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19170" windowHeight="5490"/>
  </bookViews>
  <sheets>
    <sheet name="Deckblatt" sheetId="1" r:id="rId1"/>
    <sheet name="Inhalt" sheetId="2" r:id="rId2"/>
    <sheet name="Vorbemerkg_Begriffe_Definition" sheetId="18" r:id="rId3"/>
    <sheet name="1.1" sheetId="4" r:id="rId4"/>
    <sheet name="1.2" sheetId="5" r:id="rId5"/>
    <sheet name="1.3" sheetId="6" r:id="rId6"/>
    <sheet name="1.4" sheetId="7" r:id="rId7"/>
    <sheet name="1.5" sheetId="8" r:id="rId8"/>
    <sheet name="1.6" sheetId="9" r:id="rId9"/>
    <sheet name="2.1" sheetId="10" r:id="rId10"/>
    <sheet name="2.2" sheetId="11" r:id="rId11"/>
    <sheet name="2.3" sheetId="12" r:id="rId12"/>
    <sheet name="2.4" sheetId="13" r:id="rId13"/>
    <sheet name="2.5" sheetId="14" r:id="rId14"/>
    <sheet name="2.6" sheetId="15" r:id="rId15"/>
    <sheet name="Fußnotenerläut." sheetId="16" r:id="rId16"/>
  </sheets>
  <definedNames>
    <definedName name="_xlnm.Print_Titles" localSheetId="4">'1.2'!$1:$7</definedName>
    <definedName name="Print_Titles" localSheetId="3">'1.1'!$A:$B,'1.1'!$1:$8</definedName>
    <definedName name="Print_Titles" localSheetId="4">'1.2'!$A:$B,'1.2'!$1:$7</definedName>
    <definedName name="Print_Titles" localSheetId="5">'1.3'!$A:$B,'1.3'!$1:$8</definedName>
    <definedName name="Print_Titles" localSheetId="6">'1.4'!$A:$B,'1.4'!$1:$8</definedName>
    <definedName name="Print_Titles" localSheetId="7">'1.5'!$A:$B,'1.5'!$1:$7</definedName>
    <definedName name="Print_Titles" localSheetId="10">'2.2'!$A:$B</definedName>
    <definedName name="Print_Titles" localSheetId="11">'2.3'!$A:$B</definedName>
    <definedName name="Print_Titles" localSheetId="12">'2.4'!$A:$B</definedName>
    <definedName name="Print_Titles" localSheetId="13">'2.5'!$A:$B</definedName>
    <definedName name="Print_Titles" localSheetId="14">'2.6'!$A:$B</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15" l="1"/>
  <c r="A13" i="15"/>
  <c r="A12" i="15"/>
  <c r="A11" i="15"/>
  <c r="A22" i="15"/>
  <c r="A10" i="15"/>
  <c r="A26" i="14"/>
  <c r="A24" i="14"/>
  <c r="A21" i="14"/>
  <c r="A20" i="14"/>
  <c r="A18" i="14"/>
  <c r="A17" i="14"/>
  <c r="A16" i="14"/>
  <c r="A14" i="14"/>
  <c r="A27" i="14"/>
  <c r="A13" i="14"/>
  <c r="A27" i="13"/>
  <c r="A26" i="13"/>
  <c r="A24" i="13"/>
  <c r="A23" i="13"/>
  <c r="A22" i="13"/>
  <c r="A20" i="13"/>
  <c r="A19" i="13"/>
  <c r="A18" i="13"/>
  <c r="A17" i="13"/>
  <c r="A25" i="13"/>
  <c r="A16" i="13"/>
  <c r="A15" i="13"/>
  <c r="A14" i="13"/>
  <c r="A13" i="13"/>
  <c r="A18" i="12"/>
  <c r="A14" i="12"/>
  <c r="A13" i="12"/>
  <c r="A21" i="12"/>
  <c r="A12" i="12"/>
  <c r="A11" i="12"/>
  <c r="A10" i="12"/>
  <c r="A24" i="11"/>
  <c r="A23" i="11"/>
  <c r="A22" i="11"/>
  <c r="A20" i="11"/>
  <c r="A19" i="11"/>
  <c r="A18" i="11"/>
  <c r="A17" i="11"/>
  <c r="A16" i="11"/>
  <c r="A15" i="11"/>
  <c r="A14" i="11"/>
  <c r="A13" i="11"/>
  <c r="A12" i="11"/>
  <c r="A11" i="11"/>
  <c r="A10" i="11"/>
  <c r="A23" i="10"/>
  <c r="A21" i="10"/>
  <c r="A20" i="10"/>
  <c r="A19" i="10"/>
  <c r="A18" i="10"/>
  <c r="A17" i="10"/>
  <c r="A16" i="10"/>
  <c r="A15" i="10"/>
  <c r="A14" i="10"/>
  <c r="A13" i="10"/>
  <c r="A11" i="10"/>
  <c r="A22" i="10"/>
  <c r="A10" i="10"/>
  <c r="A56" i="9"/>
  <c r="A55" i="9"/>
  <c r="A54" i="9"/>
  <c r="A52" i="9"/>
  <c r="A51" i="9"/>
  <c r="A50" i="9"/>
  <c r="A49" i="9"/>
  <c r="A47" i="9"/>
  <c r="A46" i="9"/>
  <c r="A45" i="9"/>
  <c r="A43" i="9"/>
  <c r="A42" i="9"/>
  <c r="A41" i="9"/>
  <c r="A40" i="9"/>
  <c r="A38" i="9"/>
  <c r="A37" i="9"/>
  <c r="A36" i="9"/>
  <c r="A35" i="9"/>
  <c r="A33" i="9"/>
  <c r="A32" i="9"/>
  <c r="A31" i="9"/>
  <c r="A30" i="9"/>
  <c r="A28" i="9"/>
  <c r="A27" i="9"/>
  <c r="A26" i="9"/>
  <c r="A24" i="9"/>
  <c r="A23" i="9"/>
  <c r="A22" i="9"/>
  <c r="A21" i="9"/>
  <c r="A20" i="9"/>
  <c r="A19" i="9"/>
  <c r="A18" i="9"/>
  <c r="A17" i="9"/>
  <c r="A16" i="9"/>
  <c r="A15" i="9"/>
  <c r="A14" i="9"/>
  <c r="A13" i="9"/>
  <c r="A12" i="9"/>
  <c r="A11" i="9"/>
  <c r="A43" i="8"/>
  <c r="A30" i="8"/>
  <c r="A29" i="8"/>
  <c r="A28" i="8"/>
  <c r="A27" i="8"/>
  <c r="A26" i="8"/>
  <c r="A25" i="8"/>
  <c r="A24" i="8"/>
  <c r="A23" i="8"/>
  <c r="A22" i="8"/>
  <c r="A21" i="8"/>
  <c r="A20" i="8"/>
  <c r="A19" i="8"/>
  <c r="A18" i="8"/>
  <c r="A17" i="8"/>
  <c r="A16" i="8"/>
  <c r="A15" i="8"/>
  <c r="A14" i="8"/>
  <c r="A13" i="8"/>
  <c r="A12" i="8"/>
  <c r="A11" i="8"/>
  <c r="A10" i="8"/>
  <c r="A9" i="8"/>
  <c r="A55" i="7"/>
  <c r="A54" i="7"/>
  <c r="A53" i="7"/>
  <c r="A52" i="7"/>
  <c r="A51" i="7"/>
  <c r="A50" i="7"/>
  <c r="A49" i="7"/>
  <c r="A48" i="7"/>
  <c r="A47" i="7"/>
  <c r="A46" i="7"/>
  <c r="A45" i="7"/>
  <c r="A44"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55" i="6"/>
  <c r="A52" i="6"/>
  <c r="A51" i="6"/>
  <c r="A50" i="6"/>
  <c r="A49" i="6"/>
  <c r="A48" i="6"/>
  <c r="A47" i="6"/>
  <c r="A46" i="6"/>
  <c r="A45" i="6"/>
  <c r="A44" i="6"/>
  <c r="A43" i="6"/>
  <c r="A42" i="6"/>
  <c r="A41" i="6"/>
  <c r="A38" i="6"/>
  <c r="A36" i="6"/>
  <c r="A35" i="6"/>
  <c r="A34" i="6"/>
  <c r="A33" i="6"/>
  <c r="A32" i="6"/>
  <c r="A31" i="6"/>
  <c r="A30" i="6"/>
  <c r="A29" i="6"/>
  <c r="A28" i="6"/>
  <c r="A27" i="6"/>
  <c r="A26" i="6"/>
  <c r="A25" i="6"/>
  <c r="A22" i="6"/>
  <c r="A20" i="6"/>
  <c r="A19" i="6"/>
  <c r="A18" i="6"/>
  <c r="A16" i="6"/>
  <c r="A13" i="6"/>
  <c r="A12" i="6"/>
  <c r="A11" i="6"/>
  <c r="A15" i="6"/>
  <c r="A9" i="6"/>
  <c r="A119" i="5"/>
  <c r="A116" i="5"/>
  <c r="A115" i="5"/>
  <c r="A114" i="5"/>
  <c r="A113" i="5"/>
  <c r="A112" i="5"/>
  <c r="A111" i="5"/>
  <c r="A108" i="5"/>
  <c r="A107" i="5"/>
  <c r="A106" i="5"/>
  <c r="A105" i="5"/>
  <c r="A104" i="5"/>
  <c r="A103" i="5"/>
  <c r="A100" i="5"/>
  <c r="A99" i="5"/>
  <c r="A98" i="5"/>
  <c r="A97" i="5"/>
  <c r="A96" i="5"/>
  <c r="A95" i="5"/>
  <c r="A92" i="5"/>
  <c r="A118" i="5"/>
  <c r="A91" i="5"/>
  <c r="A90" i="5"/>
  <c r="A89" i="5"/>
  <c r="A88" i="5"/>
  <c r="A87" i="5"/>
  <c r="A86" i="5"/>
  <c r="A85" i="5"/>
  <c r="A84" i="5"/>
  <c r="A83" i="5"/>
  <c r="A82" i="5"/>
  <c r="A81" i="5"/>
  <c r="A80" i="5"/>
  <c r="A79" i="5"/>
  <c r="A78" i="5"/>
  <c r="A77" i="5"/>
  <c r="A76" i="5"/>
  <c r="A75" i="5"/>
  <c r="A74" i="5"/>
  <c r="A73" i="5"/>
  <c r="A72" i="5"/>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63" i="4"/>
  <c r="A55" i="4"/>
  <c r="A47" i="4"/>
  <c r="A39" i="4"/>
  <c r="A37" i="4"/>
  <c r="A62" i="4"/>
  <c r="A35" i="4"/>
  <c r="A34" i="4"/>
  <c r="A33" i="4"/>
  <c r="A32" i="4"/>
  <c r="A31" i="4"/>
  <c r="A30" i="4"/>
  <c r="A29" i="4"/>
  <c r="A28" i="4"/>
  <c r="A27" i="4"/>
  <c r="A26" i="4"/>
  <c r="A25" i="4"/>
  <c r="A24" i="4"/>
  <c r="A23" i="4"/>
  <c r="A22" i="4"/>
  <c r="A21" i="4"/>
  <c r="A20" i="4"/>
  <c r="A19" i="4"/>
  <c r="A18" i="4"/>
  <c r="A17" i="4"/>
  <c r="A16" i="4"/>
  <c r="A15" i="4"/>
  <c r="A14" i="4"/>
  <c r="A13" i="4"/>
  <c r="A12" i="4"/>
  <c r="A11" i="4"/>
  <c r="A10" i="4"/>
  <c r="A9" i="4"/>
  <c r="A54" i="6" l="1"/>
  <c r="A31" i="8"/>
  <c r="A36" i="8"/>
  <c r="A42" i="8"/>
  <c r="A21" i="15"/>
  <c r="A56" i="4"/>
  <c r="A39" i="6"/>
  <c r="A40" i="7"/>
  <c r="A45" i="8"/>
  <c r="A25" i="9"/>
  <c r="A53" i="9"/>
  <c r="A21" i="11"/>
  <c r="A41" i="4"/>
  <c r="A49" i="4"/>
  <c r="A57" i="4"/>
  <c r="A93" i="5"/>
  <c r="A101" i="5"/>
  <c r="A109" i="5"/>
  <c r="A117" i="5"/>
  <c r="A17" i="12"/>
  <c r="A15" i="14"/>
  <c r="A23" i="14"/>
  <c r="A16" i="15"/>
  <c r="A20" i="15"/>
  <c r="A24" i="15"/>
  <c r="A34" i="8"/>
  <c r="A38" i="8"/>
  <c r="A34" i="9"/>
  <c r="A48" i="9"/>
  <c r="A57" i="9"/>
  <c r="A17" i="15"/>
  <c r="A40" i="4"/>
  <c r="A43" i="7"/>
  <c r="A44" i="9"/>
  <c r="A21" i="13"/>
  <c r="A42" i="4"/>
  <c r="A50" i="4"/>
  <c r="A58" i="4"/>
  <c r="A94" i="5"/>
  <c r="A102" i="5"/>
  <c r="A110" i="5"/>
  <c r="A12" i="10"/>
  <c r="A35" i="8"/>
  <c r="A39" i="8"/>
  <c r="A29" i="9"/>
  <c r="A39" i="9"/>
  <c r="A64" i="4"/>
  <c r="A17" i="6"/>
  <c r="A53" i="6"/>
  <c r="A41" i="7"/>
  <c r="A44" i="8"/>
  <c r="A24" i="10"/>
  <c r="A22" i="14"/>
  <c r="A43" i="4"/>
  <c r="A51" i="4"/>
  <c r="A59" i="4"/>
  <c r="A16" i="12"/>
  <c r="A20" i="12"/>
  <c r="A24" i="12"/>
  <c r="A25" i="14"/>
  <c r="A15" i="15"/>
  <c r="A19" i="15"/>
  <c r="A23" i="15"/>
  <c r="A24" i="6"/>
  <c r="A40" i="6"/>
  <c r="A33" i="8"/>
  <c r="A40" i="8"/>
  <c r="A23" i="6"/>
  <c r="A39" i="7"/>
  <c r="A36" i="4"/>
  <c r="A44" i="4"/>
  <c r="A52" i="4"/>
  <c r="A60" i="4"/>
  <c r="A32" i="8"/>
  <c r="A37" i="8"/>
  <c r="A41" i="8"/>
  <c r="A22" i="12"/>
  <c r="A48" i="4"/>
  <c r="A21" i="6"/>
  <c r="A37" i="6"/>
  <c r="A42" i="7"/>
  <c r="A45" i="4"/>
  <c r="A53" i="4"/>
  <c r="A61" i="4"/>
  <c r="A10" i="6"/>
  <c r="A14" i="6"/>
  <c r="A15" i="12"/>
  <c r="A19" i="12"/>
  <c r="A23" i="12"/>
  <c r="A19" i="14"/>
  <c r="A18" i="15"/>
  <c r="A38" i="4"/>
  <c r="A46" i="4"/>
  <c r="A54"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4.xml><?xml version="1.0" encoding="utf-8"?>
<comments xmlns="http://schemas.openxmlformats.org/spreadsheetml/2006/main">
  <authors>
    <author>USER  für Installationen</author>
  </authors>
  <commentList>
    <comment ref="E3" authorId="0" shapeId="0">
      <text>
        <r>
          <rPr>
            <sz val="7"/>
            <color indexed="81"/>
            <rFont val="Calibri"/>
            <family val="2"/>
            <scheme val="minor"/>
          </rPr>
          <t>Ohne Wohnheime.</t>
        </r>
      </text>
    </comment>
    <comment ref="B16" authorId="0" shapeId="0">
      <text>
        <r>
          <rPr>
            <sz val="7"/>
            <color indexed="81"/>
            <rFont val="Calibri"/>
            <family val="2"/>
            <scheme val="minor"/>
          </rPr>
          <t>Einschließlich Passivhäuser oder Energie-Plus-Häuser.</t>
        </r>
      </text>
    </comment>
    <comment ref="B29" authorId="0" shapeId="0">
      <text>
        <r>
          <rPr>
            <sz val="7"/>
            <color indexed="81"/>
            <rFont val="Calibri"/>
            <family val="2"/>
            <scheme val="minor"/>
          </rPr>
          <t>Einschließlich Passivhäuser oder Energie-Plus-Häuser.</t>
        </r>
      </text>
    </comment>
    <comment ref="B42" authorId="0" shapeId="0">
      <text>
        <r>
          <rPr>
            <sz val="7"/>
            <color indexed="81"/>
            <rFont val="Calibri"/>
            <family val="2"/>
            <scheme val="minor"/>
          </rPr>
          <t>Einschließlich Passivhäuser oder Energie-Plus-Häuser.</t>
        </r>
      </text>
    </comment>
  </commentList>
</comments>
</file>

<file path=xl/comments5.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6.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7.xml><?xml version="1.0" encoding="utf-8"?>
<comments xmlns="http://schemas.openxmlformats.org/spreadsheetml/2006/main">
  <authors>
    <author>USER  für Installationen</author>
  </authors>
  <commentList>
    <comment ref="C3" authorId="0" shapeId="0">
      <text>
        <r>
          <rPr>
            <sz val="7"/>
            <color indexed="81"/>
            <rFont val="Calibri"/>
            <family val="2"/>
            <scheme val="minor"/>
          </rPr>
          <t>Ohne Wohnheime.</t>
        </r>
      </text>
    </comment>
  </commentList>
</comments>
</file>

<file path=xl/sharedStrings.xml><?xml version="1.0" encoding="utf-8"?>
<sst xmlns="http://schemas.openxmlformats.org/spreadsheetml/2006/main" count="795" uniqueCount="257">
  <si>
    <t>Statistische Berichte</t>
  </si>
  <si>
    <t>Bautätigkeit</t>
  </si>
  <si>
    <t>F II - j</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</si>
  <si>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</si>
  <si>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</si>
  <si>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</si>
  <si>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</si>
  <si>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</si>
  <si>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</si>
  <si>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</si>
  <si>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</si>
  <si>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</si>
  <si>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</si>
  <si>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</si>
  <si>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</si>
  <si>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</si>
  <si>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</si>
  <si>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</si>
  <si>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</si>
  <si>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</si>
  <si>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</si>
  <si>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</si>
  <si>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</si>
  <si>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</si>
  <si>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</si>
  <si>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</si>
  <si>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</si>
  <si>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</si>
  <si>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Kapitel 1</t>
  </si>
  <si>
    <t>Landesergebnisse</t>
  </si>
  <si>
    <t xml:space="preserve">   Tabelle 1.1</t>
  </si>
  <si>
    <t xml:space="preserve">   Tabelle 1.2</t>
  </si>
  <si>
    <t xml:space="preserve">   Tabelle 1.3</t>
  </si>
  <si>
    <t xml:space="preserve">   Tabelle 1.4</t>
  </si>
  <si>
    <t xml:space="preserve">   Tabelle 1.5</t>
  </si>
  <si>
    <t xml:space="preserve">   Tabelle 1.6</t>
  </si>
  <si>
    <t>Kapitel 2</t>
  </si>
  <si>
    <t>Kreisergebnisse</t>
  </si>
  <si>
    <t xml:space="preserve">   Tabelle 2.1</t>
  </si>
  <si>
    <t xml:space="preserve">   Tabelle 2.2</t>
  </si>
  <si>
    <t xml:space="preserve">   Tabelle 2.3</t>
  </si>
  <si>
    <t xml:space="preserve">   Tabelle 2.4</t>
  </si>
  <si>
    <t xml:space="preserve">   Tabelle 2.5</t>
  </si>
  <si>
    <t xml:space="preserve">   Tabelle 2.6</t>
  </si>
  <si>
    <t xml:space="preserve"> </t>
  </si>
  <si>
    <t>Weitere Informationen zum Themenbereich "Bauen" finden Sie in unserem kostenfreien Internetangebot</t>
  </si>
  <si>
    <t>&gt; www.statistik-mv.de</t>
  </si>
  <si>
    <t>Tabelle 1.1</t>
  </si>
  <si>
    <r>
      <t xml:space="preserve">Baugenehmigungen </t>
    </r>
    <r>
      <rPr>
        <b/>
        <sz val="6"/>
        <rFont val="Calibri"/>
        <family val="2"/>
        <scheme val="minor"/>
      </rPr>
      <t>1)</t>
    </r>
    <r>
      <rPr>
        <b/>
        <sz val="8.5"/>
        <rFont val="Calibri"/>
        <family val="2"/>
        <scheme val="minor"/>
      </rPr>
      <t xml:space="preserve"> im Zeitvergleich</t>
    </r>
  </si>
  <si>
    <t>Lfd.
Nr.</t>
  </si>
  <si>
    <t>Jahr</t>
  </si>
  <si>
    <t>Insgesamt</t>
  </si>
  <si>
    <t>Davon</t>
  </si>
  <si>
    <t>Baumaßnah-
men an be-
stehenden
Gebäuden</t>
  </si>
  <si>
    <t>neu errichtete Gebäude</t>
  </si>
  <si>
    <t>Nichtwohn­
gebäude</t>
  </si>
  <si>
    <t>Wohn­
gebäude</t>
  </si>
  <si>
    <t>davon</t>
  </si>
  <si>
    <t>Ein-</t>
  </si>
  <si>
    <t>Zwei-</t>
  </si>
  <si>
    <t>Mehr-</t>
  </si>
  <si>
    <t>Wohnheime</t>
  </si>
  <si>
    <t>familienhäuser</t>
  </si>
  <si>
    <t>Gebäude/Baumaßnahmen</t>
  </si>
  <si>
    <t>Wohnungen</t>
  </si>
  <si>
    <t>Tabelle 1.2</t>
  </si>
  <si>
    <r>
      <t xml:space="preserve">Baugenehmigungen im Wohn- und Nichtwohnbau </t>
    </r>
    <r>
      <rPr>
        <b/>
        <sz val="6"/>
        <rFont val="Calibri"/>
        <family val="2"/>
        <scheme val="minor"/>
      </rPr>
      <t>1)</t>
    </r>
    <r>
      <rPr>
        <b/>
        <sz val="8.5"/>
        <rFont val="Calibri"/>
        <family val="2"/>
        <scheme val="minor"/>
      </rPr>
      <t xml:space="preserve"> im Zeitvergleich </t>
    </r>
  </si>
  <si>
    <t>Gebäude</t>
  </si>
  <si>
    <t>Rauminhalt</t>
  </si>
  <si>
    <t>Nutzfläche</t>
  </si>
  <si>
    <t>Wohnfläche</t>
  </si>
  <si>
    <t>Wohnräume
(einschließlich
Küchen)</t>
  </si>
  <si>
    <t>Veranschlagte
Kosten der
Bauwerke</t>
  </si>
  <si>
    <t>Anzahl</t>
  </si>
  <si>
    <t>100 m²</t>
  </si>
  <si>
    <t>Nichtwohnbau</t>
  </si>
  <si>
    <t>Tabelle 1.3</t>
  </si>
  <si>
    <t>Merkmal</t>
  </si>
  <si>
    <t>Wohnräume</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</si>
  <si>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</si>
  <si>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</si>
  <si>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</si>
  <si>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</si>
  <si>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</si>
  <si>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</si>
  <si>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</si>
  <si>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</si>
  <si>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</si>
  <si>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</si>
  <si>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</si>
  <si>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</si>
  <si>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</si>
  <si>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</si>
  <si>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</si>
  <si>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</si>
  <si>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</si>
  <si>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</si>
  <si>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</si>
  <si>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</si>
  <si>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</si>
  <si>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</si>
  <si>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</si>
  <si>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</si>
  <si>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</si>
  <si>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</si>
  <si>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</si>
  <si>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</si>
  <si>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</si>
  <si>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</si>
  <si>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1.4</t>
  </si>
  <si>
    <t>Veran-
schlagte
Kosten der
Bauwerke</t>
  </si>
  <si>
    <t xml:space="preserve">    Wohnheime </t>
  </si>
  <si>
    <t>Tabelle 1.5</t>
  </si>
  <si>
    <t>Wohn-
gebäude</t>
  </si>
  <si>
    <t>Wohnungen
in Wohn-
gebäuden</t>
  </si>
  <si>
    <r>
      <t xml:space="preserve">Darunter in Wohngebäuden </t>
    </r>
    <r>
      <rPr>
        <sz val="6"/>
        <color indexed="8"/>
        <rFont val="Calibri"/>
        <family val="2"/>
        <scheme val="minor"/>
      </rPr>
      <t>2)</t>
    </r>
    <r>
      <rPr>
        <sz val="8.5"/>
        <color indexed="8"/>
        <rFont val="Calibri"/>
        <family val="2"/>
        <scheme val="minor"/>
      </rPr>
      <t xml:space="preserve"> mit</t>
    </r>
  </si>
  <si>
    <t>3 und mehr</t>
  </si>
  <si>
    <t>Wohnung(en)</t>
  </si>
  <si>
    <t xml:space="preserve">Insgesamt </t>
  </si>
  <si>
    <t>Heizungsart</t>
  </si>
  <si>
    <t xml:space="preserve">Fernheizung </t>
  </si>
  <si>
    <t xml:space="preserve">Blockheizung </t>
  </si>
  <si>
    <t>Zentralheizung</t>
  </si>
  <si>
    <t xml:space="preserve">Etagenheizung </t>
  </si>
  <si>
    <t xml:space="preserve">Einzelraumheizung </t>
  </si>
  <si>
    <r>
      <t xml:space="preserve">Ohne Heizung </t>
    </r>
    <r>
      <rPr>
        <sz val="6"/>
        <color indexed="8"/>
        <rFont val="Calibri"/>
        <family val="2"/>
        <scheme val="minor"/>
      </rPr>
      <t>3)</t>
    </r>
  </si>
  <si>
    <t>Vorwiegend verwendete primäre Heizenergie</t>
  </si>
  <si>
    <t xml:space="preserve">Öl </t>
  </si>
  <si>
    <t xml:space="preserve">Gas </t>
  </si>
  <si>
    <t xml:space="preserve">Strom </t>
  </si>
  <si>
    <t>Fernwärme/Fernkälte</t>
  </si>
  <si>
    <t xml:space="preserve">Geothermie </t>
  </si>
  <si>
    <t xml:space="preserve">Umweltthermie </t>
  </si>
  <si>
    <t xml:space="preserve">Solarthermie </t>
  </si>
  <si>
    <t xml:space="preserve">Holz </t>
  </si>
  <si>
    <t>Biogas/Biomethan</t>
  </si>
  <si>
    <t>Sonstige Biomasse</t>
  </si>
  <si>
    <t xml:space="preserve">Sonstige Energie </t>
  </si>
  <si>
    <r>
      <t xml:space="preserve">Keine Energie </t>
    </r>
    <r>
      <rPr>
        <sz val="6"/>
        <color indexed="8"/>
        <rFont val="Calibri"/>
        <family val="2"/>
        <scheme val="minor"/>
      </rPr>
      <t>3)</t>
    </r>
  </si>
  <si>
    <t>Vorwiegend verwendete sekundäre Heizenergie</t>
  </si>
  <si>
    <t>Bauweise</t>
  </si>
  <si>
    <t>Konventioneller Bau</t>
  </si>
  <si>
    <t xml:space="preserve">Fertigteilbau </t>
  </si>
  <si>
    <t>Tabelle 1.6</t>
  </si>
  <si>
    <t>Lfd. 
Nr.</t>
  </si>
  <si>
    <t>Gebäudeart</t>
  </si>
  <si>
    <t>Einheit</t>
  </si>
  <si>
    <t>Ins-
gesamt</t>
  </si>
  <si>
    <t>Davon nach überwiegend verwendetem Baustoff</t>
  </si>
  <si>
    <t>Stahl</t>
  </si>
  <si>
    <t>Stahl-
beton</t>
  </si>
  <si>
    <t>Ziegel</t>
  </si>
  <si>
    <t>Kalk-
sand-
stein</t>
  </si>
  <si>
    <t>Poren-
beton</t>
  </si>
  <si>
    <t>Leicht-
beton/
Bims</t>
  </si>
  <si>
    <t>Holz</t>
  </si>
  <si>
    <t>sons-
tiger
Bau-
stoff</t>
  </si>
  <si>
    <t xml:space="preserve">   Gebäude</t>
  </si>
  <si>
    <t xml:space="preserve">   Rauminhalt</t>
  </si>
  <si>
    <t xml:space="preserve">   veranschlagte Kosten</t>
  </si>
  <si>
    <t xml:space="preserve">      Wohngebäude mit 1 Wohnung</t>
  </si>
  <si>
    <t xml:space="preserve">         Gebäude</t>
  </si>
  <si>
    <t xml:space="preserve">         Rauminhalt</t>
  </si>
  <si>
    <t xml:space="preserve">         veranschlagte Kosten</t>
  </si>
  <si>
    <t xml:space="preserve">      Wohngebäude mit 2 Wohnungen</t>
  </si>
  <si>
    <t xml:space="preserve">      Wohngebäude mit 3 und mehr 
         Wohnungen</t>
  </si>
  <si>
    <t xml:space="preserve">      Wohnheime</t>
  </si>
  <si>
    <t xml:space="preserve">      Anstaltsgebäude</t>
  </si>
  <si>
    <t xml:space="preserve">      Büro- und Verwaltungsgebäude</t>
  </si>
  <si>
    <t xml:space="preserve">      landwirtschaftliche Betriebs-
         gebäude</t>
  </si>
  <si>
    <t xml:space="preserve">      nichtlandwirtschaftliche Betriebs-
         gebäude</t>
  </si>
  <si>
    <t xml:space="preserve">      sonstige Nichtwohngebäude</t>
  </si>
  <si>
    <t xml:space="preserve">Tabelle 2.1 </t>
  </si>
  <si>
    <t>Lfd. Nr.</t>
  </si>
  <si>
    <r>
      <t xml:space="preserve">Land
Kreisfreie Stadt
Landkreis
</t>
    </r>
    <r>
      <rPr>
        <i/>
        <sz val="8.5"/>
        <rFont val="Calibri"/>
        <family val="2"/>
        <scheme val="minor"/>
      </rPr>
      <t>Große kreisangehörige Stadt</t>
    </r>
  </si>
  <si>
    <t>Baumaß-
nahmen an
bestehenden
Gebäuden</t>
  </si>
  <si>
    <t>Neubau</t>
  </si>
  <si>
    <t>darunter</t>
  </si>
  <si>
    <t>mit 1 und 2
Wohnungen</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</si>
  <si>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</si>
  <si>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</si>
  <si>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</si>
  <si>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</si>
  <si>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</si>
  <si>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</si>
  <si>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</si>
  <si>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</si>
  <si>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</si>
  <si>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</si>
  <si>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</si>
  <si>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</si>
  <si>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</si>
  <si>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Tabelle 2.2</t>
  </si>
  <si>
    <r>
      <t xml:space="preserve">Land
Kreisfreie Stadt
Landkreis
</t>
    </r>
    <r>
      <rPr>
        <i/>
        <sz val="8.5"/>
        <color indexed="8"/>
        <rFont val="Calibri"/>
        <family val="2"/>
        <scheme val="minor"/>
      </rPr>
      <t>Große kreisangehörige Stadt</t>
    </r>
  </si>
  <si>
    <t>Gebäude/
Baumaßnahmen</t>
  </si>
  <si>
    <t>Veranschlagte Kosten
der Bauwerke</t>
  </si>
  <si>
    <t xml:space="preserve">Mecklenburg-Vorpommern </t>
  </si>
  <si>
    <t>Tabelle 2.3</t>
  </si>
  <si>
    <t>Tabelle 2.4</t>
  </si>
  <si>
    <t>Wohngebäude mit 1 Wohnung</t>
  </si>
  <si>
    <t>Wohngebäude mit 2 Wohnungen</t>
  </si>
  <si>
    <t>Gebäude/
Wohnung</t>
  </si>
  <si>
    <t>Raum­
inhalt</t>
  </si>
  <si>
    <t>Wohn­
fläche</t>
  </si>
  <si>
    <t>veran-
schlagte
Kosten
der Bau-
werke</t>
  </si>
  <si>
    <t>insgesamt</t>
  </si>
  <si>
    <t>Wohn-
fläche</t>
  </si>
  <si>
    <t>Tabelle 2.5</t>
  </si>
  <si>
    <r>
      <t>Wohngebäude mit 3 und mehr Wohnungen </t>
    </r>
    <r>
      <rPr>
        <sz val="6"/>
        <color indexed="8"/>
        <rFont val="Calibri"/>
        <family val="2"/>
        <scheme val="minor"/>
      </rPr>
      <t>2)</t>
    </r>
  </si>
  <si>
    <t>Wohngebäude mit
Eigentumswohnungen</t>
  </si>
  <si>
    <t>Tabelle 2.6</t>
  </si>
  <si>
    <t>Nichtwohn-
gebäude</t>
  </si>
  <si>
    <t>Veranschlagte
Kosten
der Bauwerke</t>
  </si>
  <si>
    <t xml:space="preserve">1)  </t>
  </si>
  <si>
    <t xml:space="preserve">2)  </t>
  </si>
  <si>
    <t xml:space="preserve">3)  </t>
  </si>
  <si>
    <t>F213J 2023 00</t>
  </si>
  <si>
    <t>Baugenehmigungen im Wohn- und Nichtwohnbau für die Errichtung
neuer Gebäude 2023 nach Gebäudearten und Bauherren</t>
  </si>
  <si>
    <t>Baugenehmigungen im Wohn- und Nichtwohnbau für die Errichtung neuer Gebäude 2023
nach der Art der Beheizung und der Bauweise</t>
  </si>
  <si>
    <t>Baugenehmigungen im Wohn- und Nichtwohnbau für die Errichtung neuer
Gebäude 2023 nach Gebäudearten und überwiegend verwendetem Baustoff</t>
  </si>
  <si>
    <t>Baugenehmigungen für die Errichtung neuer Wohngebäude 2023</t>
  </si>
  <si>
    <t>Baugenehmigungen für die Errichtung neuer Wohngebäude
mit 1 und 2 Wohnungen 2023</t>
  </si>
  <si>
    <t>Baugenehmigungen für die Errichtung neuer Wohngebäude
mit 3 und mehr Wohnungen und mit Eigentumswohnungen 2023</t>
  </si>
  <si>
    <t>Baugenehmigungen für die Errichtung neuer Nichtwohngebäude 2023</t>
  </si>
  <si>
    <t>©  Statistisches Amt Mecklenburg-Vorpommern, Schwerin, 2024</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</si>
  <si>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</si>
  <si>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1.000 m³</t>
  </si>
  <si>
    <t>1.000 EUR</t>
  </si>
  <si>
    <r>
      <t xml:space="preserve">Baugenehmigungen im Wohn- und Nichtwohnbau </t>
    </r>
    <r>
      <rPr>
        <b/>
        <sz val="6"/>
        <color theme="1"/>
        <rFont val="Calibri"/>
        <family val="2"/>
        <scheme val="minor"/>
      </rPr>
      <t>1)</t>
    </r>
    <r>
      <rPr>
        <b/>
        <sz val="8.5"/>
        <color theme="1"/>
        <rFont val="Calibri"/>
        <family val="2"/>
        <scheme val="minor"/>
      </rPr>
      <t xml:space="preserve"> 2023</t>
    </r>
  </si>
  <si>
    <t>Darunter Errichtung neuer Gebäude
Wohnbau</t>
  </si>
  <si>
    <t>Gebäude/Baumaßnahmen
Wohnbau</t>
  </si>
  <si>
    <t xml:space="preserve">Angaben für alle Länder sowie Deutschland insgesamt sind im Datenbankangebot des Statistischen Bundesamtes "GENESIS-Online" im Themenbereich 311 enthalten. </t>
  </si>
  <si>
    <t>&gt; https://www-genesis.destatis.de/genesis/online</t>
  </si>
  <si>
    <t xml:space="preserve">Inhaltsverzeichnis  </t>
  </si>
  <si>
    <t xml:space="preserve">Vorbemerkungen  </t>
  </si>
  <si>
    <t xml:space="preserve">Landesergebnisse  </t>
  </si>
  <si>
    <t xml:space="preserve">Baugenehmigungen im Zeitvergleich  </t>
  </si>
  <si>
    <t xml:space="preserve">Baugenehmigungen im Wohn- und Nichtwohnbau im Zeitvergleich  </t>
  </si>
  <si>
    <t xml:space="preserve">Baugenehmigungen im Wohn- und Nichtwohnbau 2023 nach Gebäudearten  
   und Bauherren  </t>
  </si>
  <si>
    <t xml:space="preserve">Baugenehmigungen im Wohn- und Nichtwohnbau für die Errichtung neuer Gebäude 2023 
   nach Gebäudearten und Bauherren  </t>
  </si>
  <si>
    <t xml:space="preserve">Baugenehmigungen im Wohn- und Nichtwohnbau für die Errichtung neuer Gebäude 2023 
   nach der Art der Beheizung und der Bauweise  </t>
  </si>
  <si>
    <t xml:space="preserve">Baugenehmigungen im Wohn- und Nichtwohnbau für die Errichtung neuer Gebäude 2023 
   nach Gebäudearten und überwiegend verwendetem Baustoff  </t>
  </si>
  <si>
    <t xml:space="preserve">Kreisergebnisse  </t>
  </si>
  <si>
    <t xml:space="preserve">Baugenehmigungen 2023 nach Gebäudearten  </t>
  </si>
  <si>
    <t xml:space="preserve">Baugenehmigungen im Wohn- und Nichtwohnbau 2023  </t>
  </si>
  <si>
    <t xml:space="preserve">Baugenehmigungen für die Errichtung neuer Wohngebäude 2023  </t>
  </si>
  <si>
    <t xml:space="preserve">Baugenehmigungen für die Errichtung neuer Wohngebäude mit 1 und 2 Wohnungen 2023  </t>
  </si>
  <si>
    <t xml:space="preserve">Baugenehmigungen für die Errichtung neuer Wohngebäude mit 3 und mehr Wohnungen 
   und mit Eigentumswohnungen 2023  </t>
  </si>
  <si>
    <t xml:space="preserve">Baugenehmigungen für die Errichtung neuer Nichtwohngebäude 2023  </t>
  </si>
  <si>
    <t xml:space="preserve">Fußnotenerläuterungen  </t>
  </si>
  <si>
    <r>
      <t xml:space="preserve">Baugenehmigungen im Wohn- und Nichtwohnbau </t>
    </r>
    <r>
      <rPr>
        <b/>
        <sz val="6"/>
        <color theme="1"/>
        <rFont val="Calibri"/>
        <family val="2"/>
        <scheme val="minor"/>
      </rPr>
      <t>1)</t>
    </r>
    <r>
      <rPr>
        <b/>
        <sz val="8.5"/>
        <color theme="1"/>
        <rFont val="Calibri"/>
        <family val="2"/>
        <scheme val="minor"/>
      </rPr>
      <t xml:space="preserve"> 2023
nach Gebäudearten und Bauherren</t>
    </r>
  </si>
  <si>
    <r>
      <t xml:space="preserve">Baugenehmigungen </t>
    </r>
    <r>
      <rPr>
        <b/>
        <sz val="6"/>
        <color theme="1"/>
        <rFont val="Calibri"/>
        <family val="2"/>
        <scheme val="minor"/>
      </rPr>
      <t>1)</t>
    </r>
    <r>
      <rPr>
        <b/>
        <sz val="8.5"/>
        <color theme="1"/>
        <rFont val="Calibri"/>
        <family val="2"/>
        <scheme val="minor"/>
      </rPr>
      <t xml:space="preserve"> 2023 nach Gebäudearten</t>
    </r>
  </si>
  <si>
    <t xml:space="preserve">Errichtung neuer Gebäude und Baumaßnahmen an bestehenden Gebäuden; bei auftretenden Minuswerten 
vgl. Definition zu "Baumaßnahmen an bestehenden Gebäuden" im Abschnitt "Begriffe und Definitionen".  </t>
  </si>
  <si>
    <t xml:space="preserve">Ohne Wohnheime.  </t>
  </si>
  <si>
    <t xml:space="preserve">Einschließlich Passivhäuser oder Energie-Plus-Häuser.  </t>
  </si>
  <si>
    <t>Zuständige Fachbereichsleitung: Herr Dr. Henry Lewerentz, Telefon: 0385 588-56423</t>
  </si>
  <si>
    <t>31.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</si>
</sst>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0&quot;  &quot;"/>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0"/>
    <numFmt numFmtId="173" formatCode="#,##0&quot;    &quot;;\-#,##0&quot;    &quot;;0&quot;    &quot;;@&quot;    &quot;"/>
    <numFmt numFmtId="174" formatCode="#,##0.0&quot;    &quot;;\-#,##0.0&quot;    &quot;;0.0&quot;    &quot;;@&quot;    &quot;"/>
    <numFmt numFmtId="175" formatCode="#,##0&quot;  &quot;;\-#,##0&quot;  &quot;;0&quot;  &quot;;@&quot;  &quot;"/>
    <numFmt numFmtId="176" formatCode="#,##0&quot;     &quot;;\-#,##0&quot;     &quot;;0&quot;     &quot;;@&quot;     &quot;"/>
    <numFmt numFmtId="177" formatCode="#,##0&quot;        &quot;;\-#,##0&quot;        &quot;;0&quot;        &quot;;@&quot;        &quot;"/>
    <numFmt numFmtId="178" formatCode="#,##0.0&quot;        &quot;;\-#,##0.0&quot;        &quot;;0.0&quot;        &quot;;@&quot;        &quot;"/>
    <numFmt numFmtId="179" formatCode="#,##0&quot;          &quot;;\-#,##0&quot;          &quot;;0&quot;          &quot;;@&quot;          &quot;"/>
    <numFmt numFmtId="180" formatCode="#,##0&quot;   &quot;;\-#,##0&quot;   &quot;;0&quot;   &quot;;@&quot;   &quot;"/>
    <numFmt numFmtId="181" formatCode="#,##0.0&quot;  &quot;;\-#,##0.0&quot;  &quot;;0.0&quot;  &quot;;@&quot;  &quot;"/>
    <numFmt numFmtId="182" formatCode="#,##0.0&quot;     &quot;;\-#,##0.0&quot;     &quot;;0.0&quot;     &quot;;@&quot;     &quot;"/>
    <numFmt numFmtId="183" formatCode="#,##0.0&quot;   &quot;;\-#,##0.0&quot;   &quot;;0.0&quot;   &quot;;@&quot;   &quot;"/>
    <numFmt numFmtId="184" formatCode="#,##0&quot;&quot;;\-#,##0&quot;&quot;;0&quot;&quot;;@&quot;&quot;"/>
  </numFmts>
  <fonts count="44"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name val="Calibri"/>
      <family val="2"/>
      <scheme val="minor"/>
    </font>
    <font>
      <sz val="20"/>
      <color theme="1"/>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color theme="1"/>
      <name val="Calibri"/>
      <family val="2"/>
      <scheme val="minor"/>
    </font>
    <font>
      <sz val="11"/>
      <name val="Calibri"/>
      <family val="2"/>
      <scheme val="minor"/>
    </font>
    <font>
      <sz val="9"/>
      <name val="Calibri"/>
      <family val="2"/>
      <scheme val="minor"/>
    </font>
    <font>
      <sz val="8.5"/>
      <name val="Calibri"/>
      <family val="2"/>
      <scheme val="minor"/>
    </font>
    <font>
      <b/>
      <sz val="9"/>
      <name val="Calibri"/>
      <family val="2"/>
      <scheme val="minor"/>
    </font>
    <font>
      <b/>
      <sz val="9"/>
      <color theme="1"/>
      <name val="Calibri"/>
      <family val="2"/>
      <scheme val="minor"/>
    </font>
    <font>
      <sz val="9"/>
      <color theme="1"/>
      <name val="Calibri"/>
      <family val="2"/>
      <scheme val="minor"/>
    </font>
    <font>
      <b/>
      <sz val="8.5"/>
      <name val="Calibri"/>
      <family val="2"/>
      <scheme val="minor"/>
    </font>
    <font>
      <i/>
      <sz val="8.5"/>
      <name val="Calibri"/>
      <family val="2"/>
      <scheme val="minor"/>
    </font>
    <font>
      <i/>
      <sz val="9"/>
      <name val="Calibri"/>
      <family val="2"/>
      <scheme val="minor"/>
    </font>
    <font>
      <sz val="8.5"/>
      <color theme="1"/>
      <name val="Calibri"/>
      <family val="2"/>
      <scheme val="minor"/>
    </font>
    <font>
      <u/>
      <sz val="10"/>
      <color theme="10"/>
      <name val="Arial"/>
      <family val="2"/>
    </font>
    <font>
      <b/>
      <sz val="8.5"/>
      <color theme="1"/>
      <name val="Calibri"/>
      <family val="2"/>
      <scheme val="minor"/>
    </font>
    <font>
      <b/>
      <sz val="6"/>
      <name val="Calibri"/>
      <family val="2"/>
      <scheme val="minor"/>
    </font>
    <font>
      <sz val="6"/>
      <color theme="1"/>
      <name val="Calibri"/>
      <family val="2"/>
      <scheme val="minor"/>
    </font>
    <font>
      <sz val="6"/>
      <name val="Calibri"/>
      <family val="2"/>
      <scheme val="minor"/>
    </font>
    <font>
      <sz val="7"/>
      <color indexed="81"/>
      <name val="Calibri"/>
      <family val="2"/>
      <scheme val="minor"/>
    </font>
    <font>
      <b/>
      <sz val="10"/>
      <name val="Calibri"/>
      <family val="2"/>
      <scheme val="minor"/>
    </font>
    <font>
      <sz val="8.5"/>
      <color rgb="FFFF0000"/>
      <name val="Calibri"/>
      <family val="2"/>
      <scheme val="minor"/>
    </font>
    <font>
      <sz val="6"/>
      <color indexed="8"/>
      <name val="Calibri"/>
      <family val="2"/>
      <scheme val="minor"/>
    </font>
    <font>
      <sz val="8.5"/>
      <color indexed="8"/>
      <name val="Calibri"/>
      <family val="2"/>
      <scheme val="minor"/>
    </font>
    <font>
      <i/>
      <sz val="8.5"/>
      <color theme="1"/>
      <name val="Calibri"/>
      <family val="2"/>
      <scheme val="minor"/>
    </font>
    <font>
      <i/>
      <sz val="8.5"/>
      <color indexed="8"/>
      <name val="Calibri"/>
      <family val="2"/>
      <scheme val="minor"/>
    </font>
    <font>
      <b/>
      <sz val="11"/>
      <name val="Calibri"/>
      <family val="2"/>
      <scheme val="minor"/>
    </font>
    <font>
      <sz val="9"/>
      <color rgb="FFFF0000"/>
      <name val="Calibri"/>
      <family val="2"/>
      <scheme val="minor"/>
    </font>
    <font>
      <u/>
      <sz val="9"/>
      <name val="Calibri"/>
      <family val="2"/>
      <scheme val="minor"/>
    </font>
    <font>
      <sz val="9"/>
      <color rgb="FF005E90"/>
      <name val="Calibri"/>
      <family val="2"/>
      <scheme val="minor"/>
    </font>
    <font>
      <b/>
      <sz val="6"/>
      <color theme="1"/>
      <name val="Calibri"/>
      <family val="2"/>
      <scheme val="minor"/>
    </font>
    <font>
      <sz val="10"/>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diagonal/>
    </border>
  </borders>
  <cellStyleXfs count="6">
    <xf numFmtId="0" fontId="0" fillId="0" borderId="0"/>
    <xf numFmtId="0" fontId="1" fillId="0" borderId="0"/>
    <xf numFmtId="0" fontId="4" fillId="0" borderId="0"/>
    <xf numFmtId="0" fontId="4" fillId="0" borderId="0"/>
    <xf numFmtId="0" fontId="25" fillId="0" borderId="0" applyNumberFormat="0" applyFill="0" applyBorder="0" applyAlignment="0" applyProtection="0"/>
    <xf numFmtId="0" fontId="4" fillId="0" borderId="0"/>
  </cellStyleXfs>
  <cellXfs count="252">
    <xf numFmtId="0" fontId="0" fillId="0" borderId="0" xfId="0"/>
    <xf numFmtId="0" fontId="3" fillId="0" borderId="0" xfId="1" applyFont="1"/>
    <xf numFmtId="0" fontId="3" fillId="0" borderId="0" xfId="1" applyFont="1" applyAlignment="1">
      <alignment horizontal="left" vertical="center" indent="33"/>
    </xf>
    <xf numFmtId="0" fontId="12" fillId="0" borderId="0" xfId="1" applyNumberFormat="1" applyFont="1" applyAlignment="1">
      <alignment horizontal="right"/>
    </xf>
    <xf numFmtId="49" fontId="12" fillId="0" borderId="0" xfId="1" applyNumberFormat="1" applyFont="1" applyAlignment="1">
      <alignment horizontal="right"/>
    </xf>
    <xf numFmtId="49" fontId="3" fillId="0" borderId="0" xfId="1" applyNumberFormat="1" applyFont="1" applyAlignment="1">
      <alignment horizontal="right"/>
    </xf>
    <xf numFmtId="0" fontId="13"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3" applyFont="1"/>
    <xf numFmtId="0" fontId="16" fillId="0" borderId="0" xfId="3" applyFont="1" applyAlignment="1">
      <alignment horizontal="right" vertical="center"/>
    </xf>
    <xf numFmtId="0" fontId="17" fillId="0" borderId="0" xfId="3" applyFont="1" applyAlignment="1">
      <alignment horizontal="right" vertical="center"/>
    </xf>
    <xf numFmtId="0" fontId="17" fillId="0" borderId="0" xfId="3" applyFont="1" applyAlignment="1">
      <alignment vertical="center"/>
    </xf>
    <xf numFmtId="0" fontId="18" fillId="0" borderId="0" xfId="3" applyFont="1" applyAlignment="1">
      <alignment horizontal="left" vertical="top"/>
    </xf>
    <xf numFmtId="0" fontId="19" fillId="0" borderId="0" xfId="0" applyFont="1" applyAlignment="1">
      <alignment vertical="top"/>
    </xf>
    <xf numFmtId="0" fontId="20" fillId="0" borderId="0" xfId="0" applyFont="1" applyAlignment="1">
      <alignment horizontal="right"/>
    </xf>
    <xf numFmtId="0" fontId="21" fillId="0" borderId="0" xfId="3" applyFont="1" applyAlignment="1">
      <alignment vertical="center"/>
    </xf>
    <xf numFmtId="0" fontId="20" fillId="0" borderId="0" xfId="0" applyFont="1" applyAlignment="1">
      <alignment vertical="top"/>
    </xf>
    <xf numFmtId="0" fontId="16" fillId="0" borderId="0" xfId="3" applyFont="1" applyAlignment="1">
      <alignment horizontal="left" vertical="top"/>
    </xf>
    <xf numFmtId="0" fontId="16" fillId="0" borderId="0" xfId="0" applyFont="1" applyAlignment="1">
      <alignment horizontal="justify" vertical="top"/>
    </xf>
    <xf numFmtId="0" fontId="16" fillId="0" borderId="0" xfId="3" applyFont="1" applyAlignment="1">
      <alignment horizontal="right"/>
    </xf>
    <xf numFmtId="0" fontId="16" fillId="0" borderId="0" xfId="0" applyFont="1" applyAlignment="1">
      <alignment vertical="top"/>
    </xf>
    <xf numFmtId="0" fontId="22" fillId="0" borderId="0" xfId="3" applyFont="1" applyAlignment="1">
      <alignment vertical="center"/>
    </xf>
    <xf numFmtId="0" fontId="23" fillId="0" borderId="0" xfId="3" applyFont="1" applyAlignment="1">
      <alignment horizontal="left" vertical="top"/>
    </xf>
    <xf numFmtId="0" fontId="16" fillId="0" borderId="0" xfId="0" applyFont="1" applyAlignment="1">
      <alignment horizontal="justify" vertical="top" wrapText="1"/>
    </xf>
    <xf numFmtId="0" fontId="18" fillId="0" borderId="0" xfId="0" applyFont="1" applyAlignment="1">
      <alignment vertical="top"/>
    </xf>
    <xf numFmtId="0" fontId="16" fillId="0" borderId="0" xfId="3" applyFont="1" applyAlignment="1">
      <alignment horizontal="left" vertical="center"/>
    </xf>
    <xf numFmtId="0" fontId="16" fillId="0" borderId="0" xfId="0" applyFont="1"/>
    <xf numFmtId="0" fontId="16" fillId="0" borderId="0" xfId="0" applyFont="1" applyAlignment="1">
      <alignment horizontal="justify" vertical="center"/>
    </xf>
    <xf numFmtId="0" fontId="16" fillId="0" borderId="0" xfId="0" applyFont="1" applyAlignment="1">
      <alignment horizontal="justify" vertical="center" wrapText="1"/>
    </xf>
    <xf numFmtId="0" fontId="17" fillId="0" borderId="0" xfId="3" applyFont="1"/>
    <xf numFmtId="0" fontId="16" fillId="0" borderId="0" xfId="3" applyFont="1"/>
    <xf numFmtId="0" fontId="14" fillId="0" borderId="0" xfId="0" applyFont="1" applyAlignment="1">
      <alignment horizontal="justify" vertical="center"/>
    </xf>
    <xf numFmtId="0" fontId="24" fillId="0" borderId="0" xfId="0" applyFont="1"/>
    <xf numFmtId="0" fontId="13" fillId="0" borderId="0" xfId="0" applyFont="1"/>
    <xf numFmtId="0" fontId="26" fillId="0" borderId="0" xfId="0" applyFont="1" applyAlignment="1">
      <alignment horizontal="center" vertical="center"/>
    </xf>
    <xf numFmtId="0" fontId="17" fillId="0" borderId="6" xfId="0" applyFont="1" applyBorder="1" applyAlignment="1">
      <alignment horizontal="center" vertical="center" wrapText="1"/>
    </xf>
    <xf numFmtId="0" fontId="28" fillId="0" borderId="5" xfId="0" applyFont="1" applyBorder="1" applyAlignment="1">
      <alignment horizontal="center" vertical="center"/>
    </xf>
    <xf numFmtId="0" fontId="28" fillId="0" borderId="6" xfId="0" applyFont="1" applyBorder="1" applyAlignment="1">
      <alignment horizontal="center" vertical="center" wrapText="1"/>
    </xf>
    <xf numFmtId="0" fontId="28" fillId="0" borderId="6" xfId="0" applyFont="1" applyBorder="1" applyAlignment="1">
      <alignment horizontal="center" vertical="center"/>
    </xf>
    <xf numFmtId="0" fontId="28" fillId="0" borderId="7" xfId="0" applyFont="1" applyBorder="1" applyAlignment="1">
      <alignment horizontal="center" vertical="center"/>
    </xf>
    <xf numFmtId="0" fontId="28" fillId="0" borderId="0" xfId="0" applyFont="1" applyAlignment="1">
      <alignment horizontal="center" vertical="center"/>
    </xf>
    <xf numFmtId="164" fontId="29" fillId="0" borderId="0" xfId="0" applyNumberFormat="1" applyFont="1" applyAlignment="1" applyProtection="1">
      <alignment horizontal="right"/>
    </xf>
    <xf numFmtId="0" fontId="24" fillId="0" borderId="8" xfId="0" applyFont="1" applyBorder="1" applyAlignment="1">
      <alignment horizontal="left" wrapText="1"/>
    </xf>
    <xf numFmtId="0" fontId="24" fillId="0" borderId="0" xfId="0" applyFont="1" applyAlignment="1">
      <alignment vertical="center"/>
    </xf>
    <xf numFmtId="0" fontId="24" fillId="0" borderId="9" xfId="0" applyFont="1" applyBorder="1" applyAlignment="1">
      <alignment horizontal="center" wrapText="1"/>
    </xf>
    <xf numFmtId="166" fontId="24" fillId="0" borderId="0" xfId="0" applyNumberFormat="1" applyFont="1" applyAlignment="1">
      <alignment horizontal="right"/>
    </xf>
    <xf numFmtId="165" fontId="24" fillId="0" borderId="0" xfId="0" applyNumberFormat="1" applyFont="1" applyAlignment="1">
      <alignment vertical="center"/>
    </xf>
    <xf numFmtId="0" fontId="17" fillId="0" borderId="9" xfId="0" applyFont="1" applyBorder="1" applyAlignment="1">
      <alignment horizontal="center" wrapText="1"/>
    </xf>
    <xf numFmtId="166" fontId="17" fillId="0" borderId="0" xfId="0" applyNumberFormat="1" applyFont="1" applyAlignment="1">
      <alignment horizontal="right"/>
    </xf>
    <xf numFmtId="0" fontId="17" fillId="0" borderId="0" xfId="0" applyFont="1" applyAlignment="1">
      <alignment vertical="center"/>
    </xf>
    <xf numFmtId="165" fontId="17" fillId="0" borderId="0" xfId="0" applyNumberFormat="1" applyFont="1" applyAlignment="1">
      <alignment vertical="center"/>
    </xf>
    <xf numFmtId="0" fontId="24" fillId="0" borderId="9" xfId="0" applyFont="1" applyBorder="1" applyAlignment="1">
      <alignment horizontal="left" wrapText="1"/>
    </xf>
    <xf numFmtId="0" fontId="17" fillId="0" borderId="0" xfId="0" applyFont="1"/>
    <xf numFmtId="164" fontId="24" fillId="0" borderId="0" xfId="0" applyNumberFormat="1" applyFont="1"/>
    <xf numFmtId="167" fontId="24" fillId="0" borderId="0" xfId="0" applyNumberFormat="1" applyFont="1" applyAlignment="1">
      <alignment horizontal="right"/>
    </xf>
    <xf numFmtId="167" fontId="24" fillId="0" borderId="0" xfId="0" applyNumberFormat="1" applyFont="1"/>
    <xf numFmtId="0" fontId="31" fillId="0" borderId="0" xfId="0" applyFont="1"/>
    <xf numFmtId="0" fontId="21" fillId="0" borderId="0" xfId="0" applyFont="1" applyAlignment="1">
      <alignment horizontal="center" vertical="center"/>
    </xf>
    <xf numFmtId="0" fontId="17" fillId="0" borderId="7" xfId="0" applyFont="1" applyBorder="1" applyAlignment="1">
      <alignment horizontal="center" vertical="center" wrapText="1"/>
    </xf>
    <xf numFmtId="0" fontId="29" fillId="0" borderId="5" xfId="0" applyFont="1" applyBorder="1" applyAlignment="1">
      <alignment horizontal="center" vertical="center"/>
    </xf>
    <xf numFmtId="0" fontId="29" fillId="0" borderId="6" xfId="0" applyFont="1" applyBorder="1" applyAlignment="1">
      <alignment horizontal="center" vertical="center" wrapText="1"/>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0" xfId="0" applyFont="1" applyAlignment="1">
      <alignment horizontal="center" vertical="center"/>
    </xf>
    <xf numFmtId="0" fontId="17" fillId="0" borderId="8" xfId="0" applyFont="1" applyBorder="1" applyAlignment="1">
      <alignment horizontal="left" wrapText="1"/>
    </xf>
    <xf numFmtId="164" fontId="17" fillId="0" borderId="0" xfId="0" applyNumberFormat="1" applyFont="1" applyAlignment="1" applyProtection="1">
      <alignment horizontal="right"/>
    </xf>
    <xf numFmtId="0" fontId="17" fillId="0" borderId="9" xfId="0" applyFont="1" applyFill="1" applyBorder="1" applyAlignment="1">
      <alignment horizontal="center" wrapText="1"/>
    </xf>
    <xf numFmtId="0" fontId="17" fillId="0" borderId="9" xfId="0" applyFont="1" applyBorder="1" applyAlignment="1">
      <alignment horizontal="left" wrapText="1"/>
    </xf>
    <xf numFmtId="0" fontId="17" fillId="0" borderId="9" xfId="0" applyFont="1" applyBorder="1" applyAlignment="1"/>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1" fillId="0" borderId="9" xfId="0" applyFont="1" applyBorder="1" applyAlignment="1">
      <alignment horizontal="justify" vertical="center" wrapText="1"/>
    </xf>
    <xf numFmtId="0" fontId="17" fillId="0" borderId="9" xfId="0" applyFont="1" applyBorder="1" applyAlignment="1">
      <alignment horizontal="left" vertical="center" wrapText="1"/>
    </xf>
    <xf numFmtId="0" fontId="17" fillId="0" borderId="9" xfId="0" applyFont="1" applyBorder="1" applyAlignment="1">
      <alignment horizontal="justify" vertical="center" wrapText="1"/>
    </xf>
    <xf numFmtId="0" fontId="26" fillId="0" borderId="9" xfId="0" applyFont="1" applyBorder="1" applyAlignment="1">
      <alignment horizontal="left" wrapText="1"/>
    </xf>
    <xf numFmtId="0" fontId="21" fillId="0" borderId="9" xfId="0" applyFont="1" applyBorder="1" applyAlignment="1">
      <alignment horizontal="left" vertical="center" wrapText="1"/>
    </xf>
    <xf numFmtId="0" fontId="17" fillId="0" borderId="9" xfId="0" applyFont="1" applyFill="1" applyBorder="1" applyAlignment="1">
      <alignment horizontal="justify" vertical="center" wrapText="1"/>
    </xf>
    <xf numFmtId="0" fontId="17" fillId="0" borderId="9" xfId="0" applyFont="1" applyBorder="1" applyAlignment="1">
      <alignment vertical="center"/>
    </xf>
    <xf numFmtId="166" fontId="24" fillId="0" borderId="0" xfId="0" applyNumberFormat="1" applyFont="1" applyAlignment="1">
      <alignment vertical="center"/>
    </xf>
    <xf numFmtId="0" fontId="24" fillId="0" borderId="0" xfId="0" applyFont="1" applyBorder="1" applyAlignment="1">
      <alignment vertical="center"/>
    </xf>
    <xf numFmtId="0" fontId="24" fillId="0" borderId="7" xfId="0" applyFont="1" applyFill="1" applyBorder="1" applyAlignment="1">
      <alignment horizontal="center" vertical="center" wrapText="1"/>
    </xf>
    <xf numFmtId="0" fontId="28" fillId="0" borderId="6" xfId="0" applyFont="1" applyFill="1" applyBorder="1" applyAlignment="1">
      <alignment horizontal="center" vertical="center"/>
    </xf>
    <xf numFmtId="0" fontId="28" fillId="0" borderId="7" xfId="0" applyFont="1" applyFill="1" applyBorder="1" applyAlignment="1">
      <alignment horizontal="center" vertical="center"/>
    </xf>
    <xf numFmtId="0" fontId="28" fillId="0" borderId="0" xfId="0" applyFont="1" applyBorder="1" applyAlignment="1">
      <alignment horizontal="center" vertical="center"/>
    </xf>
    <xf numFmtId="0" fontId="24" fillId="0" borderId="8" xfId="0" applyFont="1" applyBorder="1" applyAlignment="1">
      <alignment horizontal="center" vertical="center" wrapText="1"/>
    </xf>
    <xf numFmtId="0" fontId="24" fillId="0" borderId="0" xfId="0" applyFont="1" applyAlignment="1">
      <alignment horizontal="center" vertical="center"/>
    </xf>
    <xf numFmtId="0" fontId="24" fillId="0" borderId="0" xfId="0" applyFont="1" applyBorder="1" applyAlignment="1">
      <alignment vertical="center" wrapText="1"/>
    </xf>
    <xf numFmtId="0" fontId="24" fillId="0" borderId="9" xfId="0" applyFont="1" applyBorder="1" applyAlignment="1">
      <alignment horizontal="left"/>
    </xf>
    <xf numFmtId="0" fontId="31" fillId="0" borderId="0" xfId="0" applyFont="1" applyAlignment="1">
      <alignment vertical="center"/>
    </xf>
    <xf numFmtId="0" fontId="29" fillId="0" borderId="5"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0" xfId="0" applyFont="1"/>
    <xf numFmtId="0" fontId="17" fillId="0" borderId="8" xfId="0" applyFont="1" applyBorder="1" applyAlignment="1">
      <alignment horizontal="center"/>
    </xf>
    <xf numFmtId="165" fontId="29" fillId="0" borderId="12" xfId="0" applyNumberFormat="1" applyFont="1" applyBorder="1" applyAlignment="1" applyProtection="1">
      <alignment horizontal="right"/>
    </xf>
    <xf numFmtId="0" fontId="21" fillId="0" borderId="12" xfId="0" applyFont="1" applyBorder="1" applyAlignment="1">
      <alignment horizontal="left" wrapText="1"/>
    </xf>
    <xf numFmtId="0" fontId="21" fillId="0" borderId="9" xfId="0" applyFont="1" applyBorder="1" applyAlignment="1">
      <alignment horizontal="center"/>
    </xf>
    <xf numFmtId="168" fontId="17" fillId="0" borderId="0" xfId="0" applyNumberFormat="1" applyFont="1"/>
    <xf numFmtId="0" fontId="17" fillId="0" borderId="12" xfId="0" applyFont="1" applyBorder="1" applyAlignment="1">
      <alignment horizontal="left" wrapText="1"/>
    </xf>
    <xf numFmtId="0" fontId="17" fillId="0" borderId="9" xfId="0" applyFont="1" applyBorder="1" applyAlignment="1">
      <alignment horizontal="center"/>
    </xf>
    <xf numFmtId="0" fontId="17" fillId="0" borderId="12" xfId="0" applyFont="1" applyBorder="1" applyAlignment="1">
      <alignment horizontal="left"/>
    </xf>
    <xf numFmtId="0" fontId="17" fillId="0" borderId="0" xfId="0" applyFont="1" applyFill="1"/>
    <xf numFmtId="168" fontId="17" fillId="0" borderId="0" xfId="0" applyNumberFormat="1" applyFont="1" applyAlignment="1">
      <alignment horizontal="right"/>
    </xf>
    <xf numFmtId="20" fontId="17" fillId="0" borderId="0" xfId="0" applyNumberFormat="1" applyFont="1"/>
    <xf numFmtId="0" fontId="21" fillId="0" borderId="8" xfId="0" applyFont="1" applyBorder="1" applyAlignment="1">
      <alignment horizontal="left" wrapText="1"/>
    </xf>
    <xf numFmtId="165" fontId="29" fillId="0" borderId="0" xfId="0" applyNumberFormat="1" applyFont="1" applyBorder="1" applyAlignment="1" applyProtection="1">
      <alignment horizontal="right"/>
    </xf>
    <xf numFmtId="166" fontId="21" fillId="0" borderId="0" xfId="0" applyNumberFormat="1" applyFont="1" applyAlignment="1">
      <alignment horizontal="right"/>
    </xf>
    <xf numFmtId="0" fontId="21" fillId="0" borderId="9" xfId="0" applyFont="1" applyBorder="1" applyAlignment="1">
      <alignment horizontal="left" wrapText="1"/>
    </xf>
    <xf numFmtId="0" fontId="35" fillId="0" borderId="9" xfId="0" applyFont="1" applyBorder="1" applyAlignment="1">
      <alignment horizontal="left" wrapText="1"/>
    </xf>
    <xf numFmtId="0" fontId="22" fillId="0" borderId="0" xfId="0" applyFont="1"/>
    <xf numFmtId="166" fontId="32" fillId="0" borderId="0" xfId="0" applyNumberFormat="1" applyFont="1"/>
    <xf numFmtId="0" fontId="28" fillId="0" borderId="7" xfId="0" applyFont="1" applyBorder="1" applyAlignment="1">
      <alignment horizontal="center" vertical="center" wrapText="1"/>
    </xf>
    <xf numFmtId="0" fontId="28" fillId="0" borderId="0" xfId="0" applyFont="1"/>
    <xf numFmtId="169" fontId="24" fillId="0" borderId="0" xfId="0" applyNumberFormat="1" applyFont="1"/>
    <xf numFmtId="170" fontId="24" fillId="0" borderId="0" xfId="0" applyNumberFormat="1" applyFont="1" applyAlignment="1">
      <alignment vertical="center"/>
    </xf>
    <xf numFmtId="0" fontId="26" fillId="0" borderId="0" xfId="0" applyFont="1" applyBorder="1" applyAlignment="1">
      <alignment horizontal="left" wrapText="1"/>
    </xf>
    <xf numFmtId="0" fontId="24" fillId="0" borderId="6" xfId="0" applyFont="1" applyBorder="1" applyAlignment="1" applyProtection="1">
      <alignment horizontal="center" vertical="center" wrapText="1"/>
      <protection locked="0"/>
    </xf>
    <xf numFmtId="0" fontId="24" fillId="0" borderId="0" xfId="0" applyFont="1" applyAlignment="1">
      <alignment horizontal="center"/>
    </xf>
    <xf numFmtId="172" fontId="24" fillId="0" borderId="0" xfId="0" applyNumberFormat="1" applyFont="1"/>
    <xf numFmtId="3" fontId="24" fillId="0" borderId="0" xfId="0" applyNumberFormat="1" applyFont="1"/>
    <xf numFmtId="171" fontId="24" fillId="0" borderId="0" xfId="0" applyNumberFormat="1" applyFont="1"/>
    <xf numFmtId="0" fontId="15" fillId="0" borderId="0" xfId="5" applyFont="1" applyAlignment="1">
      <alignment vertical="center"/>
    </xf>
    <xf numFmtId="0" fontId="16" fillId="0" borderId="0" xfId="5" applyFont="1" applyAlignment="1">
      <alignment horizontal="right" vertical="top"/>
    </xf>
    <xf numFmtId="0" fontId="16" fillId="0" borderId="0" xfId="5" applyFont="1" applyAlignment="1">
      <alignment vertical="top" wrapText="1"/>
    </xf>
    <xf numFmtId="0" fontId="16" fillId="0" borderId="0" xfId="5" applyFont="1"/>
    <xf numFmtId="0" fontId="38" fillId="0" borderId="0" xfId="5" applyFont="1" applyAlignment="1">
      <alignment horizontal="right" vertical="top"/>
    </xf>
    <xf numFmtId="0" fontId="38" fillId="0" borderId="0" xfId="5" applyFont="1" applyAlignment="1">
      <alignment vertical="top" wrapText="1"/>
    </xf>
    <xf numFmtId="0" fontId="16" fillId="0" borderId="0" xfId="5" applyFont="1" applyAlignment="1">
      <alignment horizontal="right"/>
    </xf>
    <xf numFmtId="0" fontId="16" fillId="0" borderId="0" xfId="5" applyFont="1" applyAlignment="1">
      <alignment wrapText="1"/>
    </xf>
    <xf numFmtId="0" fontId="16" fillId="0" borderId="0" xfId="5" applyFont="1" applyAlignment="1">
      <alignment horizontal="right" vertical="center"/>
    </xf>
    <xf numFmtId="0" fontId="18" fillId="0" borderId="0" xfId="5" applyFont="1" applyAlignment="1">
      <alignment horizontal="right" vertical="center"/>
    </xf>
    <xf numFmtId="0" fontId="39" fillId="0" borderId="0" xfId="5" applyFont="1" applyAlignment="1">
      <alignment horizontal="right" vertical="center"/>
    </xf>
    <xf numFmtId="0" fontId="20" fillId="0" borderId="0" xfId="0" applyFont="1"/>
    <xf numFmtId="0" fontId="40" fillId="0" borderId="0" xfId="4" applyFont="1"/>
    <xf numFmtId="173" fontId="17" fillId="0" borderId="0" xfId="0" applyNumberFormat="1" applyFont="1" applyAlignment="1">
      <alignment horizontal="right"/>
    </xf>
    <xf numFmtId="173" fontId="21" fillId="0" borderId="0" xfId="0" applyNumberFormat="1" applyFont="1" applyBorder="1" applyAlignment="1">
      <alignment horizontal="right"/>
    </xf>
    <xf numFmtId="173" fontId="17" fillId="0" borderId="0" xfId="0" applyNumberFormat="1" applyFont="1" applyBorder="1" applyAlignment="1">
      <alignment horizontal="right"/>
    </xf>
    <xf numFmtId="173" fontId="24" fillId="0" borderId="0" xfId="0" applyNumberFormat="1" applyFont="1" applyBorder="1" applyAlignment="1">
      <alignment horizontal="right"/>
    </xf>
    <xf numFmtId="173" fontId="32" fillId="0" borderId="0" xfId="0" applyNumberFormat="1" applyFont="1" applyBorder="1" applyAlignment="1">
      <alignment horizontal="right"/>
    </xf>
    <xf numFmtId="174" fontId="21" fillId="0" borderId="0" xfId="0" applyNumberFormat="1" applyFont="1" applyBorder="1" applyAlignment="1">
      <alignment horizontal="right"/>
    </xf>
    <xf numFmtId="174" fontId="17" fillId="0" borderId="0" xfId="0" applyNumberFormat="1" applyFont="1" applyBorder="1" applyAlignment="1">
      <alignment horizontal="right"/>
    </xf>
    <xf numFmtId="174" fontId="24" fillId="0" borderId="0" xfId="0" applyNumberFormat="1" applyFont="1" applyBorder="1" applyAlignment="1">
      <alignment horizontal="right"/>
    </xf>
    <xf numFmtId="174" fontId="32" fillId="0" borderId="0" xfId="0" applyNumberFormat="1" applyFont="1" applyBorder="1" applyAlignment="1">
      <alignment horizontal="right"/>
    </xf>
    <xf numFmtId="175" fontId="17" fillId="0" borderId="0" xfId="0" applyNumberFormat="1" applyFont="1" applyBorder="1" applyAlignment="1">
      <alignment horizontal="right"/>
    </xf>
    <xf numFmtId="175" fontId="21" fillId="0" borderId="0" xfId="0" applyNumberFormat="1" applyFont="1" applyBorder="1" applyAlignment="1">
      <alignment horizontal="right"/>
    </xf>
    <xf numFmtId="173" fontId="21" fillId="0" borderId="0" xfId="0" applyNumberFormat="1" applyFont="1" applyFill="1" applyBorder="1" applyAlignment="1">
      <alignment horizontal="right"/>
    </xf>
    <xf numFmtId="173" fontId="17" fillId="0" borderId="0" xfId="0" applyNumberFormat="1" applyFont="1" applyFill="1" applyBorder="1" applyAlignment="1">
      <alignment horizontal="right"/>
    </xf>
    <xf numFmtId="176" fontId="21" fillId="0" borderId="0" xfId="0" applyNumberFormat="1" applyFont="1" applyBorder="1" applyAlignment="1">
      <alignment horizontal="right"/>
    </xf>
    <xf numFmtId="176" fontId="17" fillId="0" borderId="0" xfId="0" applyNumberFormat="1" applyFont="1" applyBorder="1" applyAlignment="1">
      <alignment horizontal="right"/>
    </xf>
    <xf numFmtId="177" fontId="21" fillId="0" borderId="0" xfId="0" applyNumberFormat="1" applyFont="1" applyBorder="1" applyAlignment="1">
      <alignment horizontal="right"/>
    </xf>
    <xf numFmtId="177" fontId="17" fillId="0" borderId="0" xfId="0" applyNumberFormat="1" applyFont="1" applyBorder="1" applyAlignment="1">
      <alignment horizontal="right"/>
    </xf>
    <xf numFmtId="178" fontId="17" fillId="0" borderId="0" xfId="0" applyNumberFormat="1" applyFont="1" applyBorder="1" applyAlignment="1">
      <alignment horizontal="right"/>
    </xf>
    <xf numFmtId="178" fontId="21" fillId="0" borderId="0" xfId="0" applyNumberFormat="1" applyFont="1" applyBorder="1" applyAlignment="1">
      <alignment horizontal="right"/>
    </xf>
    <xf numFmtId="179" fontId="17" fillId="0" borderId="0" xfId="0" applyNumberFormat="1" applyFont="1" applyBorder="1" applyAlignment="1">
      <alignment horizontal="right"/>
    </xf>
    <xf numFmtId="179" fontId="21" fillId="0" borderId="0" xfId="0" applyNumberFormat="1" applyFont="1" applyBorder="1" applyAlignment="1">
      <alignment horizontal="right"/>
    </xf>
    <xf numFmtId="180" fontId="21" fillId="0" borderId="0" xfId="0" applyNumberFormat="1" applyFont="1" applyBorder="1" applyAlignment="1">
      <alignment horizontal="right"/>
    </xf>
    <xf numFmtId="180" fontId="17" fillId="0" borderId="0" xfId="0" applyNumberFormat="1" applyFont="1" applyBorder="1" applyAlignment="1">
      <alignment horizontal="right"/>
    </xf>
    <xf numFmtId="181" fontId="21" fillId="0" borderId="0" xfId="0" applyNumberFormat="1" applyFont="1" applyBorder="1" applyAlignment="1">
      <alignment horizontal="right"/>
    </xf>
    <xf numFmtId="181" fontId="17" fillId="0" borderId="0" xfId="0" applyNumberFormat="1" applyFont="1" applyBorder="1" applyAlignment="1">
      <alignment horizontal="right"/>
    </xf>
    <xf numFmtId="182" fontId="21" fillId="0" borderId="0" xfId="0" applyNumberFormat="1" applyFont="1" applyBorder="1" applyAlignment="1">
      <alignment horizontal="right"/>
    </xf>
    <xf numFmtId="182" fontId="17" fillId="0" borderId="0" xfId="0" applyNumberFormat="1" applyFont="1" applyBorder="1" applyAlignment="1">
      <alignment horizontal="right"/>
    </xf>
    <xf numFmtId="0" fontId="42" fillId="0" borderId="0" xfId="0" applyFont="1"/>
    <xf numFmtId="0" fontId="3" fillId="0" borderId="0" xfId="0" applyFont="1"/>
    <xf numFmtId="0" fontId="20" fillId="0" borderId="0" xfId="0" applyFont="1" applyAlignment="1">
      <alignment horizontal="justify" vertical="center"/>
    </xf>
    <xf numFmtId="0" fontId="16" fillId="0" borderId="0" xfId="0" applyFont="1" applyAlignment="1">
      <alignment wrapText="1"/>
    </xf>
    <xf numFmtId="0" fontId="42" fillId="0" borderId="0" xfId="0" applyFont="1" applyFill="1"/>
    <xf numFmtId="0" fontId="3" fillId="0" borderId="0" xfId="0" applyFont="1" applyFill="1"/>
    <xf numFmtId="173" fontId="24" fillId="0" borderId="0" xfId="0" applyNumberFormat="1" applyFont="1" applyAlignment="1">
      <alignment horizontal="right"/>
    </xf>
    <xf numFmtId="180" fontId="17" fillId="0" borderId="11" xfId="0" applyNumberFormat="1" applyFont="1" applyBorder="1" applyAlignment="1">
      <alignment horizontal="right"/>
    </xf>
    <xf numFmtId="180" fontId="21" fillId="0" borderId="11" xfId="0" applyNumberFormat="1" applyFont="1" applyBorder="1" applyAlignment="1">
      <alignment horizontal="right"/>
    </xf>
    <xf numFmtId="180" fontId="32" fillId="0" borderId="11" xfId="0" applyNumberFormat="1" applyFont="1" applyBorder="1" applyAlignment="1">
      <alignment horizontal="right"/>
    </xf>
    <xf numFmtId="180" fontId="32" fillId="0" borderId="0" xfId="0" applyNumberFormat="1" applyFont="1" applyBorder="1" applyAlignment="1">
      <alignment horizontal="right"/>
    </xf>
    <xf numFmtId="183" fontId="17" fillId="0" borderId="0" xfId="0" applyNumberFormat="1" applyFont="1" applyBorder="1" applyAlignment="1">
      <alignment horizontal="right"/>
    </xf>
    <xf numFmtId="183" fontId="21" fillId="0" borderId="0" xfId="0" applyNumberFormat="1" applyFont="1" applyBorder="1" applyAlignment="1">
      <alignment horizontal="right"/>
    </xf>
    <xf numFmtId="183" fontId="32" fillId="0" borderId="0" xfId="0" applyNumberFormat="1" applyFont="1" applyBorder="1" applyAlignment="1">
      <alignment horizontal="right"/>
    </xf>
    <xf numFmtId="175" fontId="32" fillId="0" borderId="0" xfId="0" applyNumberFormat="1" applyFont="1" applyBorder="1" applyAlignment="1">
      <alignment horizontal="right"/>
    </xf>
    <xf numFmtId="181" fontId="32" fillId="0" borderId="0" xfId="0" applyNumberFormat="1" applyFont="1" applyBorder="1" applyAlignment="1">
      <alignment horizontal="right"/>
    </xf>
    <xf numFmtId="184" fontId="17" fillId="0" borderId="0" xfId="0" applyNumberFormat="1" applyFont="1" applyAlignment="1">
      <alignment horizontal="right"/>
    </xf>
    <xf numFmtId="0" fontId="11" fillId="0" borderId="0" xfId="1" applyFont="1" applyAlignment="1">
      <alignment horizontal="left" vertical="center"/>
    </xf>
    <xf numFmtId="0" fontId="43"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3"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2" fillId="0" borderId="0" xfId="3" applyFont="1" applyBorder="1" applyAlignment="1">
      <alignment horizontal="center" vertical="center"/>
    </xf>
    <xf numFmtId="0" fontId="3" fillId="0" borderId="0" xfId="1" applyFont="1" applyAlignment="1">
      <alignment horizontal="right"/>
    </xf>
    <xf numFmtId="0" fontId="13"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12" fillId="0" borderId="0" xfId="1" applyFont="1" applyBorder="1" applyAlignment="1">
      <alignment horizontal="center" vertical="center"/>
    </xf>
    <xf numFmtId="0" fontId="12" fillId="0" borderId="0" xfId="1" applyFont="1" applyBorder="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3"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wrapText="1"/>
    </xf>
    <xf numFmtId="0" fontId="3" fillId="0" borderId="0" xfId="1" applyFont="1" applyAlignment="1">
      <alignment horizontal="left" vertical="center"/>
    </xf>
    <xf numFmtId="0" fontId="14" fillId="0" borderId="0" xfId="3" applyFont="1" applyFill="1" applyAlignment="1">
      <alignment horizontal="left" vertical="center"/>
    </xf>
    <xf numFmtId="0" fontId="16" fillId="0" borderId="0" xfId="3" applyFont="1" applyAlignment="1">
      <alignment horizontal="left" vertical="center"/>
    </xf>
    <xf numFmtId="0" fontId="13" fillId="0" borderId="5" xfId="0" applyFont="1" applyBorder="1" applyAlignment="1">
      <alignment horizontal="left" vertical="center"/>
    </xf>
    <xf numFmtId="0" fontId="13" fillId="0" borderId="6" xfId="0" applyFont="1" applyBorder="1" applyAlignment="1">
      <alignment horizontal="left"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26" fillId="0" borderId="5" xfId="0" applyFont="1" applyBorder="1" applyAlignment="1">
      <alignment horizontal="left" vertical="center"/>
    </xf>
    <xf numFmtId="0" fontId="26" fillId="0" borderId="6" xfId="0" applyFont="1" applyBorder="1" applyAlignment="1">
      <alignment horizontal="left"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26" fillId="0" borderId="0" xfId="0" applyFont="1" applyBorder="1" applyAlignment="1">
      <alignment horizontal="center" vertical="center" wrapText="1"/>
    </xf>
    <xf numFmtId="0" fontId="31" fillId="0" borderId="5" xfId="0" applyFont="1" applyBorder="1" applyAlignment="1">
      <alignment horizontal="left" vertical="center"/>
    </xf>
    <xf numFmtId="0" fontId="31" fillId="0" borderId="6" xfId="0" applyFont="1" applyBorder="1" applyAlignment="1">
      <alignment horizontal="left"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6" xfId="0" applyFont="1" applyBorder="1" applyAlignment="1">
      <alignment horizontal="center" vertical="center" wrapText="1"/>
    </xf>
    <xf numFmtId="0" fontId="17" fillId="0" borderId="5" xfId="0" applyFont="1" applyBorder="1" applyAlignment="1">
      <alignment horizontal="center" vertical="center" wrapText="1"/>
    </xf>
    <xf numFmtId="0" fontId="21" fillId="0" borderId="11" xfId="0" applyFont="1" applyBorder="1" applyAlignment="1">
      <alignment horizontal="center" vertical="center"/>
    </xf>
    <xf numFmtId="0" fontId="21" fillId="0" borderId="0" xfId="0" applyFont="1" applyAlignment="1">
      <alignment horizontal="center" vertical="center"/>
    </xf>
    <xf numFmtId="0" fontId="21" fillId="0" borderId="13"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11" xfId="0" applyNumberFormat="1" applyFont="1" applyBorder="1" applyAlignment="1">
      <alignment horizontal="center" vertical="center" wrapText="1"/>
    </xf>
    <xf numFmtId="0" fontId="21" fillId="0" borderId="0" xfId="0" applyNumberFormat="1" applyFont="1" applyAlignment="1">
      <alignment horizontal="center" vertical="center" wrapText="1"/>
    </xf>
    <xf numFmtId="0" fontId="24" fillId="0" borderId="7" xfId="0" applyFont="1" applyBorder="1" applyAlignment="1">
      <alignment horizontal="center" vertical="center" wrapText="1"/>
    </xf>
    <xf numFmtId="0" fontId="26" fillId="0" borderId="6" xfId="0" applyNumberFormat="1" applyFont="1" applyBorder="1" applyAlignment="1">
      <alignment horizontal="center" vertical="center" wrapText="1"/>
    </xf>
    <xf numFmtId="0" fontId="26" fillId="0" borderId="7"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4" fillId="0" borderId="6" xfId="0" applyFont="1" applyFill="1" applyBorder="1" applyAlignment="1">
      <alignment horizontal="center" vertical="center" wrapText="1"/>
    </xf>
    <xf numFmtId="0" fontId="26" fillId="0" borderId="0" xfId="0" applyNumberFormat="1" applyFont="1" applyBorder="1" applyAlignment="1">
      <alignment horizontal="center" vertical="center"/>
    </xf>
    <xf numFmtId="0" fontId="21" fillId="0" borderId="0" xfId="0" applyNumberFormat="1" applyFont="1" applyBorder="1" applyAlignment="1">
      <alignment horizontal="center" vertical="center"/>
    </xf>
    <xf numFmtId="0" fontId="24" fillId="0" borderId="7"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17" fillId="0" borderId="6" xfId="0" applyNumberFormat="1" applyFont="1" applyBorder="1" applyAlignment="1">
      <alignment horizontal="center" vertical="center" wrapText="1"/>
    </xf>
    <xf numFmtId="0" fontId="17" fillId="0" borderId="6" xfId="0" applyNumberFormat="1" applyFont="1" applyBorder="1" applyAlignment="1">
      <alignment horizontal="center" vertical="center"/>
    </xf>
    <xf numFmtId="0" fontId="21" fillId="0" borderId="7" xfId="0" applyFont="1" applyBorder="1" applyAlignment="1">
      <alignment horizontal="center" vertical="center" wrapText="1"/>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37" fillId="0" borderId="0" xfId="5" applyFont="1" applyAlignment="1">
      <alignment horizontal="left" vertical="center"/>
    </xf>
  </cellXfs>
  <cellStyles count="6">
    <cellStyle name="Link" xfId="4" builtinId="8"/>
    <cellStyle name="Standard" xfId="0" builtinId="0"/>
    <cellStyle name="Standard 2 2" xfId="3"/>
    <cellStyle name="Standard 2 2 2" xfId="5"/>
    <cellStyle name="Standard 2 3" xfId="1"/>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6120000</xdr:colOff>
      <xdr:row>59</xdr:row>
      <xdr:rowOff>0</xdr:rowOff>
    </xdr:to>
    <xdr:sp macro="" textlink="">
      <xdr:nvSpPr>
        <xdr:cNvPr id="2" name="Textfeld 1"/>
        <xdr:cNvSpPr txBox="1"/>
      </xdr:nvSpPr>
      <xdr:spPr>
        <a:xfrm>
          <a:off x="0" y="381000"/>
          <a:ext cx="6120000" cy="8286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ct val="115000"/>
            </a:lnSpc>
            <a:spcAft>
              <a:spcPts val="0"/>
            </a:spcAft>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effectLst/>
              <a:latin typeface="+mn-lt"/>
              <a:ea typeface="Calibri" panose="020F0502020204030204" pitchFamily="34" charset="0"/>
              <a:cs typeface="Times New Roman" panose="02020603050405020304" pitchFamily="18" charset="0"/>
            </a:rPr>
            <a:t>§ 62 </a:t>
          </a:r>
          <a:r>
            <a:rPr lang="de-DE" sz="950" b="0" i="0" baseline="0">
              <a:solidFill>
                <a:sysClr val="windowText" lastClr="000000"/>
              </a:solidFill>
              <a:effectLst/>
              <a:latin typeface="+mn-lt"/>
              <a:ea typeface="+mn-ea"/>
              <a:cs typeface="Arial" panose="020B0604020202020204" pitchFamily="34" charset="0"/>
            </a:rPr>
            <a:t>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1" i="0">
              <a:solidFill>
                <a:sysClr val="windowText" lastClr="000000"/>
              </a:solidFill>
              <a:effectLst/>
              <a:latin typeface="+mn-lt"/>
              <a:ea typeface="+mn-ea"/>
              <a:cs typeface="Arial" panose="020B0604020202020204" pitchFamily="34" charset="0"/>
            </a:rPr>
            <a:t>Nichtwohngebäude </a:t>
          </a:r>
          <a:r>
            <a:rPr lang="de-DE" sz="950" b="0" i="0">
              <a:solidFill>
                <a:sysClr val="windowText" lastClr="000000"/>
              </a:solidFill>
              <a:effectLst/>
              <a:latin typeface="+mn-lt"/>
              <a:ea typeface="+mn-ea"/>
              <a:cs typeface="Arial" panose="020B0604020202020204" pitchFamily="34" charset="0"/>
            </a:rPr>
            <a:t>sind Gebäude, die überwiegend  (mindestens zu mehr als der Hälfte der Gesamtnutzfläche) Nicht-</a:t>
          </a:r>
          <a:br>
            <a:rPr lang="de-DE" sz="950" b="0" i="0">
              <a:solidFill>
                <a:sysClr val="windowText" lastClr="000000"/>
              </a:solidFill>
              <a:effectLst/>
              <a:latin typeface="+mn-lt"/>
              <a:ea typeface="+mn-ea"/>
              <a:cs typeface="Arial" panose="020B0604020202020204" pitchFamily="34" charset="0"/>
            </a:rPr>
          </a:br>
          <a:r>
            <a:rPr lang="de-DE" sz="950" b="0" i="0">
              <a:solidFill>
                <a:sysClr val="windowText" lastClr="000000"/>
              </a:solidFill>
              <a:effectLst/>
              <a:latin typeface="+mn-lt"/>
              <a:ea typeface="+mn-ea"/>
              <a:cs typeface="Arial" panose="020B0604020202020204" pitchFamily="34" charset="0"/>
            </a:rPr>
            <a: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Größe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genesis.destatis.de/genesis/online/"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1" t="s">
        <v>0</v>
      </c>
      <c r="B1" s="181"/>
      <c r="C1" s="182"/>
      <c r="D1" s="182"/>
    </row>
    <row r="2" spans="1:4" ht="35.1" customHeight="1" thickTop="1" x14ac:dyDescent="0.2">
      <c r="A2" s="183" t="s">
        <v>1</v>
      </c>
      <c r="B2" s="183"/>
      <c r="C2" s="184" t="s">
        <v>2</v>
      </c>
      <c r="D2" s="184"/>
    </row>
    <row r="3" spans="1:4" ht="24.95" customHeight="1" x14ac:dyDescent="0.2">
      <c r="A3" s="185"/>
      <c r="B3" s="185"/>
      <c r="C3" s="185"/>
      <c r="D3" s="185"/>
    </row>
    <row r="4" spans="1:4" ht="24.95" customHeight="1" x14ac:dyDescent="0.2">
      <c r="A4" s="186" t="s">
        <v>3</v>
      </c>
      <c r="B4" s="186"/>
      <c r="C4" s="186"/>
      <c r="D4" s="187"/>
    </row>
    <row r="5" spans="1:4" ht="24.95" customHeight="1" x14ac:dyDescent="0.2">
      <c r="A5" s="186" t="s">
        <v>4</v>
      </c>
      <c r="B5" s="186"/>
      <c r="C5" s="186"/>
      <c r="D5" s="187"/>
    </row>
    <row r="6" spans="1:4" ht="39.950000000000003" customHeight="1" x14ac:dyDescent="0.45">
      <c r="A6" s="188">
        <v>2023</v>
      </c>
      <c r="B6" s="189"/>
      <c r="C6" s="189"/>
      <c r="D6" s="189"/>
    </row>
    <row r="7" spans="1:4" ht="24.95" customHeight="1" x14ac:dyDescent="0.4">
      <c r="A7" s="190"/>
      <c r="B7" s="190"/>
      <c r="C7" s="190"/>
      <c r="D7" s="190"/>
    </row>
    <row r="8" spans="1:4" ht="24.95" customHeight="1" x14ac:dyDescent="0.4">
      <c r="A8" s="190"/>
      <c r="B8" s="190"/>
      <c r="C8" s="190"/>
      <c r="D8" s="190"/>
    </row>
    <row r="9" spans="1:4" ht="24.95" customHeight="1" x14ac:dyDescent="0.4">
      <c r="A9" s="190"/>
      <c r="B9" s="190"/>
      <c r="C9" s="190"/>
      <c r="D9" s="190"/>
    </row>
    <row r="10" spans="1:4" ht="24.95" customHeight="1" x14ac:dyDescent="0.2">
      <c r="A10" s="180"/>
      <c r="B10" s="180"/>
      <c r="C10" s="180"/>
      <c r="D10" s="180"/>
    </row>
    <row r="11" spans="1:4" ht="24.95" customHeight="1" x14ac:dyDescent="0.2">
      <c r="A11" s="180"/>
      <c r="B11" s="180"/>
      <c r="C11" s="180"/>
      <c r="D11" s="180"/>
    </row>
    <row r="12" spans="1:4" ht="24.95" customHeight="1" x14ac:dyDescent="0.2">
      <c r="A12" s="180"/>
      <c r="B12" s="180"/>
      <c r="C12" s="180"/>
      <c r="D12" s="180"/>
    </row>
    <row r="13" spans="1:4" ht="12" customHeight="1" x14ac:dyDescent="0.2">
      <c r="A13" s="2"/>
      <c r="B13" s="192" t="s">
        <v>5</v>
      </c>
      <c r="C13" s="192"/>
      <c r="D13" s="3" t="s">
        <v>216</v>
      </c>
    </row>
    <row r="14" spans="1:4" ht="12" customHeight="1" x14ac:dyDescent="0.2">
      <c r="A14" s="2"/>
      <c r="B14" s="192"/>
      <c r="C14" s="192"/>
      <c r="D14" s="4"/>
    </row>
    <row r="15" spans="1:4" ht="12" customHeight="1" x14ac:dyDescent="0.2">
      <c r="A15" s="2"/>
      <c r="B15" s="192" t="s">
        <v>6</v>
      </c>
      <c r="C15" s="192"/>
      <c r="D15" s="4" t="s">
        <v>256</v>
      </c>
    </row>
    <row r="16" spans="1:4" ht="12" customHeight="1" x14ac:dyDescent="0.2">
      <c r="A16" s="2"/>
      <c r="B16" s="192"/>
      <c r="C16" s="192"/>
      <c r="D16" s="5"/>
    </row>
    <row r="17" spans="1:4" ht="12" customHeight="1" x14ac:dyDescent="0.2">
      <c r="A17" s="6"/>
      <c r="B17" s="193"/>
      <c r="C17" s="193"/>
      <c r="D17" s="7"/>
    </row>
    <row r="18" spans="1:4" ht="12" customHeight="1" x14ac:dyDescent="0.2">
      <c r="A18" s="194"/>
      <c r="B18" s="194"/>
      <c r="C18" s="194"/>
      <c r="D18" s="194"/>
    </row>
    <row r="19" spans="1:4" ht="12" customHeight="1" x14ac:dyDescent="0.2">
      <c r="A19" s="195" t="s">
        <v>7</v>
      </c>
      <c r="B19" s="195"/>
      <c r="C19" s="195"/>
      <c r="D19" s="195"/>
    </row>
    <row r="20" spans="1:4" ht="12" customHeight="1" x14ac:dyDescent="0.2">
      <c r="A20" s="195" t="s">
        <v>8</v>
      </c>
      <c r="B20" s="195"/>
      <c r="C20" s="195"/>
      <c r="D20" s="195"/>
    </row>
    <row r="21" spans="1:4" ht="12" customHeight="1" x14ac:dyDescent="0.2">
      <c r="A21" s="195"/>
      <c r="B21" s="195"/>
      <c r="C21" s="195"/>
      <c r="D21" s="195"/>
    </row>
    <row r="22" spans="1:4" ht="12" customHeight="1" x14ac:dyDescent="0.2">
      <c r="A22" s="191" t="s">
        <v>255</v>
      </c>
      <c r="B22" s="191"/>
      <c r="C22" s="191"/>
      <c r="D22" s="191"/>
    </row>
    <row r="23" spans="1:4" ht="12" customHeight="1" x14ac:dyDescent="0.2">
      <c r="A23" s="197"/>
      <c r="B23" s="197"/>
      <c r="C23" s="197"/>
      <c r="D23" s="197"/>
    </row>
    <row r="24" spans="1:4" ht="12" customHeight="1" x14ac:dyDescent="0.2">
      <c r="A24" s="198" t="s">
        <v>224</v>
      </c>
      <c r="B24" s="198"/>
      <c r="C24" s="198"/>
      <c r="D24" s="198"/>
    </row>
    <row r="25" spans="1:4" ht="12" customHeight="1" x14ac:dyDescent="0.2">
      <c r="A25" s="199" t="s">
        <v>9</v>
      </c>
      <c r="B25" s="199"/>
      <c r="C25" s="199"/>
      <c r="D25" s="199"/>
    </row>
    <row r="26" spans="1:4" ht="12" customHeight="1" x14ac:dyDescent="0.2">
      <c r="A26" s="200"/>
      <c r="B26" s="200"/>
      <c r="C26" s="200"/>
      <c r="D26" s="200"/>
    </row>
    <row r="27" spans="1:4" ht="12" customHeight="1" x14ac:dyDescent="0.2">
      <c r="A27" s="194"/>
      <c r="B27" s="194"/>
      <c r="C27" s="194"/>
      <c r="D27" s="194"/>
    </row>
    <row r="28" spans="1:4" ht="12" customHeight="1" x14ac:dyDescent="0.2">
      <c r="A28" s="201" t="s">
        <v>10</v>
      </c>
      <c r="B28" s="201"/>
      <c r="C28" s="201"/>
      <c r="D28" s="201"/>
    </row>
    <row r="29" spans="1:4" ht="12" customHeight="1" x14ac:dyDescent="0.2">
      <c r="A29" s="202"/>
      <c r="B29" s="202"/>
      <c r="C29" s="202"/>
      <c r="D29" s="202"/>
    </row>
    <row r="30" spans="1:4" ht="12" customHeight="1" x14ac:dyDescent="0.2">
      <c r="A30" s="8" t="s">
        <v>11</v>
      </c>
      <c r="B30" s="196" t="s">
        <v>12</v>
      </c>
      <c r="C30" s="196"/>
      <c r="D30" s="196"/>
    </row>
    <row r="31" spans="1:4" ht="12" customHeight="1" x14ac:dyDescent="0.2">
      <c r="A31" s="9">
        <v>0</v>
      </c>
      <c r="B31" s="196" t="s">
        <v>13</v>
      </c>
      <c r="C31" s="196"/>
      <c r="D31" s="196"/>
    </row>
    <row r="32" spans="1:4" ht="12" customHeight="1" x14ac:dyDescent="0.2">
      <c r="A32" s="8" t="s">
        <v>14</v>
      </c>
      <c r="B32" s="196" t="s">
        <v>15</v>
      </c>
      <c r="C32" s="196"/>
      <c r="D32" s="196"/>
    </row>
    <row r="33" spans="1:4" ht="12" customHeight="1" x14ac:dyDescent="0.2">
      <c r="A33" s="8" t="s">
        <v>16</v>
      </c>
      <c r="B33" s="196" t="s">
        <v>17</v>
      </c>
      <c r="C33" s="196"/>
      <c r="D33" s="196"/>
    </row>
    <row r="34" spans="1:4" ht="12" customHeight="1" x14ac:dyDescent="0.2">
      <c r="A34" s="8" t="s">
        <v>18</v>
      </c>
      <c r="B34" s="196" t="s">
        <v>19</v>
      </c>
      <c r="C34" s="196"/>
      <c r="D34" s="196"/>
    </row>
    <row r="35" spans="1:4" ht="12" customHeight="1" x14ac:dyDescent="0.2">
      <c r="A35" s="8" t="s">
        <v>20</v>
      </c>
      <c r="B35" s="196" t="s">
        <v>21</v>
      </c>
      <c r="C35" s="196"/>
      <c r="D35" s="196"/>
    </row>
    <row r="36" spans="1:4" ht="12" customHeight="1" x14ac:dyDescent="0.2">
      <c r="A36" s="8" t="s">
        <v>22</v>
      </c>
      <c r="B36" s="196" t="s">
        <v>23</v>
      </c>
      <c r="C36" s="196"/>
      <c r="D36" s="196"/>
    </row>
    <row r="37" spans="1:4" ht="12" customHeight="1" x14ac:dyDescent="0.2">
      <c r="A37" s="8" t="s">
        <v>24</v>
      </c>
      <c r="B37" s="196" t="s">
        <v>25</v>
      </c>
      <c r="C37" s="196"/>
      <c r="D37" s="196"/>
    </row>
    <row r="38" spans="1:4" ht="12" customHeight="1" x14ac:dyDescent="0.2">
      <c r="A38" s="8"/>
      <c r="B38" s="196"/>
      <c r="C38" s="196"/>
      <c r="D38" s="196"/>
    </row>
    <row r="39" spans="1:4" ht="12" customHeight="1" x14ac:dyDescent="0.2">
      <c r="A39" s="8"/>
      <c r="B39" s="8"/>
      <c r="C39" s="8"/>
      <c r="D39" s="8"/>
    </row>
    <row r="40" spans="1:4" ht="12" customHeight="1" x14ac:dyDescent="0.2">
      <c r="A40" s="8"/>
      <c r="B40" s="8"/>
      <c r="C40" s="8"/>
      <c r="D40" s="8"/>
    </row>
    <row r="41" spans="1:4" ht="12" customHeight="1" x14ac:dyDescent="0.2">
      <c r="A41" s="8"/>
      <c r="B41" s="196"/>
      <c r="C41" s="196"/>
      <c r="D41" s="196"/>
    </row>
    <row r="42" spans="1:4" ht="12" customHeight="1" x14ac:dyDescent="0.2">
      <c r="A42" s="8"/>
      <c r="B42" s="8"/>
      <c r="C42" s="8"/>
      <c r="D42" s="8"/>
    </row>
    <row r="43" spans="1:4" ht="12" customHeight="1" x14ac:dyDescent="0.2">
      <c r="A43" s="10"/>
      <c r="B43" s="204"/>
      <c r="C43" s="204"/>
      <c r="D43" s="204"/>
    </row>
    <row r="44" spans="1:4" x14ac:dyDescent="0.2">
      <c r="A44" s="196" t="s">
        <v>26</v>
      </c>
      <c r="B44" s="196"/>
      <c r="C44" s="196"/>
      <c r="D44" s="196"/>
    </row>
    <row r="45" spans="1:4" ht="39.950000000000003" customHeight="1" x14ac:dyDescent="0.2">
      <c r="A45" s="203" t="s">
        <v>225</v>
      </c>
      <c r="B45" s="203"/>
      <c r="C45" s="203"/>
      <c r="D45" s="203"/>
    </row>
  </sheetData>
  <mergeCells count="44">
    <mergeCell ref="A44:D44"/>
    <mergeCell ref="A45:D45"/>
    <mergeCell ref="B35:D35"/>
    <mergeCell ref="B36:D36"/>
    <mergeCell ref="B37:D37"/>
    <mergeCell ref="B38:D38"/>
    <mergeCell ref="B41:D41"/>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O4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55" customWidth="1"/>
    <col min="2" max="2" width="22.7109375" style="55" customWidth="1"/>
    <col min="3" max="5" width="11" style="55" customWidth="1"/>
    <col min="6" max="6" width="10.85546875" style="55" customWidth="1"/>
    <col min="7" max="7" width="10.7109375" style="55" customWidth="1"/>
    <col min="8" max="8" width="11" style="55" customWidth="1"/>
    <col min="9" max="16384" width="11.28515625" style="55"/>
  </cols>
  <sheetData>
    <row r="1" spans="1:15" s="91" customFormat="1" ht="30" customHeight="1" x14ac:dyDescent="0.2">
      <c r="A1" s="220" t="s">
        <v>36</v>
      </c>
      <c r="B1" s="221"/>
      <c r="C1" s="222" t="s">
        <v>37</v>
      </c>
      <c r="D1" s="222"/>
      <c r="E1" s="222"/>
      <c r="F1" s="222"/>
      <c r="G1" s="222"/>
      <c r="H1" s="223"/>
    </row>
    <row r="2" spans="1:15" ht="30" customHeight="1" x14ac:dyDescent="0.2">
      <c r="A2" s="224" t="s">
        <v>172</v>
      </c>
      <c r="B2" s="225"/>
      <c r="C2" s="249" t="s">
        <v>251</v>
      </c>
      <c r="D2" s="249"/>
      <c r="E2" s="249"/>
      <c r="F2" s="249"/>
      <c r="G2" s="249"/>
      <c r="H2" s="250"/>
    </row>
    <row r="3" spans="1:15" ht="11.45" customHeight="1" x14ac:dyDescent="0.2">
      <c r="A3" s="227" t="s">
        <v>173</v>
      </c>
      <c r="B3" s="217" t="s">
        <v>174</v>
      </c>
      <c r="C3" s="217" t="s">
        <v>51</v>
      </c>
      <c r="D3" s="217" t="s">
        <v>175</v>
      </c>
      <c r="E3" s="217" t="s">
        <v>176</v>
      </c>
      <c r="F3" s="217" t="s">
        <v>52</v>
      </c>
      <c r="G3" s="217"/>
      <c r="H3" s="218"/>
    </row>
    <row r="4" spans="1:15" ht="11.45" customHeight="1" x14ac:dyDescent="0.2">
      <c r="A4" s="227"/>
      <c r="B4" s="217"/>
      <c r="C4" s="217"/>
      <c r="D4" s="217"/>
      <c r="E4" s="217"/>
      <c r="F4" s="217" t="s">
        <v>55</v>
      </c>
      <c r="G4" s="217" t="s">
        <v>56</v>
      </c>
      <c r="H4" s="61" t="s">
        <v>177</v>
      </c>
      <c r="O4" s="105"/>
    </row>
    <row r="5" spans="1:15" ht="11.45" customHeight="1" x14ac:dyDescent="0.2">
      <c r="A5" s="227"/>
      <c r="B5" s="217"/>
      <c r="C5" s="217"/>
      <c r="D5" s="217"/>
      <c r="E5" s="217"/>
      <c r="F5" s="217"/>
      <c r="G5" s="217"/>
      <c r="H5" s="218" t="s">
        <v>178</v>
      </c>
      <c r="O5" s="105"/>
    </row>
    <row r="6" spans="1:15" ht="11.45" customHeight="1" x14ac:dyDescent="0.2">
      <c r="A6" s="227"/>
      <c r="B6" s="217"/>
      <c r="C6" s="217"/>
      <c r="D6" s="217"/>
      <c r="E6" s="217"/>
      <c r="F6" s="217"/>
      <c r="G6" s="217"/>
      <c r="H6" s="218"/>
    </row>
    <row r="7" spans="1:15" ht="11.45" customHeight="1" x14ac:dyDescent="0.2">
      <c r="A7" s="227"/>
      <c r="B7" s="217"/>
      <c r="C7" s="217"/>
      <c r="D7" s="217"/>
      <c r="E7" s="217"/>
      <c r="F7" s="217"/>
      <c r="G7" s="217"/>
      <c r="H7" s="218"/>
    </row>
    <row r="8" spans="1:15" s="94" customFormat="1" ht="11.45" customHeight="1" x14ac:dyDescent="0.15">
      <c r="A8" s="92">
        <v>1</v>
      </c>
      <c r="B8" s="63">
        <v>2</v>
      </c>
      <c r="C8" s="63">
        <v>3</v>
      </c>
      <c r="D8" s="63">
        <v>4</v>
      </c>
      <c r="E8" s="63">
        <v>5</v>
      </c>
      <c r="F8" s="63">
        <v>6</v>
      </c>
      <c r="G8" s="63">
        <v>7</v>
      </c>
      <c r="H8" s="93">
        <v>8</v>
      </c>
    </row>
    <row r="9" spans="1:15" ht="11.45" customHeight="1" x14ac:dyDescent="0.2">
      <c r="A9" s="94"/>
      <c r="B9" s="106"/>
      <c r="C9" s="150"/>
      <c r="D9" s="150"/>
      <c r="E9" s="150"/>
      <c r="F9" s="150"/>
      <c r="G9" s="150"/>
      <c r="H9" s="150"/>
    </row>
    <row r="10" spans="1:15" ht="11.45" customHeight="1" x14ac:dyDescent="0.2">
      <c r="A10" s="107">
        <f>IF(D10&lt;&gt;"",COUNTA($D10:D$10),"")</f>
        <v>1</v>
      </c>
      <c r="B10" s="77" t="s">
        <v>179</v>
      </c>
      <c r="C10" s="149">
        <v>3377</v>
      </c>
      <c r="D10" s="149">
        <v>964</v>
      </c>
      <c r="E10" s="149">
        <v>2413</v>
      </c>
      <c r="F10" s="149">
        <v>643</v>
      </c>
      <c r="G10" s="149">
        <v>1770</v>
      </c>
      <c r="H10" s="149">
        <v>1560</v>
      </c>
      <c r="I10" s="108"/>
    </row>
    <row r="11" spans="1:15" ht="11.45" customHeight="1" x14ac:dyDescent="0.2">
      <c r="A11" s="107" t="str">
        <f>IF(D11&lt;&gt;"",COUNTA($D$10:D11),"")</f>
        <v/>
      </c>
      <c r="B11" s="109"/>
      <c r="C11" s="150"/>
      <c r="D11" s="150"/>
      <c r="E11" s="150"/>
      <c r="F11" s="150"/>
      <c r="G11" s="150"/>
      <c r="H11" s="150"/>
      <c r="I11" s="51"/>
    </row>
    <row r="12" spans="1:15" ht="11.45" customHeight="1" x14ac:dyDescent="0.2">
      <c r="A12" s="107">
        <f>IF(D12&lt;&gt;"",COUNTA($D$10:D12),"")</f>
        <v>2</v>
      </c>
      <c r="B12" s="54" t="s">
        <v>180</v>
      </c>
      <c r="C12" s="150">
        <v>183</v>
      </c>
      <c r="D12" s="150">
        <v>63</v>
      </c>
      <c r="E12" s="150">
        <v>120</v>
      </c>
      <c r="F12" s="150">
        <v>28</v>
      </c>
      <c r="G12" s="150">
        <v>92</v>
      </c>
      <c r="H12" s="150">
        <v>69</v>
      </c>
      <c r="I12" s="51"/>
    </row>
    <row r="13" spans="1:15" ht="11.45" customHeight="1" x14ac:dyDescent="0.2">
      <c r="A13" s="107">
        <f>IF(D13&lt;&gt;"",COUNTA($D$10:D13),"")</f>
        <v>3</v>
      </c>
      <c r="B13" s="54" t="s">
        <v>181</v>
      </c>
      <c r="C13" s="150">
        <v>104</v>
      </c>
      <c r="D13" s="150">
        <v>45</v>
      </c>
      <c r="E13" s="150">
        <v>59</v>
      </c>
      <c r="F13" s="150">
        <v>22</v>
      </c>
      <c r="G13" s="150">
        <v>37</v>
      </c>
      <c r="H13" s="150">
        <v>32</v>
      </c>
      <c r="I13" s="51"/>
    </row>
    <row r="14" spans="1:15" ht="11.45" customHeight="1" x14ac:dyDescent="0.2">
      <c r="A14" s="107" t="str">
        <f>IF(D14&lt;&gt;"",COUNTA($D$10:D14),"")</f>
        <v/>
      </c>
      <c r="B14" s="54"/>
      <c r="C14" s="150"/>
      <c r="D14" s="150"/>
      <c r="E14" s="150"/>
      <c r="F14" s="150"/>
      <c r="G14" s="150"/>
      <c r="H14" s="150"/>
      <c r="I14" s="51"/>
    </row>
    <row r="15" spans="1:15" ht="11.45" customHeight="1" x14ac:dyDescent="0.2">
      <c r="A15" s="107">
        <f>IF(D15&lt;&gt;"",COUNTA($D$10:D15),"")</f>
        <v>4</v>
      </c>
      <c r="B15" s="54" t="s">
        <v>182</v>
      </c>
      <c r="C15" s="150">
        <v>538</v>
      </c>
      <c r="D15" s="150">
        <v>189</v>
      </c>
      <c r="E15" s="150">
        <v>349</v>
      </c>
      <c r="F15" s="150">
        <v>141</v>
      </c>
      <c r="G15" s="150">
        <v>208</v>
      </c>
      <c r="H15" s="150">
        <v>181</v>
      </c>
      <c r="I15" s="51"/>
    </row>
    <row r="16" spans="1:15" s="111" customFormat="1" ht="11.45" customHeight="1" x14ac:dyDescent="0.2">
      <c r="A16" s="107">
        <f>IF(D16&lt;&gt;"",COUNTA($D$10:D16),"")</f>
        <v>5</v>
      </c>
      <c r="B16" s="110" t="s">
        <v>183</v>
      </c>
      <c r="C16" s="150">
        <v>118</v>
      </c>
      <c r="D16" s="150">
        <v>48</v>
      </c>
      <c r="E16" s="150">
        <v>70</v>
      </c>
      <c r="F16" s="150">
        <v>21</v>
      </c>
      <c r="G16" s="150">
        <v>49</v>
      </c>
      <c r="H16" s="150">
        <v>34</v>
      </c>
      <c r="I16" s="51"/>
    </row>
    <row r="17" spans="1:9" ht="11.45" customHeight="1" x14ac:dyDescent="0.2">
      <c r="A17" s="107">
        <f>IF(D17&lt;&gt;"",COUNTA($D$10:D17),"")</f>
        <v>6</v>
      </c>
      <c r="B17" s="54" t="s">
        <v>184</v>
      </c>
      <c r="C17" s="150">
        <v>631</v>
      </c>
      <c r="D17" s="150">
        <v>169</v>
      </c>
      <c r="E17" s="150">
        <v>462</v>
      </c>
      <c r="F17" s="150">
        <v>89</v>
      </c>
      <c r="G17" s="150">
        <v>373</v>
      </c>
      <c r="H17" s="150">
        <v>343</v>
      </c>
      <c r="I17" s="51"/>
    </row>
    <row r="18" spans="1:9" ht="11.45" customHeight="1" x14ac:dyDescent="0.2">
      <c r="A18" s="107">
        <f>IF(D18&lt;&gt;"",COUNTA($D$10:D18),"")</f>
        <v>7</v>
      </c>
      <c r="B18" s="54" t="s">
        <v>185</v>
      </c>
      <c r="C18" s="150">
        <v>569</v>
      </c>
      <c r="D18" s="150">
        <v>160</v>
      </c>
      <c r="E18" s="150">
        <v>409</v>
      </c>
      <c r="F18" s="150">
        <v>138</v>
      </c>
      <c r="G18" s="150">
        <v>271</v>
      </c>
      <c r="H18" s="150">
        <v>232</v>
      </c>
      <c r="I18" s="51"/>
    </row>
    <row r="19" spans="1:9" s="111" customFormat="1" ht="11.45" customHeight="1" x14ac:dyDescent="0.2">
      <c r="A19" s="107">
        <f>IF(D19&lt;&gt;"",COUNTA($D$10:D19),"")</f>
        <v>8</v>
      </c>
      <c r="B19" s="110" t="s">
        <v>186</v>
      </c>
      <c r="C19" s="150">
        <v>55</v>
      </c>
      <c r="D19" s="150">
        <v>20</v>
      </c>
      <c r="E19" s="150">
        <v>35</v>
      </c>
      <c r="F19" s="150">
        <v>11</v>
      </c>
      <c r="G19" s="150">
        <v>24</v>
      </c>
      <c r="H19" s="150">
        <v>14</v>
      </c>
      <c r="I19" s="51"/>
    </row>
    <row r="20" spans="1:9" ht="11.45" customHeight="1" x14ac:dyDescent="0.2">
      <c r="A20" s="107">
        <f>IF(D20&lt;&gt;"",COUNTA($D$10:D20),"")</f>
        <v>9</v>
      </c>
      <c r="B20" s="54" t="s">
        <v>187</v>
      </c>
      <c r="C20" s="150">
        <v>458</v>
      </c>
      <c r="D20" s="150">
        <v>115</v>
      </c>
      <c r="E20" s="150">
        <v>343</v>
      </c>
      <c r="F20" s="150">
        <v>78</v>
      </c>
      <c r="G20" s="150">
        <v>265</v>
      </c>
      <c r="H20" s="150">
        <v>247</v>
      </c>
      <c r="I20" s="51"/>
    </row>
    <row r="21" spans="1:9" s="111" customFormat="1" ht="11.45" customHeight="1" x14ac:dyDescent="0.2">
      <c r="A21" s="107">
        <f>IF(D21&lt;&gt;"",COUNTA($D$10:D21),"")</f>
        <v>10</v>
      </c>
      <c r="B21" s="110" t="s">
        <v>188</v>
      </c>
      <c r="C21" s="150">
        <v>56</v>
      </c>
      <c r="D21" s="150">
        <v>25</v>
      </c>
      <c r="E21" s="150">
        <v>31</v>
      </c>
      <c r="F21" s="150">
        <v>11</v>
      </c>
      <c r="G21" s="150">
        <v>20</v>
      </c>
      <c r="H21" s="150">
        <v>15</v>
      </c>
      <c r="I21" s="51"/>
    </row>
    <row r="22" spans="1:9" ht="11.45" customHeight="1" x14ac:dyDescent="0.2">
      <c r="A22" s="107">
        <f>IF(D22&lt;&gt;"",COUNTA($D$10:D22),"")</f>
        <v>11</v>
      </c>
      <c r="B22" s="54" t="s">
        <v>189</v>
      </c>
      <c r="C22" s="150">
        <v>504</v>
      </c>
      <c r="D22" s="150">
        <v>128</v>
      </c>
      <c r="E22" s="150">
        <v>376</v>
      </c>
      <c r="F22" s="150">
        <v>90</v>
      </c>
      <c r="G22" s="150">
        <v>286</v>
      </c>
      <c r="H22" s="150">
        <v>240</v>
      </c>
      <c r="I22" s="51"/>
    </row>
    <row r="23" spans="1:9" s="111" customFormat="1" ht="11.45" customHeight="1" x14ac:dyDescent="0.2">
      <c r="A23" s="107">
        <f>IF(D23&lt;&gt;"",COUNTA($D$10:D23),"")</f>
        <v>12</v>
      </c>
      <c r="B23" s="110" t="s">
        <v>190</v>
      </c>
      <c r="C23" s="150">
        <v>63</v>
      </c>
      <c r="D23" s="150">
        <v>14</v>
      </c>
      <c r="E23" s="150">
        <v>49</v>
      </c>
      <c r="F23" s="150">
        <v>13</v>
      </c>
      <c r="G23" s="150">
        <v>36</v>
      </c>
      <c r="H23" s="150">
        <v>22</v>
      </c>
      <c r="I23" s="51"/>
    </row>
    <row r="24" spans="1:9" ht="11.45" customHeight="1" x14ac:dyDescent="0.2">
      <c r="A24" s="107">
        <f>IF(D24&lt;&gt;"",COUNTA($D$10:D24),"")</f>
        <v>13</v>
      </c>
      <c r="B24" s="54" t="s">
        <v>191</v>
      </c>
      <c r="C24" s="150">
        <v>390</v>
      </c>
      <c r="D24" s="150">
        <v>95</v>
      </c>
      <c r="E24" s="150">
        <v>295</v>
      </c>
      <c r="F24" s="150">
        <v>57</v>
      </c>
      <c r="G24" s="150">
        <v>238</v>
      </c>
      <c r="H24" s="150">
        <v>216</v>
      </c>
      <c r="I24" s="51"/>
    </row>
    <row r="25" spans="1:9" ht="11.45" customHeight="1" x14ac:dyDescent="0.2"/>
    <row r="26" spans="1:9" ht="11.45" customHeight="1" x14ac:dyDescent="0.2">
      <c r="C26" s="112"/>
      <c r="D26" s="112"/>
      <c r="E26" s="112"/>
      <c r="F26" s="112"/>
      <c r="G26" s="112"/>
      <c r="H26" s="112"/>
    </row>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mergeCells count="13">
    <mergeCell ref="F4:F7"/>
    <mergeCell ref="G4:G7"/>
    <mergeCell ref="H5:H7"/>
    <mergeCell ref="A1:B1"/>
    <mergeCell ref="C1:H1"/>
    <mergeCell ref="A2:B2"/>
    <mergeCell ref="C2:H2"/>
    <mergeCell ref="A3:A7"/>
    <mergeCell ref="B3:B7"/>
    <mergeCell ref="C3:C7"/>
    <mergeCell ref="D3:D7"/>
    <mergeCell ref="E3:E7"/>
    <mergeCell ref="F3:H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G2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5" customWidth="1"/>
    <col min="2" max="2" width="22.7109375" style="35" customWidth="1"/>
    <col min="3" max="6" width="12.7109375" style="35" customWidth="1"/>
    <col min="7" max="7" width="13.7109375" style="35" customWidth="1"/>
    <col min="8" max="20" width="10.7109375" style="35" customWidth="1"/>
    <col min="21" max="16384" width="11.28515625" style="35"/>
  </cols>
  <sheetData>
    <row r="1" spans="1:7" s="36" customFormat="1" ht="30" customHeight="1" x14ac:dyDescent="0.2">
      <c r="A1" s="207" t="s">
        <v>36</v>
      </c>
      <c r="B1" s="208"/>
      <c r="C1" s="209" t="s">
        <v>37</v>
      </c>
      <c r="D1" s="209"/>
      <c r="E1" s="209"/>
      <c r="F1" s="209"/>
      <c r="G1" s="210"/>
    </row>
    <row r="2" spans="1:7" ht="30" customHeight="1" x14ac:dyDescent="0.2">
      <c r="A2" s="211" t="s">
        <v>192</v>
      </c>
      <c r="B2" s="212"/>
      <c r="C2" s="249" t="s">
        <v>228</v>
      </c>
      <c r="D2" s="249"/>
      <c r="E2" s="249"/>
      <c r="F2" s="249"/>
      <c r="G2" s="250"/>
    </row>
    <row r="3" spans="1:7" ht="11.45" customHeight="1" x14ac:dyDescent="0.2">
      <c r="A3" s="215" t="s">
        <v>49</v>
      </c>
      <c r="B3" s="216" t="s">
        <v>193</v>
      </c>
      <c r="C3" s="216" t="s">
        <v>194</v>
      </c>
      <c r="D3" s="216" t="s">
        <v>69</v>
      </c>
      <c r="E3" s="216" t="s">
        <v>64</v>
      </c>
      <c r="F3" s="216" t="s">
        <v>70</v>
      </c>
      <c r="G3" s="236" t="s">
        <v>195</v>
      </c>
    </row>
    <row r="4" spans="1:7" ht="11.45" customHeight="1" x14ac:dyDescent="0.2">
      <c r="A4" s="215"/>
      <c r="B4" s="216"/>
      <c r="C4" s="216"/>
      <c r="D4" s="216"/>
      <c r="E4" s="216"/>
      <c r="F4" s="216"/>
      <c r="G4" s="236"/>
    </row>
    <row r="5" spans="1:7" ht="11.45" customHeight="1" x14ac:dyDescent="0.2">
      <c r="A5" s="215"/>
      <c r="B5" s="216"/>
      <c r="C5" s="216"/>
      <c r="D5" s="216"/>
      <c r="E5" s="216"/>
      <c r="F5" s="216"/>
      <c r="G5" s="236"/>
    </row>
    <row r="6" spans="1:7" ht="11.45" customHeight="1" x14ac:dyDescent="0.2">
      <c r="A6" s="215"/>
      <c r="B6" s="216"/>
      <c r="C6" s="216"/>
      <c r="D6" s="216"/>
      <c r="E6" s="216"/>
      <c r="F6" s="216"/>
      <c r="G6" s="236"/>
    </row>
    <row r="7" spans="1:7" ht="11.45" customHeight="1" x14ac:dyDescent="0.2">
      <c r="A7" s="215"/>
      <c r="B7" s="216"/>
      <c r="C7" s="72" t="s">
        <v>73</v>
      </c>
      <c r="D7" s="72" t="s">
        <v>74</v>
      </c>
      <c r="E7" s="72" t="s">
        <v>73</v>
      </c>
      <c r="F7" s="72" t="s">
        <v>74</v>
      </c>
      <c r="G7" s="73" t="s">
        <v>227</v>
      </c>
    </row>
    <row r="8" spans="1:7" s="114" customFormat="1" ht="11.45" customHeight="1" x14ac:dyDescent="0.15">
      <c r="A8" s="39">
        <v>1</v>
      </c>
      <c r="B8" s="40">
        <v>2</v>
      </c>
      <c r="C8" s="40">
        <v>3</v>
      </c>
      <c r="D8" s="40">
        <v>4</v>
      </c>
      <c r="E8" s="40">
        <v>5</v>
      </c>
      <c r="F8" s="40">
        <v>6</v>
      </c>
      <c r="G8" s="113">
        <v>7</v>
      </c>
    </row>
    <row r="9" spans="1:7" ht="11.45" customHeight="1" x14ac:dyDescent="0.2">
      <c r="A9" s="44"/>
      <c r="B9" s="54"/>
      <c r="C9" s="152"/>
      <c r="D9" s="153"/>
      <c r="E9" s="152"/>
      <c r="F9" s="153"/>
      <c r="G9" s="152"/>
    </row>
    <row r="10" spans="1:7" ht="11.45" customHeight="1" x14ac:dyDescent="0.2">
      <c r="A10" s="44">
        <f>IF(C10&lt;&gt;"",COUNTA($C$10:C10),"")</f>
        <v>1</v>
      </c>
      <c r="B10" s="77" t="s">
        <v>196</v>
      </c>
      <c r="C10" s="151">
        <v>3377</v>
      </c>
      <c r="D10" s="154">
        <v>5122</v>
      </c>
      <c r="E10" s="151">
        <v>4995</v>
      </c>
      <c r="F10" s="154">
        <v>4603.7</v>
      </c>
      <c r="G10" s="151">
        <v>1952985</v>
      </c>
    </row>
    <row r="11" spans="1:7" ht="11.45" customHeight="1" x14ac:dyDescent="0.2">
      <c r="A11" s="44" t="str">
        <f>IF(C11&lt;&gt;"",COUNTA($C$10:C11),"")</f>
        <v/>
      </c>
      <c r="B11" s="54"/>
      <c r="C11" s="152"/>
      <c r="D11" s="153"/>
      <c r="E11" s="152"/>
      <c r="F11" s="153"/>
      <c r="G11" s="152"/>
    </row>
    <row r="12" spans="1:7" ht="11.45" customHeight="1" x14ac:dyDescent="0.2">
      <c r="A12" s="44">
        <f>IF(C12&lt;&gt;"",COUNTA($C$10:C12),"")</f>
        <v>2</v>
      </c>
      <c r="B12" s="54" t="s">
        <v>180</v>
      </c>
      <c r="C12" s="152">
        <v>183</v>
      </c>
      <c r="D12" s="153">
        <v>479.9</v>
      </c>
      <c r="E12" s="152">
        <v>586</v>
      </c>
      <c r="F12" s="153">
        <v>472.4</v>
      </c>
      <c r="G12" s="152">
        <v>215838</v>
      </c>
    </row>
    <row r="13" spans="1:7" ht="11.45" customHeight="1" x14ac:dyDescent="0.2">
      <c r="A13" s="44">
        <f>IF(C13&lt;&gt;"",COUNTA($C$10:C13),"")</f>
        <v>3</v>
      </c>
      <c r="B13" s="54" t="s">
        <v>181</v>
      </c>
      <c r="C13" s="152">
        <v>104</v>
      </c>
      <c r="D13" s="153">
        <v>343.4</v>
      </c>
      <c r="E13" s="152">
        <v>170</v>
      </c>
      <c r="F13" s="153">
        <v>151.80000000000001</v>
      </c>
      <c r="G13" s="152">
        <v>123208</v>
      </c>
    </row>
    <row r="14" spans="1:7" ht="11.45" customHeight="1" x14ac:dyDescent="0.2">
      <c r="A14" s="44" t="str">
        <f>IF(C14&lt;&gt;"",COUNTA($C$10:C14),"")</f>
        <v/>
      </c>
      <c r="B14" s="54"/>
      <c r="C14" s="152"/>
      <c r="D14" s="153"/>
      <c r="E14" s="152"/>
      <c r="F14" s="153"/>
      <c r="G14" s="152"/>
    </row>
    <row r="15" spans="1:7" ht="11.45" customHeight="1" x14ac:dyDescent="0.2">
      <c r="A15" s="44">
        <f>IF(C15&lt;&gt;"",COUNTA($C$10:C15),"")</f>
        <v>4</v>
      </c>
      <c r="B15" s="54" t="s">
        <v>182</v>
      </c>
      <c r="C15" s="152">
        <v>538</v>
      </c>
      <c r="D15" s="153">
        <v>630.70000000000005</v>
      </c>
      <c r="E15" s="152">
        <v>659</v>
      </c>
      <c r="F15" s="153">
        <v>606.4</v>
      </c>
      <c r="G15" s="152">
        <v>246640</v>
      </c>
    </row>
    <row r="16" spans="1:7" ht="11.45" customHeight="1" x14ac:dyDescent="0.2">
      <c r="A16" s="44">
        <f>IF(C16&lt;&gt;"",COUNTA($C$10:C16),"")</f>
        <v>5</v>
      </c>
      <c r="B16" s="110" t="s">
        <v>183</v>
      </c>
      <c r="C16" s="152">
        <v>118</v>
      </c>
      <c r="D16" s="153">
        <v>198.1</v>
      </c>
      <c r="E16" s="152">
        <v>277</v>
      </c>
      <c r="F16" s="153">
        <v>239.4</v>
      </c>
      <c r="G16" s="152">
        <v>85856</v>
      </c>
    </row>
    <row r="17" spans="1:7" ht="11.45" customHeight="1" x14ac:dyDescent="0.2">
      <c r="A17" s="44">
        <f>IF(C17&lt;&gt;"",COUNTA($C$10:C17),"")</f>
        <v>6</v>
      </c>
      <c r="B17" s="54" t="s">
        <v>184</v>
      </c>
      <c r="C17" s="152">
        <v>631</v>
      </c>
      <c r="D17" s="153">
        <v>759.5</v>
      </c>
      <c r="E17" s="152">
        <v>941</v>
      </c>
      <c r="F17" s="153">
        <v>855</v>
      </c>
      <c r="G17" s="152">
        <v>296199</v>
      </c>
    </row>
    <row r="18" spans="1:7" ht="11.45" customHeight="1" x14ac:dyDescent="0.2">
      <c r="A18" s="44">
        <f>IF(C18&lt;&gt;"",COUNTA($C$10:C18),"")</f>
        <v>7</v>
      </c>
      <c r="B18" s="54" t="s">
        <v>185</v>
      </c>
      <c r="C18" s="152">
        <v>569</v>
      </c>
      <c r="D18" s="153">
        <v>1077.7</v>
      </c>
      <c r="E18" s="152">
        <v>752</v>
      </c>
      <c r="F18" s="153">
        <v>686.5</v>
      </c>
      <c r="G18" s="152">
        <v>318091</v>
      </c>
    </row>
    <row r="19" spans="1:7" ht="11.45" customHeight="1" x14ac:dyDescent="0.2">
      <c r="A19" s="44">
        <f>IF(C19&lt;&gt;"",COUNTA($C$10:C19),"")</f>
        <v>8</v>
      </c>
      <c r="B19" s="110" t="s">
        <v>186</v>
      </c>
      <c r="C19" s="152">
        <v>55</v>
      </c>
      <c r="D19" s="153">
        <v>490.6</v>
      </c>
      <c r="E19" s="152">
        <v>202</v>
      </c>
      <c r="F19" s="153">
        <v>159.5</v>
      </c>
      <c r="G19" s="152">
        <v>76719</v>
      </c>
    </row>
    <row r="20" spans="1:7" ht="11.45" customHeight="1" x14ac:dyDescent="0.2">
      <c r="A20" s="44">
        <f>IF(C20&lt;&gt;"",COUNTA($C$10:C20),"")</f>
        <v>9</v>
      </c>
      <c r="B20" s="54" t="s">
        <v>187</v>
      </c>
      <c r="C20" s="152">
        <v>458</v>
      </c>
      <c r="D20" s="153">
        <v>489.4</v>
      </c>
      <c r="E20" s="152">
        <v>433</v>
      </c>
      <c r="F20" s="153">
        <v>509.4</v>
      </c>
      <c r="G20" s="152">
        <v>217211</v>
      </c>
    </row>
    <row r="21" spans="1:7" ht="11.45" customHeight="1" x14ac:dyDescent="0.2">
      <c r="A21" s="44">
        <f>IF(C21&lt;&gt;"",COUNTA($C$10:C21),"")</f>
        <v>10</v>
      </c>
      <c r="B21" s="110" t="s">
        <v>188</v>
      </c>
      <c r="C21" s="152">
        <v>56</v>
      </c>
      <c r="D21" s="153">
        <v>60.2</v>
      </c>
      <c r="E21" s="152">
        <v>57</v>
      </c>
      <c r="F21" s="153">
        <v>62.4</v>
      </c>
      <c r="G21" s="152">
        <v>27599</v>
      </c>
    </row>
    <row r="22" spans="1:7" ht="11.45" customHeight="1" x14ac:dyDescent="0.2">
      <c r="A22" s="44">
        <f>IF(C22&lt;&gt;"",COUNTA($C$10:C22),"")</f>
        <v>11</v>
      </c>
      <c r="B22" s="54" t="s">
        <v>189</v>
      </c>
      <c r="C22" s="152">
        <v>504</v>
      </c>
      <c r="D22" s="153">
        <v>774.1</v>
      </c>
      <c r="E22" s="152">
        <v>1010</v>
      </c>
      <c r="F22" s="153">
        <v>829.7</v>
      </c>
      <c r="G22" s="152">
        <v>373240</v>
      </c>
    </row>
    <row r="23" spans="1:7" ht="11.45" customHeight="1" x14ac:dyDescent="0.2">
      <c r="A23" s="44">
        <f>IF(C23&lt;&gt;"",COUNTA($C$10:C23),"")</f>
        <v>12</v>
      </c>
      <c r="B23" s="110" t="s">
        <v>190</v>
      </c>
      <c r="C23" s="152">
        <v>63</v>
      </c>
      <c r="D23" s="153">
        <v>270.2</v>
      </c>
      <c r="E23" s="152">
        <v>357</v>
      </c>
      <c r="F23" s="153">
        <v>232.1</v>
      </c>
      <c r="G23" s="152">
        <v>138893</v>
      </c>
    </row>
    <row r="24" spans="1:7" ht="11.45" customHeight="1" x14ac:dyDescent="0.2">
      <c r="A24" s="44">
        <f>IF(C24&lt;&gt;"",COUNTA($C$10:C24),"")</f>
        <v>13</v>
      </c>
      <c r="B24" s="54" t="s">
        <v>191</v>
      </c>
      <c r="C24" s="152">
        <v>390</v>
      </c>
      <c r="D24" s="153">
        <v>567.29999999999995</v>
      </c>
      <c r="E24" s="152">
        <v>444</v>
      </c>
      <c r="F24" s="153">
        <v>492.6</v>
      </c>
      <c r="G24" s="152">
        <v>162558</v>
      </c>
    </row>
    <row r="27" spans="1:7" ht="11.45" customHeight="1" x14ac:dyDescent="0.2">
      <c r="C27" s="115"/>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2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5" customWidth="1"/>
    <col min="2" max="2" width="22.7109375" style="35" customWidth="1"/>
    <col min="3" max="6" width="12.7109375" style="35" customWidth="1"/>
    <col min="7" max="7" width="13.7109375" style="35" customWidth="1"/>
    <col min="8" max="17" width="10.7109375" style="35" customWidth="1"/>
    <col min="18" max="16384" width="11.28515625" style="35"/>
  </cols>
  <sheetData>
    <row r="1" spans="1:7" s="36" customFormat="1" ht="30" customHeight="1" x14ac:dyDescent="0.2">
      <c r="A1" s="207" t="s">
        <v>36</v>
      </c>
      <c r="B1" s="208"/>
      <c r="C1" s="209" t="s">
        <v>37</v>
      </c>
      <c r="D1" s="209"/>
      <c r="E1" s="209"/>
      <c r="F1" s="209"/>
      <c r="G1" s="210"/>
    </row>
    <row r="2" spans="1:7" s="37" customFormat="1" ht="30" customHeight="1" x14ac:dyDescent="0.2">
      <c r="A2" s="211" t="s">
        <v>197</v>
      </c>
      <c r="B2" s="212"/>
      <c r="C2" s="239" t="s">
        <v>220</v>
      </c>
      <c r="D2" s="239"/>
      <c r="E2" s="239"/>
      <c r="F2" s="239"/>
      <c r="G2" s="240"/>
    </row>
    <row r="3" spans="1:7" ht="11.45" customHeight="1" x14ac:dyDescent="0.2">
      <c r="A3" s="215" t="s">
        <v>49</v>
      </c>
      <c r="B3" s="216" t="s">
        <v>193</v>
      </c>
      <c r="C3" s="216" t="s">
        <v>79</v>
      </c>
      <c r="D3" s="216" t="s">
        <v>68</v>
      </c>
      <c r="E3" s="216" t="s">
        <v>64</v>
      </c>
      <c r="F3" s="216" t="s">
        <v>70</v>
      </c>
      <c r="G3" s="236" t="s">
        <v>195</v>
      </c>
    </row>
    <row r="4" spans="1:7" ht="11.45" customHeight="1" x14ac:dyDescent="0.2">
      <c r="A4" s="215"/>
      <c r="B4" s="216"/>
      <c r="C4" s="216"/>
      <c r="D4" s="216"/>
      <c r="E4" s="216"/>
      <c r="F4" s="216"/>
      <c r="G4" s="236"/>
    </row>
    <row r="5" spans="1:7" ht="11.45" customHeight="1" x14ac:dyDescent="0.2">
      <c r="A5" s="215"/>
      <c r="B5" s="216"/>
      <c r="C5" s="216"/>
      <c r="D5" s="216"/>
      <c r="E5" s="216"/>
      <c r="F5" s="216"/>
      <c r="G5" s="236"/>
    </row>
    <row r="6" spans="1:7" ht="11.45" customHeight="1" x14ac:dyDescent="0.2">
      <c r="A6" s="215"/>
      <c r="B6" s="216"/>
      <c r="C6" s="216"/>
      <c r="D6" s="216"/>
      <c r="E6" s="216"/>
      <c r="F6" s="216"/>
      <c r="G6" s="236"/>
    </row>
    <row r="7" spans="1:7" ht="11.45" customHeight="1" x14ac:dyDescent="0.2">
      <c r="A7" s="215"/>
      <c r="B7" s="216"/>
      <c r="C7" s="72" t="s">
        <v>73</v>
      </c>
      <c r="D7" s="72" t="s">
        <v>226</v>
      </c>
      <c r="E7" s="72" t="s">
        <v>73</v>
      </c>
      <c r="F7" s="72" t="s">
        <v>74</v>
      </c>
      <c r="G7" s="73" t="s">
        <v>227</v>
      </c>
    </row>
    <row r="8" spans="1:7" s="43" customFormat="1" ht="11.45" customHeight="1" x14ac:dyDescent="0.2">
      <c r="A8" s="39">
        <v>1</v>
      </c>
      <c r="B8" s="40">
        <v>2</v>
      </c>
      <c r="C8" s="41">
        <v>3</v>
      </c>
      <c r="D8" s="41">
        <v>4</v>
      </c>
      <c r="E8" s="41">
        <v>5</v>
      </c>
      <c r="F8" s="41">
        <v>6</v>
      </c>
      <c r="G8" s="42">
        <v>7</v>
      </c>
    </row>
    <row r="9" spans="1:7" s="46" customFormat="1" ht="11.45" customHeight="1" x14ac:dyDescent="0.2">
      <c r="A9" s="44"/>
      <c r="B9" s="45"/>
      <c r="C9" s="155"/>
      <c r="D9" s="155"/>
      <c r="E9" s="155"/>
      <c r="F9" s="153"/>
      <c r="G9" s="155"/>
    </row>
    <row r="10" spans="1:7" s="46" customFormat="1" ht="11.45" customHeight="1" x14ac:dyDescent="0.2">
      <c r="A10" s="44">
        <f>IF(C10&lt;&gt;"",COUNTA($C$10:C10),"")</f>
        <v>1</v>
      </c>
      <c r="B10" s="77" t="s">
        <v>196</v>
      </c>
      <c r="C10" s="156">
        <v>1770</v>
      </c>
      <c r="D10" s="156">
        <v>2026</v>
      </c>
      <c r="E10" s="156">
        <v>4386</v>
      </c>
      <c r="F10" s="154">
        <v>3954.8</v>
      </c>
      <c r="G10" s="156">
        <v>886335</v>
      </c>
    </row>
    <row r="11" spans="1:7" s="46" customFormat="1" ht="11.45" customHeight="1" x14ac:dyDescent="0.2">
      <c r="A11" s="44" t="str">
        <f>IF(C11&lt;&gt;"",COUNTA($C$10:C11),"")</f>
        <v/>
      </c>
      <c r="B11" s="54"/>
      <c r="C11" s="155"/>
      <c r="D11" s="155"/>
      <c r="E11" s="155"/>
      <c r="F11" s="153"/>
      <c r="G11" s="155"/>
    </row>
    <row r="12" spans="1:7" s="46" customFormat="1" ht="11.45" customHeight="1" x14ac:dyDescent="0.2">
      <c r="A12" s="44">
        <f>IF(C12&lt;&gt;"",COUNTA($C$10:C12),"")</f>
        <v>2</v>
      </c>
      <c r="B12" s="54" t="s">
        <v>180</v>
      </c>
      <c r="C12" s="155">
        <v>92</v>
      </c>
      <c r="D12" s="155">
        <v>223</v>
      </c>
      <c r="E12" s="155">
        <v>548</v>
      </c>
      <c r="F12" s="153">
        <v>444.8</v>
      </c>
      <c r="G12" s="155">
        <v>103680</v>
      </c>
    </row>
    <row r="13" spans="1:7" s="46" customFormat="1" ht="11.45" customHeight="1" x14ac:dyDescent="0.2">
      <c r="A13" s="44">
        <f>IF(C13&lt;&gt;"",COUNTA($C$10:C13),"")</f>
        <v>3</v>
      </c>
      <c r="B13" s="54" t="s">
        <v>181</v>
      </c>
      <c r="C13" s="155">
        <v>37</v>
      </c>
      <c r="D13" s="155">
        <v>48</v>
      </c>
      <c r="E13" s="155">
        <v>116</v>
      </c>
      <c r="F13" s="153">
        <v>100.5</v>
      </c>
      <c r="G13" s="155">
        <v>27384</v>
      </c>
    </row>
    <row r="14" spans="1:7" s="46" customFormat="1" ht="11.45" customHeight="1" x14ac:dyDescent="0.2">
      <c r="A14" s="44" t="str">
        <f>IF(C14&lt;&gt;"",COUNTA($C$10:C14),"")</f>
        <v/>
      </c>
      <c r="B14" s="54"/>
      <c r="C14" s="155"/>
      <c r="D14" s="155"/>
      <c r="E14" s="155"/>
      <c r="F14" s="153"/>
      <c r="G14" s="155"/>
    </row>
    <row r="15" spans="1:7" s="46" customFormat="1" ht="11.45" customHeight="1" x14ac:dyDescent="0.2">
      <c r="A15" s="44">
        <f>IF(C15&lt;&gt;"",COUNTA($C$10:C15),"")</f>
        <v>4</v>
      </c>
      <c r="B15" s="54" t="s">
        <v>182</v>
      </c>
      <c r="C15" s="155">
        <v>208</v>
      </c>
      <c r="D15" s="155">
        <v>246</v>
      </c>
      <c r="E15" s="155">
        <v>503</v>
      </c>
      <c r="F15" s="153">
        <v>466.6</v>
      </c>
      <c r="G15" s="155">
        <v>99618</v>
      </c>
    </row>
    <row r="16" spans="1:7" s="46" customFormat="1" ht="11.45" customHeight="1" x14ac:dyDescent="0.2">
      <c r="A16" s="44">
        <f>IF(C16&lt;&gt;"",COUNTA($C$10:C16),"")</f>
        <v>5</v>
      </c>
      <c r="B16" s="110" t="s">
        <v>183</v>
      </c>
      <c r="C16" s="155">
        <v>49</v>
      </c>
      <c r="D16" s="155">
        <v>104</v>
      </c>
      <c r="E16" s="155">
        <v>238</v>
      </c>
      <c r="F16" s="153">
        <v>197.7</v>
      </c>
      <c r="G16" s="155">
        <v>42490</v>
      </c>
    </row>
    <row r="17" spans="1:8" s="46" customFormat="1" ht="11.45" customHeight="1" x14ac:dyDescent="0.2">
      <c r="A17" s="44">
        <f>IF(C17&lt;&gt;"",COUNTA($C$10:C17),"")</f>
        <v>6</v>
      </c>
      <c r="B17" s="54" t="s">
        <v>184</v>
      </c>
      <c r="C17" s="155">
        <v>373</v>
      </c>
      <c r="D17" s="155">
        <v>367</v>
      </c>
      <c r="E17" s="155">
        <v>839</v>
      </c>
      <c r="F17" s="153">
        <v>735.7</v>
      </c>
      <c r="G17" s="155">
        <v>153685</v>
      </c>
      <c r="H17" s="116"/>
    </row>
    <row r="18" spans="1:8" s="46" customFormat="1" ht="11.45" customHeight="1" x14ac:dyDescent="0.2">
      <c r="A18" s="44">
        <f>IF(C18&lt;&gt;"",COUNTA($C$10:C18),"")</f>
        <v>7</v>
      </c>
      <c r="B18" s="54" t="s">
        <v>185</v>
      </c>
      <c r="C18" s="155">
        <v>271</v>
      </c>
      <c r="D18" s="155">
        <v>310</v>
      </c>
      <c r="E18" s="155">
        <v>661</v>
      </c>
      <c r="F18" s="153">
        <v>595.4</v>
      </c>
      <c r="G18" s="155">
        <v>135565</v>
      </c>
    </row>
    <row r="19" spans="1:8" s="46" customFormat="1" ht="11.45" customHeight="1" x14ac:dyDescent="0.2">
      <c r="A19" s="44">
        <f>IF(C19&lt;&gt;"",COUNTA($C$10:C19),"")</f>
        <v>8</v>
      </c>
      <c r="B19" s="110" t="s">
        <v>186</v>
      </c>
      <c r="C19" s="155">
        <v>24</v>
      </c>
      <c r="D19" s="155">
        <v>82</v>
      </c>
      <c r="E19" s="155">
        <v>168</v>
      </c>
      <c r="F19" s="153">
        <v>136.9</v>
      </c>
      <c r="G19" s="155">
        <v>31394</v>
      </c>
    </row>
    <row r="20" spans="1:8" s="46" customFormat="1" ht="11.45" customHeight="1" x14ac:dyDescent="0.2">
      <c r="A20" s="44">
        <f>IF(C20&lt;&gt;"",COUNTA($C$10:C20),"")</f>
        <v>9</v>
      </c>
      <c r="B20" s="54" t="s">
        <v>187</v>
      </c>
      <c r="C20" s="155">
        <v>265</v>
      </c>
      <c r="D20" s="155">
        <v>226</v>
      </c>
      <c r="E20" s="155">
        <v>408</v>
      </c>
      <c r="F20" s="153">
        <v>441.2</v>
      </c>
      <c r="G20" s="155">
        <v>100938</v>
      </c>
    </row>
    <row r="21" spans="1:8" s="46" customFormat="1" ht="11.45" customHeight="1" x14ac:dyDescent="0.2">
      <c r="A21" s="44">
        <f>IF(C21&lt;&gt;"",COUNTA($C$10:C21),"")</f>
        <v>10</v>
      </c>
      <c r="B21" s="110" t="s">
        <v>188</v>
      </c>
      <c r="C21" s="155">
        <v>20</v>
      </c>
      <c r="D21" s="155">
        <v>29</v>
      </c>
      <c r="E21" s="155">
        <v>54</v>
      </c>
      <c r="F21" s="153">
        <v>50.7</v>
      </c>
      <c r="G21" s="155">
        <v>14584</v>
      </c>
    </row>
    <row r="22" spans="1:8" s="46" customFormat="1" ht="11.45" customHeight="1" x14ac:dyDescent="0.2">
      <c r="A22" s="44">
        <f>IF(C22&lt;&gt;"",COUNTA($C$10:C22),"")</f>
        <v>11</v>
      </c>
      <c r="B22" s="54" t="s">
        <v>189</v>
      </c>
      <c r="C22" s="155">
        <v>286</v>
      </c>
      <c r="D22" s="155">
        <v>388</v>
      </c>
      <c r="E22" s="155">
        <v>931</v>
      </c>
      <c r="F22" s="153">
        <v>744.2</v>
      </c>
      <c r="G22" s="155">
        <v>172897</v>
      </c>
    </row>
    <row r="23" spans="1:8" s="46" customFormat="1" ht="11.45" customHeight="1" x14ac:dyDescent="0.2">
      <c r="A23" s="44">
        <f>IF(C23&lt;&gt;"",COUNTA($C$10:C23),"")</f>
        <v>12</v>
      </c>
      <c r="B23" s="110" t="s">
        <v>190</v>
      </c>
      <c r="C23" s="155">
        <v>36</v>
      </c>
      <c r="D23" s="155">
        <v>101</v>
      </c>
      <c r="E23" s="155">
        <v>309</v>
      </c>
      <c r="F23" s="153">
        <v>192.9</v>
      </c>
      <c r="G23" s="155">
        <v>47829</v>
      </c>
    </row>
    <row r="24" spans="1:8" ht="11.45" customHeight="1" x14ac:dyDescent="0.2">
      <c r="A24" s="44">
        <f>IF(C24&lt;&gt;"",COUNTA($C$10:C24),"")</f>
        <v>13</v>
      </c>
      <c r="B24" s="54" t="s">
        <v>191</v>
      </c>
      <c r="C24" s="155">
        <v>238</v>
      </c>
      <c r="D24" s="155">
        <v>218</v>
      </c>
      <c r="E24" s="155">
        <v>380</v>
      </c>
      <c r="F24" s="153">
        <v>426.4</v>
      </c>
      <c r="G24" s="155">
        <v>92568</v>
      </c>
    </row>
    <row r="26" spans="1:8" ht="11.45" customHeight="1" x14ac:dyDescent="0.2">
      <c r="A26" s="68"/>
      <c r="B26" s="117"/>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27"/>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35" customWidth="1"/>
    <col min="2" max="2" width="22.7109375" style="35" customWidth="1"/>
    <col min="3" max="3" width="7.7109375" style="35" customWidth="1"/>
    <col min="4" max="4" width="6.7109375" style="35" customWidth="1"/>
    <col min="5" max="5" width="7.85546875" style="35" bestFit="1" customWidth="1"/>
    <col min="6" max="6" width="7.7109375" style="35" customWidth="1"/>
    <col min="7" max="8" width="6.7109375" style="35" customWidth="1"/>
    <col min="9" max="9" width="7.7109375" style="35" customWidth="1"/>
    <col min="10" max="10" width="6.7109375" style="35" customWidth="1"/>
    <col min="11" max="11" width="7.7109375" style="35" customWidth="1"/>
    <col min="12" max="22" width="10.7109375" style="35" customWidth="1"/>
    <col min="23" max="16384" width="11.28515625" style="35"/>
  </cols>
  <sheetData>
    <row r="1" spans="1:11" s="36" customFormat="1" ht="30" customHeight="1" x14ac:dyDescent="0.2">
      <c r="A1" s="207" t="s">
        <v>36</v>
      </c>
      <c r="B1" s="208"/>
      <c r="C1" s="209" t="s">
        <v>37</v>
      </c>
      <c r="D1" s="209"/>
      <c r="E1" s="209"/>
      <c r="F1" s="209"/>
      <c r="G1" s="209"/>
      <c r="H1" s="209"/>
      <c r="I1" s="209"/>
      <c r="J1" s="209"/>
      <c r="K1" s="210"/>
    </row>
    <row r="2" spans="1:11" s="37" customFormat="1" ht="30" customHeight="1" x14ac:dyDescent="0.2">
      <c r="A2" s="211" t="s">
        <v>198</v>
      </c>
      <c r="B2" s="212"/>
      <c r="C2" s="239" t="s">
        <v>221</v>
      </c>
      <c r="D2" s="239"/>
      <c r="E2" s="239"/>
      <c r="F2" s="239"/>
      <c r="G2" s="239"/>
      <c r="H2" s="239"/>
      <c r="I2" s="239"/>
      <c r="J2" s="239"/>
      <c r="K2" s="240"/>
    </row>
    <row r="3" spans="1:11" ht="11.45" customHeight="1" x14ac:dyDescent="0.2">
      <c r="A3" s="215" t="s">
        <v>49</v>
      </c>
      <c r="B3" s="216" t="s">
        <v>193</v>
      </c>
      <c r="C3" s="216" t="s">
        <v>199</v>
      </c>
      <c r="D3" s="216"/>
      <c r="E3" s="216"/>
      <c r="F3" s="216"/>
      <c r="G3" s="216" t="s">
        <v>200</v>
      </c>
      <c r="H3" s="216"/>
      <c r="I3" s="216"/>
      <c r="J3" s="216"/>
      <c r="K3" s="236"/>
    </row>
    <row r="4" spans="1:11" ht="11.45" customHeight="1" x14ac:dyDescent="0.2">
      <c r="A4" s="215"/>
      <c r="B4" s="216"/>
      <c r="C4" s="216" t="s">
        <v>201</v>
      </c>
      <c r="D4" s="216" t="s">
        <v>202</v>
      </c>
      <c r="E4" s="216" t="s">
        <v>203</v>
      </c>
      <c r="F4" s="216" t="s">
        <v>204</v>
      </c>
      <c r="G4" s="216" t="s">
        <v>67</v>
      </c>
      <c r="H4" s="216" t="s">
        <v>202</v>
      </c>
      <c r="I4" s="216" t="s">
        <v>64</v>
      </c>
      <c r="J4" s="216"/>
      <c r="K4" s="236" t="s">
        <v>204</v>
      </c>
    </row>
    <row r="5" spans="1:11" ht="11.45" customHeight="1" x14ac:dyDescent="0.2">
      <c r="A5" s="215"/>
      <c r="B5" s="216"/>
      <c r="C5" s="216"/>
      <c r="D5" s="216"/>
      <c r="E5" s="216"/>
      <c r="F5" s="216"/>
      <c r="G5" s="216"/>
      <c r="H5" s="216"/>
      <c r="I5" s="216"/>
      <c r="J5" s="216"/>
      <c r="K5" s="236"/>
    </row>
    <row r="6" spans="1:11" ht="11.45" customHeight="1" x14ac:dyDescent="0.2">
      <c r="A6" s="215"/>
      <c r="B6" s="216"/>
      <c r="C6" s="216"/>
      <c r="D6" s="216"/>
      <c r="E6" s="216"/>
      <c r="F6" s="216"/>
      <c r="G6" s="216"/>
      <c r="H6" s="216"/>
      <c r="I6" s="216" t="s">
        <v>205</v>
      </c>
      <c r="J6" s="216" t="s">
        <v>206</v>
      </c>
      <c r="K6" s="236"/>
    </row>
    <row r="7" spans="1:11" ht="11.45" customHeight="1" x14ac:dyDescent="0.2">
      <c r="A7" s="215"/>
      <c r="B7" s="216"/>
      <c r="C7" s="216"/>
      <c r="D7" s="216"/>
      <c r="E7" s="216"/>
      <c r="F7" s="216"/>
      <c r="G7" s="216"/>
      <c r="H7" s="216"/>
      <c r="I7" s="216"/>
      <c r="J7" s="216"/>
      <c r="K7" s="236"/>
    </row>
    <row r="8" spans="1:11" ht="11.45" customHeight="1" x14ac:dyDescent="0.2">
      <c r="A8" s="215"/>
      <c r="B8" s="216"/>
      <c r="C8" s="216"/>
      <c r="D8" s="216"/>
      <c r="E8" s="216"/>
      <c r="F8" s="216"/>
      <c r="G8" s="216"/>
      <c r="H8" s="216"/>
      <c r="I8" s="216"/>
      <c r="J8" s="216"/>
      <c r="K8" s="236"/>
    </row>
    <row r="9" spans="1:11" ht="11.45" customHeight="1" x14ac:dyDescent="0.2">
      <c r="A9" s="215"/>
      <c r="B9" s="216"/>
      <c r="C9" s="216"/>
      <c r="D9" s="216"/>
      <c r="E9" s="216"/>
      <c r="F9" s="216"/>
      <c r="G9" s="216"/>
      <c r="H9" s="216"/>
      <c r="I9" s="216"/>
      <c r="J9" s="216"/>
      <c r="K9" s="236"/>
    </row>
    <row r="10" spans="1:11" ht="11.45" customHeight="1" x14ac:dyDescent="0.2">
      <c r="A10" s="215"/>
      <c r="B10" s="216"/>
      <c r="C10" s="72" t="s">
        <v>73</v>
      </c>
      <c r="D10" s="72" t="s">
        <v>226</v>
      </c>
      <c r="E10" s="72" t="s">
        <v>74</v>
      </c>
      <c r="F10" s="72" t="s">
        <v>227</v>
      </c>
      <c r="G10" s="72" t="s">
        <v>73</v>
      </c>
      <c r="H10" s="72" t="s">
        <v>226</v>
      </c>
      <c r="I10" s="72" t="s">
        <v>73</v>
      </c>
      <c r="J10" s="72" t="s">
        <v>74</v>
      </c>
      <c r="K10" s="73" t="s">
        <v>227</v>
      </c>
    </row>
    <row r="11" spans="1:11" s="43" customFormat="1" ht="11.45" customHeight="1" x14ac:dyDescent="0.2">
      <c r="A11" s="39">
        <v>1</v>
      </c>
      <c r="B11" s="40">
        <v>2</v>
      </c>
      <c r="C11" s="41">
        <v>3</v>
      </c>
      <c r="D11" s="41">
        <v>4</v>
      </c>
      <c r="E11" s="41">
        <v>5</v>
      </c>
      <c r="F11" s="41">
        <v>6</v>
      </c>
      <c r="G11" s="41">
        <v>7</v>
      </c>
      <c r="H11" s="41">
        <v>8</v>
      </c>
      <c r="I11" s="41">
        <v>9</v>
      </c>
      <c r="J11" s="41">
        <v>10</v>
      </c>
      <c r="K11" s="42">
        <v>11</v>
      </c>
    </row>
    <row r="12" spans="1:11" s="46" customFormat="1" ht="11.45" customHeight="1" x14ac:dyDescent="0.2">
      <c r="A12" s="44"/>
      <c r="B12" s="45"/>
      <c r="C12" s="158"/>
      <c r="D12" s="158"/>
      <c r="E12" s="160"/>
      <c r="F12" s="158"/>
      <c r="G12" s="158"/>
      <c r="H12" s="158"/>
      <c r="I12" s="158"/>
      <c r="J12" s="160"/>
      <c r="K12" s="158"/>
    </row>
    <row r="13" spans="1:11" s="46" customFormat="1" ht="11.45" customHeight="1" x14ac:dyDescent="0.2">
      <c r="A13" s="44">
        <f>IF(C13&lt;&gt;"",COUNTA($C$13:C13),"")</f>
        <v>1</v>
      </c>
      <c r="B13" s="77" t="s">
        <v>196</v>
      </c>
      <c r="C13" s="157">
        <v>1423</v>
      </c>
      <c r="D13" s="157">
        <v>964</v>
      </c>
      <c r="E13" s="159">
        <v>1887.3</v>
      </c>
      <c r="F13" s="157">
        <v>405377</v>
      </c>
      <c r="G13" s="157">
        <v>137</v>
      </c>
      <c r="H13" s="157">
        <v>132</v>
      </c>
      <c r="I13" s="157">
        <v>274</v>
      </c>
      <c r="J13" s="159">
        <v>263.39999999999998</v>
      </c>
      <c r="K13" s="157">
        <v>55064</v>
      </c>
    </row>
    <row r="14" spans="1:11" s="46" customFormat="1" ht="11.45" customHeight="1" x14ac:dyDescent="0.2">
      <c r="A14" s="44" t="str">
        <f>IF(C14&lt;&gt;"",COUNTA($C$13:C14),"")</f>
        <v/>
      </c>
      <c r="B14" s="54"/>
      <c r="C14" s="158"/>
      <c r="D14" s="158"/>
      <c r="E14" s="160"/>
      <c r="F14" s="158"/>
      <c r="G14" s="158"/>
      <c r="H14" s="158"/>
      <c r="I14" s="158"/>
      <c r="J14" s="160"/>
      <c r="K14" s="158"/>
    </row>
    <row r="15" spans="1:11" s="46" customFormat="1" ht="11.45" customHeight="1" x14ac:dyDescent="0.2">
      <c r="A15" s="44">
        <f>IF(C15&lt;&gt;"",COUNTA($C$13:C15),"")</f>
        <v>2</v>
      </c>
      <c r="B15" s="54" t="s">
        <v>180</v>
      </c>
      <c r="C15" s="158">
        <v>63</v>
      </c>
      <c r="D15" s="158">
        <v>44</v>
      </c>
      <c r="E15" s="160">
        <v>91.8</v>
      </c>
      <c r="F15" s="158">
        <v>20845</v>
      </c>
      <c r="G15" s="158">
        <v>6</v>
      </c>
      <c r="H15" s="158">
        <v>9</v>
      </c>
      <c r="I15" s="158">
        <v>12</v>
      </c>
      <c r="J15" s="160">
        <v>15.1</v>
      </c>
      <c r="K15" s="158">
        <v>3965</v>
      </c>
    </row>
    <row r="16" spans="1:11" s="46" customFormat="1" ht="11.45" customHeight="1" x14ac:dyDescent="0.2">
      <c r="A16" s="44">
        <f>IF(C16&lt;&gt;"",COUNTA($C$13:C16),"")</f>
        <v>3</v>
      </c>
      <c r="B16" s="54" t="s">
        <v>181</v>
      </c>
      <c r="C16" s="158">
        <v>31</v>
      </c>
      <c r="D16" s="158">
        <v>24</v>
      </c>
      <c r="E16" s="160">
        <v>43.3</v>
      </c>
      <c r="F16" s="158">
        <v>10107</v>
      </c>
      <c r="G16" s="158">
        <v>1</v>
      </c>
      <c r="H16" s="158">
        <v>1</v>
      </c>
      <c r="I16" s="158">
        <v>2</v>
      </c>
      <c r="J16" s="160">
        <v>1.6</v>
      </c>
      <c r="K16" s="158">
        <v>350</v>
      </c>
    </row>
    <row r="17" spans="1:11" s="46" customFormat="1" ht="11.45" customHeight="1" x14ac:dyDescent="0.2">
      <c r="A17" s="44" t="str">
        <f>IF(C17&lt;&gt;"",COUNTA($C$13:C17),"")</f>
        <v/>
      </c>
      <c r="B17" s="54"/>
      <c r="C17" s="158"/>
      <c r="D17" s="158"/>
      <c r="E17" s="160"/>
      <c r="F17" s="158"/>
      <c r="G17" s="158"/>
      <c r="H17" s="158"/>
      <c r="I17" s="158"/>
      <c r="J17" s="160"/>
      <c r="K17" s="158"/>
    </row>
    <row r="18" spans="1:11" s="46" customFormat="1" ht="11.45" customHeight="1" x14ac:dyDescent="0.2">
      <c r="A18" s="44">
        <f>IF(C18&lt;&gt;"",COUNTA($C$13:C18),"")</f>
        <v>4</v>
      </c>
      <c r="B18" s="54" t="s">
        <v>182</v>
      </c>
      <c r="C18" s="158">
        <v>171</v>
      </c>
      <c r="D18" s="158">
        <v>120</v>
      </c>
      <c r="E18" s="160">
        <v>222.6</v>
      </c>
      <c r="F18" s="158">
        <v>48846</v>
      </c>
      <c r="G18" s="158">
        <v>10</v>
      </c>
      <c r="H18" s="158">
        <v>11</v>
      </c>
      <c r="I18" s="158">
        <v>20</v>
      </c>
      <c r="J18" s="160">
        <v>24</v>
      </c>
      <c r="K18" s="158">
        <v>4811</v>
      </c>
    </row>
    <row r="19" spans="1:11" s="46" customFormat="1" ht="11.45" customHeight="1" x14ac:dyDescent="0.2">
      <c r="A19" s="44">
        <f>IF(C19&lt;&gt;"",COUNTA($C$13:C19),"")</f>
        <v>5</v>
      </c>
      <c r="B19" s="110" t="s">
        <v>183</v>
      </c>
      <c r="C19" s="158">
        <v>34</v>
      </c>
      <c r="D19" s="158">
        <v>24</v>
      </c>
      <c r="E19" s="160">
        <v>45</v>
      </c>
      <c r="F19" s="158">
        <v>9568</v>
      </c>
      <c r="G19" s="158" t="s">
        <v>11</v>
      </c>
      <c r="H19" s="158" t="s">
        <v>11</v>
      </c>
      <c r="I19" s="158" t="s">
        <v>11</v>
      </c>
      <c r="J19" s="160" t="s">
        <v>11</v>
      </c>
      <c r="K19" s="158" t="s">
        <v>11</v>
      </c>
    </row>
    <row r="20" spans="1:11" s="46" customFormat="1" ht="11.45" customHeight="1" x14ac:dyDescent="0.2">
      <c r="A20" s="44">
        <f>IF(C20&lt;&gt;"",COUNTA($C$13:C20),"")</f>
        <v>6</v>
      </c>
      <c r="B20" s="54" t="s">
        <v>184</v>
      </c>
      <c r="C20" s="158">
        <v>313</v>
      </c>
      <c r="D20" s="158">
        <v>214</v>
      </c>
      <c r="E20" s="160">
        <v>423.4</v>
      </c>
      <c r="F20" s="158">
        <v>90629</v>
      </c>
      <c r="G20" s="158">
        <v>30</v>
      </c>
      <c r="H20" s="158">
        <v>30</v>
      </c>
      <c r="I20" s="158">
        <v>60</v>
      </c>
      <c r="J20" s="160">
        <v>61.8</v>
      </c>
      <c r="K20" s="158">
        <v>12618</v>
      </c>
    </row>
    <row r="21" spans="1:11" s="46" customFormat="1" ht="11.45" customHeight="1" x14ac:dyDescent="0.2">
      <c r="A21" s="44">
        <f>IF(C21&lt;&gt;"",COUNTA($C$13:C21),"")</f>
        <v>7</v>
      </c>
      <c r="B21" s="54" t="s">
        <v>185</v>
      </c>
      <c r="C21" s="158">
        <v>213</v>
      </c>
      <c r="D21" s="158">
        <v>126</v>
      </c>
      <c r="E21" s="160">
        <v>258</v>
      </c>
      <c r="F21" s="158">
        <v>54931</v>
      </c>
      <c r="G21" s="158">
        <v>19</v>
      </c>
      <c r="H21" s="158">
        <v>18</v>
      </c>
      <c r="I21" s="158">
        <v>38</v>
      </c>
      <c r="J21" s="160">
        <v>34.4</v>
      </c>
      <c r="K21" s="158">
        <v>7495</v>
      </c>
    </row>
    <row r="22" spans="1:11" s="46" customFormat="1" ht="11.45" customHeight="1" x14ac:dyDescent="0.2">
      <c r="A22" s="44">
        <f>IF(C22&lt;&gt;"",COUNTA($C$13:C22),"")</f>
        <v>8</v>
      </c>
      <c r="B22" s="110" t="s">
        <v>186</v>
      </c>
      <c r="C22" s="158">
        <v>11</v>
      </c>
      <c r="D22" s="158">
        <v>8</v>
      </c>
      <c r="E22" s="160">
        <v>15.2</v>
      </c>
      <c r="F22" s="158">
        <v>3395</v>
      </c>
      <c r="G22" s="158">
        <v>3</v>
      </c>
      <c r="H22" s="158">
        <v>4</v>
      </c>
      <c r="I22" s="158">
        <v>6</v>
      </c>
      <c r="J22" s="160">
        <v>4.8</v>
      </c>
      <c r="K22" s="158">
        <v>885</v>
      </c>
    </row>
    <row r="23" spans="1:11" s="46" customFormat="1" ht="11.45" customHeight="1" x14ac:dyDescent="0.2">
      <c r="A23" s="44">
        <f>IF(C23&lt;&gt;"",COUNTA($C$13:C23),"")</f>
        <v>9</v>
      </c>
      <c r="B23" s="54" t="s">
        <v>187</v>
      </c>
      <c r="C23" s="158">
        <v>204</v>
      </c>
      <c r="D23" s="158">
        <v>142</v>
      </c>
      <c r="E23" s="160">
        <v>280.3</v>
      </c>
      <c r="F23" s="158">
        <v>59460</v>
      </c>
      <c r="G23" s="158">
        <v>43</v>
      </c>
      <c r="H23" s="158">
        <v>34</v>
      </c>
      <c r="I23" s="158">
        <v>86</v>
      </c>
      <c r="J23" s="160">
        <v>66.400000000000006</v>
      </c>
      <c r="K23" s="158">
        <v>12886</v>
      </c>
    </row>
    <row r="24" spans="1:11" s="46" customFormat="1" ht="11.45" customHeight="1" x14ac:dyDescent="0.2">
      <c r="A24" s="44">
        <f>IF(C24&lt;&gt;"",COUNTA($C$13:C24),"")</f>
        <v>10</v>
      </c>
      <c r="B24" s="110" t="s">
        <v>188</v>
      </c>
      <c r="C24" s="158">
        <v>14</v>
      </c>
      <c r="D24" s="158">
        <v>11</v>
      </c>
      <c r="E24" s="160">
        <v>19.7</v>
      </c>
      <c r="F24" s="158">
        <v>5002</v>
      </c>
      <c r="G24" s="158">
        <v>1</v>
      </c>
      <c r="H24" s="158">
        <v>1</v>
      </c>
      <c r="I24" s="158">
        <v>2</v>
      </c>
      <c r="J24" s="160">
        <v>1.2</v>
      </c>
      <c r="K24" s="158">
        <v>284</v>
      </c>
    </row>
    <row r="25" spans="1:11" s="46" customFormat="1" ht="11.45" customHeight="1" x14ac:dyDescent="0.2">
      <c r="A25" s="44">
        <f>IF(C25&lt;&gt;"",COUNTA($C$13:C25),"")</f>
        <v>11</v>
      </c>
      <c r="B25" s="54" t="s">
        <v>189</v>
      </c>
      <c r="C25" s="158">
        <v>222</v>
      </c>
      <c r="D25" s="158">
        <v>148</v>
      </c>
      <c r="E25" s="160">
        <v>290.89999999999998</v>
      </c>
      <c r="F25" s="158">
        <v>59792</v>
      </c>
      <c r="G25" s="158">
        <v>18</v>
      </c>
      <c r="H25" s="158">
        <v>17</v>
      </c>
      <c r="I25" s="158">
        <v>36</v>
      </c>
      <c r="J25" s="160">
        <v>36.4</v>
      </c>
      <c r="K25" s="158">
        <v>7402</v>
      </c>
    </row>
    <row r="26" spans="1:11" s="46" customFormat="1" ht="11.45" customHeight="1" x14ac:dyDescent="0.2">
      <c r="A26" s="44">
        <f>IF(C26&lt;&gt;"",COUNTA($C$13:C26),"")</f>
        <v>12</v>
      </c>
      <c r="B26" s="110" t="s">
        <v>190</v>
      </c>
      <c r="C26" s="158">
        <v>20</v>
      </c>
      <c r="D26" s="158">
        <v>15</v>
      </c>
      <c r="E26" s="160">
        <v>28.2</v>
      </c>
      <c r="F26" s="158">
        <v>6726</v>
      </c>
      <c r="G26" s="158">
        <v>2</v>
      </c>
      <c r="H26" s="158">
        <v>2</v>
      </c>
      <c r="I26" s="158">
        <v>4</v>
      </c>
      <c r="J26" s="160">
        <v>4.3</v>
      </c>
      <c r="K26" s="158">
        <v>942</v>
      </c>
    </row>
    <row r="27" spans="1:11" ht="11.45" customHeight="1" x14ac:dyDescent="0.2">
      <c r="A27" s="44">
        <f>IF(C27&lt;&gt;"",COUNTA($C$13:C27),"")</f>
        <v>13</v>
      </c>
      <c r="B27" s="54" t="s">
        <v>191</v>
      </c>
      <c r="C27" s="158">
        <v>206</v>
      </c>
      <c r="D27" s="158">
        <v>146</v>
      </c>
      <c r="E27" s="160">
        <v>277.10000000000002</v>
      </c>
      <c r="F27" s="158">
        <v>60767</v>
      </c>
      <c r="G27" s="158">
        <v>10</v>
      </c>
      <c r="H27" s="158">
        <v>11</v>
      </c>
      <c r="I27" s="158">
        <v>20</v>
      </c>
      <c r="J27" s="160">
        <v>23.9</v>
      </c>
      <c r="K27" s="158">
        <v>5537</v>
      </c>
    </row>
  </sheetData>
  <mergeCells count="18">
    <mergeCell ref="I6:I9"/>
    <mergeCell ref="J6:J9"/>
    <mergeCell ref="A1:B1"/>
    <mergeCell ref="C1:K1"/>
    <mergeCell ref="A2:B2"/>
    <mergeCell ref="C2:K2"/>
    <mergeCell ref="A3:A10"/>
    <mergeCell ref="B3:B10"/>
    <mergeCell ref="C3:F3"/>
    <mergeCell ref="G3:K3"/>
    <mergeCell ref="C4:C9"/>
    <mergeCell ref="D4:D9"/>
    <mergeCell ref="E4:E9"/>
    <mergeCell ref="F4:F9"/>
    <mergeCell ref="G4:G9"/>
    <mergeCell ref="H4:H9"/>
    <mergeCell ref="I4:J5"/>
    <mergeCell ref="K4: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M31"/>
  <sheetViews>
    <sheetView zoomScale="140" zoomScaleNormal="140" zoomScaleSheetLayoutView="8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35" customWidth="1"/>
    <col min="2" max="2" width="22.7109375" style="35" customWidth="1"/>
    <col min="3" max="4" width="7.7109375" style="35" customWidth="1"/>
    <col min="5" max="5" width="8.7109375" style="35" customWidth="1"/>
    <col min="6" max="6" width="7.7109375" style="35" customWidth="1"/>
    <col min="7" max="8" width="8.7109375" style="35" customWidth="1"/>
    <col min="9" max="9" width="7.7109375" style="35" customWidth="1"/>
    <col min="10" max="10" width="8.7109375" style="35" customWidth="1"/>
    <col min="11" max="12" width="10.7109375" style="35" customWidth="1"/>
    <col min="13" max="13" width="9.28515625" style="35" bestFit="1" customWidth="1"/>
    <col min="14" max="21" width="10.7109375" style="35" customWidth="1"/>
    <col min="22" max="16384" width="11.28515625" style="35"/>
  </cols>
  <sheetData>
    <row r="1" spans="1:13" s="36" customFormat="1" ht="30" customHeight="1" x14ac:dyDescent="0.2">
      <c r="A1" s="207" t="s">
        <v>36</v>
      </c>
      <c r="B1" s="208"/>
      <c r="C1" s="209" t="s">
        <v>37</v>
      </c>
      <c r="D1" s="209"/>
      <c r="E1" s="209"/>
      <c r="F1" s="209"/>
      <c r="G1" s="209"/>
      <c r="H1" s="209"/>
      <c r="I1" s="209"/>
      <c r="J1" s="210"/>
    </row>
    <row r="2" spans="1:13" ht="30" customHeight="1" x14ac:dyDescent="0.2">
      <c r="A2" s="211" t="s">
        <v>207</v>
      </c>
      <c r="B2" s="212"/>
      <c r="C2" s="239" t="s">
        <v>222</v>
      </c>
      <c r="D2" s="239"/>
      <c r="E2" s="239"/>
      <c r="F2" s="239"/>
      <c r="G2" s="239"/>
      <c r="H2" s="239"/>
      <c r="I2" s="239"/>
      <c r="J2" s="240"/>
    </row>
    <row r="3" spans="1:13" ht="11.45" customHeight="1" x14ac:dyDescent="0.2">
      <c r="A3" s="215" t="s">
        <v>49</v>
      </c>
      <c r="B3" s="216" t="s">
        <v>193</v>
      </c>
      <c r="C3" s="216" t="s">
        <v>208</v>
      </c>
      <c r="D3" s="216"/>
      <c r="E3" s="216"/>
      <c r="F3" s="216"/>
      <c r="G3" s="216"/>
      <c r="H3" s="216" t="s">
        <v>209</v>
      </c>
      <c r="I3" s="216"/>
      <c r="J3" s="236"/>
    </row>
    <row r="4" spans="1:13" ht="11.45" customHeight="1" x14ac:dyDescent="0.2">
      <c r="A4" s="215"/>
      <c r="B4" s="216"/>
      <c r="C4" s="216"/>
      <c r="D4" s="216"/>
      <c r="E4" s="216"/>
      <c r="F4" s="216"/>
      <c r="G4" s="216"/>
      <c r="H4" s="216"/>
      <c r="I4" s="216"/>
      <c r="J4" s="236"/>
    </row>
    <row r="5" spans="1:13" ht="11.45" customHeight="1" x14ac:dyDescent="0.2">
      <c r="A5" s="215"/>
      <c r="B5" s="216"/>
      <c r="C5" s="216" t="s">
        <v>67</v>
      </c>
      <c r="D5" s="216" t="s">
        <v>202</v>
      </c>
      <c r="E5" s="216" t="s">
        <v>64</v>
      </c>
      <c r="F5" s="216"/>
      <c r="G5" s="216" t="s">
        <v>204</v>
      </c>
      <c r="H5" s="216" t="s">
        <v>64</v>
      </c>
      <c r="I5" s="216"/>
      <c r="J5" s="236" t="s">
        <v>204</v>
      </c>
    </row>
    <row r="6" spans="1:13" ht="11.45" customHeight="1" x14ac:dyDescent="0.2">
      <c r="A6" s="215"/>
      <c r="B6" s="216"/>
      <c r="C6" s="216"/>
      <c r="D6" s="216"/>
      <c r="E6" s="216"/>
      <c r="F6" s="216"/>
      <c r="G6" s="216"/>
      <c r="H6" s="216"/>
      <c r="I6" s="216"/>
      <c r="J6" s="236"/>
    </row>
    <row r="7" spans="1:13" ht="11.45" customHeight="1" x14ac:dyDescent="0.2">
      <c r="A7" s="215"/>
      <c r="B7" s="216"/>
      <c r="C7" s="216"/>
      <c r="D7" s="216"/>
      <c r="E7" s="216" t="s">
        <v>205</v>
      </c>
      <c r="F7" s="216" t="s">
        <v>203</v>
      </c>
      <c r="G7" s="216"/>
      <c r="H7" s="216" t="s">
        <v>205</v>
      </c>
      <c r="I7" s="216" t="s">
        <v>203</v>
      </c>
      <c r="J7" s="236"/>
    </row>
    <row r="8" spans="1:13" ht="11.45" customHeight="1" x14ac:dyDescent="0.2">
      <c r="A8" s="215"/>
      <c r="B8" s="216"/>
      <c r="C8" s="216"/>
      <c r="D8" s="216"/>
      <c r="E8" s="216"/>
      <c r="F8" s="216"/>
      <c r="G8" s="216"/>
      <c r="H8" s="216"/>
      <c r="I8" s="216"/>
      <c r="J8" s="236"/>
    </row>
    <row r="9" spans="1:13" ht="11.45" customHeight="1" x14ac:dyDescent="0.2">
      <c r="A9" s="215"/>
      <c r="B9" s="216"/>
      <c r="C9" s="216"/>
      <c r="D9" s="216"/>
      <c r="E9" s="216"/>
      <c r="F9" s="216"/>
      <c r="G9" s="216"/>
      <c r="H9" s="216"/>
      <c r="I9" s="216"/>
      <c r="J9" s="236"/>
    </row>
    <row r="10" spans="1:13" ht="11.45" customHeight="1" x14ac:dyDescent="0.2">
      <c r="A10" s="215"/>
      <c r="B10" s="216"/>
      <c r="C10" s="72" t="s">
        <v>73</v>
      </c>
      <c r="D10" s="72" t="s">
        <v>226</v>
      </c>
      <c r="E10" s="72" t="s">
        <v>73</v>
      </c>
      <c r="F10" s="72" t="s">
        <v>74</v>
      </c>
      <c r="G10" s="72" t="s">
        <v>227</v>
      </c>
      <c r="H10" s="72" t="s">
        <v>73</v>
      </c>
      <c r="I10" s="118" t="s">
        <v>74</v>
      </c>
      <c r="J10" s="73" t="s">
        <v>227</v>
      </c>
    </row>
    <row r="11" spans="1:13" s="114" customFormat="1" ht="11.45" customHeight="1" x14ac:dyDescent="0.15">
      <c r="A11" s="39">
        <v>1</v>
      </c>
      <c r="B11" s="40">
        <v>2</v>
      </c>
      <c r="C11" s="40">
        <v>3</v>
      </c>
      <c r="D11" s="40">
        <v>4</v>
      </c>
      <c r="E11" s="40">
        <v>5</v>
      </c>
      <c r="F11" s="40">
        <v>6</v>
      </c>
      <c r="G11" s="40">
        <v>7</v>
      </c>
      <c r="H11" s="40">
        <v>8</v>
      </c>
      <c r="I11" s="40">
        <v>9</v>
      </c>
      <c r="J11" s="113">
        <v>10</v>
      </c>
    </row>
    <row r="12" spans="1:13" ht="11.45" customHeight="1" x14ac:dyDescent="0.2">
      <c r="A12" s="44"/>
      <c r="B12" s="54"/>
      <c r="C12" s="158"/>
      <c r="D12" s="158"/>
      <c r="E12" s="158"/>
      <c r="F12" s="160"/>
      <c r="G12" s="158"/>
      <c r="H12" s="158"/>
      <c r="I12" s="160"/>
      <c r="J12" s="158"/>
      <c r="K12" s="119"/>
      <c r="L12" s="119"/>
      <c r="M12" s="119"/>
    </row>
    <row r="13" spans="1:13" ht="11.45" customHeight="1" x14ac:dyDescent="0.2">
      <c r="A13" s="44">
        <f>IF(C13&lt;&gt;"",COUNTA($C$13:C13),"")</f>
        <v>1</v>
      </c>
      <c r="B13" s="77" t="s">
        <v>196</v>
      </c>
      <c r="C13" s="157">
        <v>202</v>
      </c>
      <c r="D13" s="157">
        <v>869</v>
      </c>
      <c r="E13" s="157">
        <v>2312</v>
      </c>
      <c r="F13" s="159">
        <v>1661.4</v>
      </c>
      <c r="G13" s="157">
        <v>391694</v>
      </c>
      <c r="H13" s="157">
        <v>959</v>
      </c>
      <c r="I13" s="159">
        <v>662</v>
      </c>
      <c r="J13" s="157">
        <v>174046</v>
      </c>
      <c r="K13" s="120"/>
      <c r="L13" s="121"/>
    </row>
    <row r="14" spans="1:13" ht="11.45" customHeight="1" x14ac:dyDescent="0.2">
      <c r="A14" s="44" t="str">
        <f>IF(C14&lt;&gt;"",COUNTA($C$13:C14),"")</f>
        <v/>
      </c>
      <c r="B14" s="54"/>
      <c r="C14" s="158"/>
      <c r="D14" s="158"/>
      <c r="E14" s="158"/>
      <c r="F14" s="160"/>
      <c r="G14" s="158"/>
      <c r="H14" s="158"/>
      <c r="I14" s="160"/>
      <c r="J14" s="158"/>
      <c r="K14" s="119"/>
      <c r="L14" s="119"/>
      <c r="M14" s="119"/>
    </row>
    <row r="15" spans="1:13" ht="11.45" customHeight="1" x14ac:dyDescent="0.2">
      <c r="A15" s="44">
        <f>IF(C15&lt;&gt;"",COUNTA($C$13:C15),"")</f>
        <v>2</v>
      </c>
      <c r="B15" s="54" t="s">
        <v>180</v>
      </c>
      <c r="C15" s="158">
        <v>18</v>
      </c>
      <c r="D15" s="158">
        <v>131</v>
      </c>
      <c r="E15" s="158">
        <v>322</v>
      </c>
      <c r="F15" s="160">
        <v>252.7</v>
      </c>
      <c r="G15" s="158">
        <v>57024</v>
      </c>
      <c r="H15" s="158">
        <v>35</v>
      </c>
      <c r="I15" s="160">
        <v>23</v>
      </c>
      <c r="J15" s="158">
        <v>5440</v>
      </c>
      <c r="K15" s="120"/>
      <c r="L15" s="121"/>
    </row>
    <row r="16" spans="1:13" ht="11.45" customHeight="1" x14ac:dyDescent="0.2">
      <c r="A16" s="44">
        <f>IF(C16&lt;&gt;"",COUNTA($C$13:C16),"")</f>
        <v>3</v>
      </c>
      <c r="B16" s="54" t="s">
        <v>181</v>
      </c>
      <c r="C16" s="158">
        <v>4</v>
      </c>
      <c r="D16" s="158">
        <v>18</v>
      </c>
      <c r="E16" s="158">
        <v>43</v>
      </c>
      <c r="F16" s="160">
        <v>32.1</v>
      </c>
      <c r="G16" s="158">
        <v>8763</v>
      </c>
      <c r="H16" s="158">
        <v>5</v>
      </c>
      <c r="I16" s="160">
        <v>4.2</v>
      </c>
      <c r="J16" s="158">
        <v>1020</v>
      </c>
      <c r="K16" s="120"/>
      <c r="L16" s="121"/>
    </row>
    <row r="17" spans="1:12" ht="11.45" customHeight="1" x14ac:dyDescent="0.2">
      <c r="A17" s="44" t="str">
        <f>IF(C17&lt;&gt;"",COUNTA($C$13:C17),"")</f>
        <v/>
      </c>
      <c r="B17" s="54"/>
      <c r="C17" s="158"/>
      <c r="D17" s="158"/>
      <c r="E17" s="158"/>
      <c r="F17" s="160"/>
      <c r="G17" s="158"/>
      <c r="H17" s="158"/>
      <c r="I17" s="160"/>
      <c r="J17" s="158"/>
      <c r="K17" s="120"/>
      <c r="L17" s="121"/>
    </row>
    <row r="18" spans="1:12" ht="11.45" customHeight="1" x14ac:dyDescent="0.2">
      <c r="A18" s="44">
        <f>IF(C18&lt;&gt;"",COUNTA($C$13:C18),"")</f>
        <v>4</v>
      </c>
      <c r="B18" s="54" t="s">
        <v>182</v>
      </c>
      <c r="C18" s="158">
        <v>27</v>
      </c>
      <c r="D18" s="158">
        <v>115</v>
      </c>
      <c r="E18" s="158">
        <v>312</v>
      </c>
      <c r="F18" s="160">
        <v>220</v>
      </c>
      <c r="G18" s="158">
        <v>45961</v>
      </c>
      <c r="H18" s="158">
        <v>6</v>
      </c>
      <c r="I18" s="160">
        <v>5.0999999999999996</v>
      </c>
      <c r="J18" s="158">
        <v>1260</v>
      </c>
      <c r="K18" s="120"/>
      <c r="L18" s="121"/>
    </row>
    <row r="19" spans="1:12" ht="11.45" customHeight="1" x14ac:dyDescent="0.2">
      <c r="A19" s="44">
        <f>IF(C19&lt;&gt;"",COUNTA($C$13:C19),"")</f>
        <v>5</v>
      </c>
      <c r="B19" s="110" t="s">
        <v>183</v>
      </c>
      <c r="C19" s="158">
        <v>15</v>
      </c>
      <c r="D19" s="158">
        <v>80</v>
      </c>
      <c r="E19" s="158">
        <v>204</v>
      </c>
      <c r="F19" s="160">
        <v>152.69999999999999</v>
      </c>
      <c r="G19" s="158">
        <v>32922</v>
      </c>
      <c r="H19" s="158" t="s">
        <v>11</v>
      </c>
      <c r="I19" s="160" t="s">
        <v>11</v>
      </c>
      <c r="J19" s="158" t="s">
        <v>11</v>
      </c>
      <c r="K19" s="120"/>
      <c r="L19" s="121"/>
    </row>
    <row r="20" spans="1:12" ht="11.45" customHeight="1" x14ac:dyDescent="0.2">
      <c r="A20" s="44">
        <f>IF(C20&lt;&gt;"",COUNTA($C$13:C20),"")</f>
        <v>6</v>
      </c>
      <c r="B20" s="54" t="s">
        <v>184</v>
      </c>
      <c r="C20" s="158">
        <v>29</v>
      </c>
      <c r="D20" s="158">
        <v>113</v>
      </c>
      <c r="E20" s="158">
        <v>288</v>
      </c>
      <c r="F20" s="160">
        <v>229</v>
      </c>
      <c r="G20" s="158">
        <v>49948</v>
      </c>
      <c r="H20" s="158">
        <v>108</v>
      </c>
      <c r="I20" s="160">
        <v>88.3</v>
      </c>
      <c r="J20" s="158">
        <v>22960</v>
      </c>
      <c r="K20" s="120"/>
      <c r="L20" s="121"/>
    </row>
    <row r="21" spans="1:12" ht="11.45" customHeight="1" x14ac:dyDescent="0.2">
      <c r="A21" s="44">
        <f>IF(C21&lt;&gt;"",COUNTA($C$13:C21),"")</f>
        <v>7</v>
      </c>
      <c r="B21" s="54" t="s">
        <v>185</v>
      </c>
      <c r="C21" s="158">
        <v>39</v>
      </c>
      <c r="D21" s="158">
        <v>166</v>
      </c>
      <c r="E21" s="158">
        <v>410</v>
      </c>
      <c r="F21" s="160">
        <v>303.10000000000002</v>
      </c>
      <c r="G21" s="158">
        <v>73139</v>
      </c>
      <c r="H21" s="158">
        <v>275</v>
      </c>
      <c r="I21" s="160">
        <v>203.5</v>
      </c>
      <c r="J21" s="158">
        <v>50993</v>
      </c>
      <c r="K21" s="120"/>
      <c r="L21" s="121"/>
    </row>
    <row r="22" spans="1:12" ht="11.45" customHeight="1" x14ac:dyDescent="0.2">
      <c r="A22" s="44">
        <f>IF(C22&lt;&gt;"",COUNTA($C$13:C22),"")</f>
        <v>8</v>
      </c>
      <c r="B22" s="110" t="s">
        <v>186</v>
      </c>
      <c r="C22" s="158">
        <v>10</v>
      </c>
      <c r="D22" s="158">
        <v>71</v>
      </c>
      <c r="E22" s="158">
        <v>151</v>
      </c>
      <c r="F22" s="160">
        <v>116.8</v>
      </c>
      <c r="G22" s="158">
        <v>27114</v>
      </c>
      <c r="H22" s="158">
        <v>92</v>
      </c>
      <c r="I22" s="160">
        <v>70.400000000000006</v>
      </c>
      <c r="J22" s="158">
        <v>17182</v>
      </c>
      <c r="K22" s="120"/>
      <c r="L22" s="121"/>
    </row>
    <row r="23" spans="1:12" ht="11.45" customHeight="1" x14ac:dyDescent="0.2">
      <c r="A23" s="44">
        <f>IF(C23&lt;&gt;"",COUNTA($C$13:C23),"")</f>
        <v>9</v>
      </c>
      <c r="B23" s="54" t="s">
        <v>187</v>
      </c>
      <c r="C23" s="158">
        <v>18</v>
      </c>
      <c r="D23" s="158">
        <v>50</v>
      </c>
      <c r="E23" s="158">
        <v>118</v>
      </c>
      <c r="F23" s="160">
        <v>94.5</v>
      </c>
      <c r="G23" s="158">
        <v>28592</v>
      </c>
      <c r="H23" s="158">
        <v>71</v>
      </c>
      <c r="I23" s="160">
        <v>59.9</v>
      </c>
      <c r="J23" s="158">
        <v>20976</v>
      </c>
      <c r="K23" s="120"/>
      <c r="L23" s="121"/>
    </row>
    <row r="24" spans="1:12" ht="11.45" customHeight="1" x14ac:dyDescent="0.2">
      <c r="A24" s="44">
        <f>IF(C24&lt;&gt;"",COUNTA($C$13:C24),"")</f>
        <v>10</v>
      </c>
      <c r="B24" s="110" t="s">
        <v>188</v>
      </c>
      <c r="C24" s="158">
        <v>5</v>
      </c>
      <c r="D24" s="158">
        <v>17</v>
      </c>
      <c r="E24" s="158">
        <v>38</v>
      </c>
      <c r="F24" s="160">
        <v>29.9</v>
      </c>
      <c r="G24" s="158">
        <v>9298</v>
      </c>
      <c r="H24" s="158">
        <v>28</v>
      </c>
      <c r="I24" s="160">
        <v>24.3</v>
      </c>
      <c r="J24" s="158">
        <v>7562</v>
      </c>
      <c r="K24" s="120"/>
      <c r="L24" s="121"/>
    </row>
    <row r="25" spans="1:12" ht="11.45" customHeight="1" x14ac:dyDescent="0.2">
      <c r="A25" s="44">
        <f>IF(C25&lt;&gt;"",COUNTA($C$13:C25),"")</f>
        <v>11</v>
      </c>
      <c r="B25" s="54" t="s">
        <v>189</v>
      </c>
      <c r="C25" s="158">
        <v>45</v>
      </c>
      <c r="D25" s="158">
        <v>216</v>
      </c>
      <c r="E25" s="158">
        <v>665</v>
      </c>
      <c r="F25" s="160">
        <v>404.6</v>
      </c>
      <c r="G25" s="158">
        <v>102003</v>
      </c>
      <c r="H25" s="158">
        <v>379</v>
      </c>
      <c r="I25" s="160">
        <v>213.3</v>
      </c>
      <c r="J25" s="158">
        <v>57965</v>
      </c>
      <c r="K25" s="120"/>
      <c r="L25" s="121"/>
    </row>
    <row r="26" spans="1:12" ht="11.45" customHeight="1" x14ac:dyDescent="0.2">
      <c r="A26" s="44">
        <f>IF(C26&lt;&gt;"",COUNTA($C$13:C26),"")</f>
        <v>12</v>
      </c>
      <c r="B26" s="110" t="s">
        <v>190</v>
      </c>
      <c r="C26" s="158">
        <v>13</v>
      </c>
      <c r="D26" s="158">
        <v>77</v>
      </c>
      <c r="E26" s="158">
        <v>277</v>
      </c>
      <c r="F26" s="160">
        <v>148</v>
      </c>
      <c r="G26" s="158">
        <v>36461</v>
      </c>
      <c r="H26" s="158">
        <v>130</v>
      </c>
      <c r="I26" s="160">
        <v>53.2</v>
      </c>
      <c r="J26" s="158">
        <v>14990</v>
      </c>
      <c r="K26" s="120"/>
      <c r="L26" s="121"/>
    </row>
    <row r="27" spans="1:12" ht="11.45" customHeight="1" x14ac:dyDescent="0.2">
      <c r="A27" s="44">
        <f>IF(C27&lt;&gt;"",COUNTA($C$13:C27),"")</f>
        <v>13</v>
      </c>
      <c r="B27" s="54" t="s">
        <v>191</v>
      </c>
      <c r="C27" s="158">
        <v>22</v>
      </c>
      <c r="D27" s="158">
        <v>60</v>
      </c>
      <c r="E27" s="158">
        <v>154</v>
      </c>
      <c r="F27" s="160">
        <v>125.4</v>
      </c>
      <c r="G27" s="158">
        <v>26264</v>
      </c>
      <c r="H27" s="158">
        <v>80</v>
      </c>
      <c r="I27" s="160">
        <v>64.7</v>
      </c>
      <c r="J27" s="158">
        <v>13432</v>
      </c>
      <c r="K27" s="120"/>
      <c r="L27" s="121"/>
    </row>
    <row r="30" spans="1:12" ht="11.45" customHeight="1" x14ac:dyDescent="0.2">
      <c r="C30" s="122"/>
      <c r="D30" s="122"/>
      <c r="E30" s="122"/>
      <c r="F30" s="122"/>
      <c r="G30" s="122"/>
      <c r="H30" s="122"/>
      <c r="I30" s="122"/>
      <c r="J30" s="122"/>
      <c r="K30" s="122"/>
    </row>
    <row r="31" spans="1:12" ht="11.45" customHeight="1" x14ac:dyDescent="0.2">
      <c r="C31" s="122"/>
      <c r="D31" s="122"/>
      <c r="E31" s="122"/>
      <c r="F31" s="122"/>
      <c r="G31" s="122"/>
      <c r="H31" s="122"/>
      <c r="I31" s="122"/>
      <c r="J31" s="122"/>
      <c r="K31" s="122"/>
    </row>
  </sheetData>
  <mergeCells count="18">
    <mergeCell ref="H5:I6"/>
    <mergeCell ref="J5:J9"/>
    <mergeCell ref="E7:E9"/>
    <mergeCell ref="F7:F9"/>
    <mergeCell ref="H7:H9"/>
    <mergeCell ref="I7:I9"/>
    <mergeCell ref="A1:B1"/>
    <mergeCell ref="C1:J1"/>
    <mergeCell ref="A2:B2"/>
    <mergeCell ref="C2:J2"/>
    <mergeCell ref="A3:A10"/>
    <mergeCell ref="B3:B10"/>
    <mergeCell ref="C3:G4"/>
    <mergeCell ref="H3:J4"/>
    <mergeCell ref="C5:C9"/>
    <mergeCell ref="D5:D9"/>
    <mergeCell ref="E5:F6"/>
    <mergeCell ref="G5: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5" customWidth="1"/>
    <col min="2" max="2" width="22.7109375" style="35" customWidth="1"/>
    <col min="3" max="3" width="12.7109375" style="35" customWidth="1"/>
    <col min="4" max="5" width="13.7109375" style="35" customWidth="1"/>
    <col min="6" max="6" width="11.7109375" style="35" customWidth="1"/>
    <col min="7" max="7" width="13.7109375" style="35" customWidth="1"/>
    <col min="8" max="17" width="10.7109375" style="35" customWidth="1"/>
    <col min="18" max="16384" width="11.28515625" style="35"/>
  </cols>
  <sheetData>
    <row r="1" spans="1:7" s="36" customFormat="1" ht="30" customHeight="1" x14ac:dyDescent="0.2">
      <c r="A1" s="207" t="s">
        <v>36</v>
      </c>
      <c r="B1" s="208"/>
      <c r="C1" s="209" t="s">
        <v>37</v>
      </c>
      <c r="D1" s="209"/>
      <c r="E1" s="209"/>
      <c r="F1" s="209"/>
      <c r="G1" s="210"/>
    </row>
    <row r="2" spans="1:7" ht="30" customHeight="1" x14ac:dyDescent="0.2">
      <c r="A2" s="211" t="s">
        <v>210</v>
      </c>
      <c r="B2" s="212"/>
      <c r="C2" s="249" t="s">
        <v>223</v>
      </c>
      <c r="D2" s="249"/>
      <c r="E2" s="249"/>
      <c r="F2" s="249"/>
      <c r="G2" s="250"/>
    </row>
    <row r="3" spans="1:7" ht="11.45" customHeight="1" x14ac:dyDescent="0.2">
      <c r="A3" s="215" t="s">
        <v>49</v>
      </c>
      <c r="B3" s="216" t="s">
        <v>193</v>
      </c>
      <c r="C3" s="216" t="s">
        <v>211</v>
      </c>
      <c r="D3" s="216" t="s">
        <v>68</v>
      </c>
      <c r="E3" s="216" t="s">
        <v>69</v>
      </c>
      <c r="F3" s="216" t="s">
        <v>64</v>
      </c>
      <c r="G3" s="236" t="s">
        <v>212</v>
      </c>
    </row>
    <row r="4" spans="1:7" ht="11.45" customHeight="1" x14ac:dyDescent="0.2">
      <c r="A4" s="215"/>
      <c r="B4" s="216"/>
      <c r="C4" s="216"/>
      <c r="D4" s="216"/>
      <c r="E4" s="216"/>
      <c r="F4" s="216"/>
      <c r="G4" s="236"/>
    </row>
    <row r="5" spans="1:7" ht="11.45" customHeight="1" x14ac:dyDescent="0.2">
      <c r="A5" s="215"/>
      <c r="B5" s="216"/>
      <c r="C5" s="216"/>
      <c r="D5" s="216"/>
      <c r="E5" s="216"/>
      <c r="F5" s="216"/>
      <c r="G5" s="236"/>
    </row>
    <row r="6" spans="1:7" ht="11.45" customHeight="1" x14ac:dyDescent="0.2">
      <c r="A6" s="215"/>
      <c r="B6" s="216"/>
      <c r="C6" s="216"/>
      <c r="D6" s="216"/>
      <c r="E6" s="216"/>
      <c r="F6" s="216"/>
      <c r="G6" s="236"/>
    </row>
    <row r="7" spans="1:7" ht="11.45" customHeight="1" x14ac:dyDescent="0.2">
      <c r="A7" s="215"/>
      <c r="B7" s="216"/>
      <c r="C7" s="72" t="s">
        <v>73</v>
      </c>
      <c r="D7" s="72" t="s">
        <v>226</v>
      </c>
      <c r="E7" s="72" t="s">
        <v>74</v>
      </c>
      <c r="F7" s="72" t="s">
        <v>73</v>
      </c>
      <c r="G7" s="73" t="s">
        <v>227</v>
      </c>
    </row>
    <row r="8" spans="1:7" s="114" customFormat="1" ht="11.45" customHeight="1" x14ac:dyDescent="0.15">
      <c r="A8" s="39">
        <v>1</v>
      </c>
      <c r="B8" s="40">
        <v>2</v>
      </c>
      <c r="C8" s="40">
        <v>3</v>
      </c>
      <c r="D8" s="40">
        <v>4</v>
      </c>
      <c r="E8" s="40">
        <v>5</v>
      </c>
      <c r="F8" s="40">
        <v>6</v>
      </c>
      <c r="G8" s="113">
        <v>7</v>
      </c>
    </row>
    <row r="9" spans="1:7" ht="11.45" customHeight="1" x14ac:dyDescent="0.2">
      <c r="A9" s="44"/>
      <c r="B9" s="54"/>
      <c r="C9" s="152"/>
      <c r="D9" s="152"/>
      <c r="E9" s="162"/>
      <c r="F9" s="152"/>
      <c r="G9" s="152"/>
    </row>
    <row r="10" spans="1:7" ht="11.45" customHeight="1" x14ac:dyDescent="0.2">
      <c r="A10" s="44">
        <f>IF(C10&lt;&gt;"",COUNTA($C$10:C10),"")</f>
        <v>1</v>
      </c>
      <c r="B10" s="77" t="s">
        <v>196</v>
      </c>
      <c r="C10" s="151">
        <v>643</v>
      </c>
      <c r="D10" s="151">
        <v>3038</v>
      </c>
      <c r="E10" s="161">
        <v>4573.5</v>
      </c>
      <c r="F10" s="151">
        <v>42</v>
      </c>
      <c r="G10" s="151">
        <v>753244</v>
      </c>
    </row>
    <row r="11" spans="1:7" ht="11.45" customHeight="1" x14ac:dyDescent="0.2">
      <c r="A11" s="44" t="str">
        <f>IF(C11&lt;&gt;"",COUNTA($C$10:C11),"")</f>
        <v/>
      </c>
      <c r="B11" s="54"/>
      <c r="C11" s="152"/>
      <c r="D11" s="152"/>
      <c r="E11" s="162"/>
      <c r="F11" s="152"/>
      <c r="G11" s="152"/>
    </row>
    <row r="12" spans="1:7" ht="11.45" customHeight="1" x14ac:dyDescent="0.2">
      <c r="A12" s="44">
        <f>IF(C12&lt;&gt;"",COUNTA($C$10:C12),"")</f>
        <v>2</v>
      </c>
      <c r="B12" s="54" t="s">
        <v>180</v>
      </c>
      <c r="C12" s="152">
        <v>28</v>
      </c>
      <c r="D12" s="152">
        <v>298</v>
      </c>
      <c r="E12" s="162">
        <v>367</v>
      </c>
      <c r="F12" s="152">
        <v>2</v>
      </c>
      <c r="G12" s="152">
        <v>96228</v>
      </c>
    </row>
    <row r="13" spans="1:7" ht="11.45" customHeight="1" x14ac:dyDescent="0.2">
      <c r="A13" s="44">
        <f>IF(C13&lt;&gt;"",COUNTA($C$10:C13),"")</f>
        <v>3</v>
      </c>
      <c r="B13" s="54" t="s">
        <v>181</v>
      </c>
      <c r="C13" s="152">
        <v>22</v>
      </c>
      <c r="D13" s="152">
        <v>288</v>
      </c>
      <c r="E13" s="162">
        <v>423.8</v>
      </c>
      <c r="F13" s="152">
        <v>1</v>
      </c>
      <c r="G13" s="152">
        <v>56326</v>
      </c>
    </row>
    <row r="14" spans="1:7" ht="11.45" customHeight="1" x14ac:dyDescent="0.2">
      <c r="A14" s="44" t="str">
        <f>IF(C14&lt;&gt;"",COUNTA($C$10:C14),"")</f>
        <v/>
      </c>
      <c r="B14" s="54"/>
      <c r="C14" s="152"/>
      <c r="D14" s="152"/>
      <c r="E14" s="162"/>
      <c r="F14" s="152"/>
      <c r="G14" s="152"/>
    </row>
    <row r="15" spans="1:7" ht="11.45" customHeight="1" x14ac:dyDescent="0.2">
      <c r="A15" s="44">
        <f>IF(C15&lt;&gt;"",COUNTA($C$10:C15),"")</f>
        <v>4</v>
      </c>
      <c r="B15" s="54" t="s">
        <v>182</v>
      </c>
      <c r="C15" s="152">
        <v>141</v>
      </c>
      <c r="D15" s="152">
        <v>357</v>
      </c>
      <c r="E15" s="162">
        <v>543.6</v>
      </c>
      <c r="F15" s="152">
        <v>1</v>
      </c>
      <c r="G15" s="152">
        <v>82007</v>
      </c>
    </row>
    <row r="16" spans="1:7" ht="11.45" customHeight="1" x14ac:dyDescent="0.2">
      <c r="A16" s="44">
        <f>IF(C16&lt;&gt;"",COUNTA($C$10:C16),"")</f>
        <v>5</v>
      </c>
      <c r="B16" s="110" t="s">
        <v>183</v>
      </c>
      <c r="C16" s="152">
        <v>21</v>
      </c>
      <c r="D16" s="152">
        <v>102</v>
      </c>
      <c r="E16" s="162">
        <v>130.4</v>
      </c>
      <c r="F16" s="152" t="s">
        <v>11</v>
      </c>
      <c r="G16" s="152">
        <v>19764</v>
      </c>
    </row>
    <row r="17" spans="1:7" ht="11.45" customHeight="1" x14ac:dyDescent="0.2">
      <c r="A17" s="44">
        <f>IF(C17&lt;&gt;"",COUNTA($C$10:C17),"")</f>
        <v>6</v>
      </c>
      <c r="B17" s="54" t="s">
        <v>184</v>
      </c>
      <c r="C17" s="152">
        <v>89</v>
      </c>
      <c r="D17" s="152">
        <v>431</v>
      </c>
      <c r="E17" s="162">
        <v>639.79999999999995</v>
      </c>
      <c r="F17" s="152">
        <v>24</v>
      </c>
      <c r="G17" s="152">
        <v>102371</v>
      </c>
    </row>
    <row r="18" spans="1:7" ht="11.45" customHeight="1" x14ac:dyDescent="0.2">
      <c r="A18" s="44">
        <f>IF(C18&lt;&gt;"",COUNTA($C$10:C18),"")</f>
        <v>7</v>
      </c>
      <c r="B18" s="54" t="s">
        <v>185</v>
      </c>
      <c r="C18" s="152">
        <v>138</v>
      </c>
      <c r="D18" s="152">
        <v>500</v>
      </c>
      <c r="E18" s="162">
        <v>934.4</v>
      </c>
      <c r="F18" s="152">
        <v>6</v>
      </c>
      <c r="G18" s="152">
        <v>117137</v>
      </c>
    </row>
    <row r="19" spans="1:7" ht="11.45" customHeight="1" x14ac:dyDescent="0.2">
      <c r="A19" s="44">
        <f>IF(C19&lt;&gt;"",COUNTA($C$10:C19),"")</f>
        <v>8</v>
      </c>
      <c r="B19" s="110" t="s">
        <v>186</v>
      </c>
      <c r="C19" s="152">
        <v>11</v>
      </c>
      <c r="D19" s="152">
        <v>181</v>
      </c>
      <c r="E19" s="162">
        <v>427.8</v>
      </c>
      <c r="F19" s="152">
        <v>2</v>
      </c>
      <c r="G19" s="152">
        <v>30115</v>
      </c>
    </row>
    <row r="20" spans="1:7" ht="11.45" customHeight="1" x14ac:dyDescent="0.2">
      <c r="A20" s="44">
        <f>IF(C20&lt;&gt;"",COUNTA($C$10:C20),"")</f>
        <v>9</v>
      </c>
      <c r="B20" s="54" t="s">
        <v>187</v>
      </c>
      <c r="C20" s="152">
        <v>78</v>
      </c>
      <c r="D20" s="152">
        <v>279</v>
      </c>
      <c r="E20" s="162">
        <v>472.2</v>
      </c>
      <c r="F20" s="152">
        <v>1</v>
      </c>
      <c r="G20" s="152">
        <v>91949</v>
      </c>
    </row>
    <row r="21" spans="1:7" ht="11.45" customHeight="1" x14ac:dyDescent="0.2">
      <c r="A21" s="44">
        <f>IF(C21&lt;&gt;"",COUNTA($C$10:C21),"")</f>
        <v>10</v>
      </c>
      <c r="B21" s="110" t="s">
        <v>188</v>
      </c>
      <c r="C21" s="152">
        <v>11</v>
      </c>
      <c r="D21" s="152">
        <v>27</v>
      </c>
      <c r="E21" s="162">
        <v>51</v>
      </c>
      <c r="F21" s="152" t="s">
        <v>11</v>
      </c>
      <c r="G21" s="152">
        <v>4830</v>
      </c>
    </row>
    <row r="22" spans="1:7" ht="11.45" customHeight="1" x14ac:dyDescent="0.2">
      <c r="A22" s="44">
        <f>IF(C22&lt;&gt;"",COUNTA($C$10:C22),"")</f>
        <v>11</v>
      </c>
      <c r="B22" s="54" t="s">
        <v>189</v>
      </c>
      <c r="C22" s="152">
        <v>90</v>
      </c>
      <c r="D22" s="152">
        <v>465</v>
      </c>
      <c r="E22" s="162">
        <v>699.7</v>
      </c>
      <c r="F22" s="152">
        <v>5</v>
      </c>
      <c r="G22" s="152">
        <v>161781</v>
      </c>
    </row>
    <row r="23" spans="1:7" ht="11.45" customHeight="1" x14ac:dyDescent="0.2">
      <c r="A23" s="44">
        <f>IF(C23&lt;&gt;"",COUNTA($C$10:C23),"")</f>
        <v>12</v>
      </c>
      <c r="B23" s="110" t="s">
        <v>190</v>
      </c>
      <c r="C23" s="152">
        <v>13</v>
      </c>
      <c r="D23" s="152">
        <v>176</v>
      </c>
      <c r="E23" s="162">
        <v>273.8</v>
      </c>
      <c r="F23" s="152" t="s">
        <v>11</v>
      </c>
      <c r="G23" s="152">
        <v>82650</v>
      </c>
    </row>
    <row r="24" spans="1:7" ht="11.45" customHeight="1" x14ac:dyDescent="0.2">
      <c r="A24" s="44">
        <f>IF(C24&lt;&gt;"",COUNTA($C$10:C24),"")</f>
        <v>13</v>
      </c>
      <c r="B24" s="54" t="s">
        <v>191</v>
      </c>
      <c r="C24" s="152">
        <v>57</v>
      </c>
      <c r="D24" s="152">
        <v>421</v>
      </c>
      <c r="E24" s="162">
        <v>493.1</v>
      </c>
      <c r="F24" s="152">
        <v>2</v>
      </c>
      <c r="G24" s="152">
        <v>45445</v>
      </c>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85"/>
  <sheetViews>
    <sheetView zoomScale="140" zoomScaleNormal="140" workbookViewId="0">
      <selection sqref="A1:B1"/>
    </sheetView>
  </sheetViews>
  <sheetFormatPr baseColWidth="10" defaultRowHeight="12" x14ac:dyDescent="0.2"/>
  <cols>
    <col min="1" max="1" width="5.7109375" style="129" customWidth="1"/>
    <col min="2" max="2" width="80.7109375" style="126" customWidth="1"/>
    <col min="3" max="16384" width="11.42578125" style="126"/>
  </cols>
  <sheetData>
    <row r="1" spans="1:2" s="123" customFormat="1" ht="30" customHeight="1" x14ac:dyDescent="0.2">
      <c r="A1" s="251" t="s">
        <v>249</v>
      </c>
      <c r="B1" s="251"/>
    </row>
    <row r="2" spans="1:2" ht="24" customHeight="1" x14ac:dyDescent="0.2">
      <c r="A2" s="124" t="s">
        <v>213</v>
      </c>
      <c r="B2" s="125" t="s">
        <v>252</v>
      </c>
    </row>
    <row r="3" spans="1:2" ht="8.1" customHeight="1" x14ac:dyDescent="0.2">
      <c r="A3" s="124"/>
      <c r="B3" s="125"/>
    </row>
    <row r="4" spans="1:2" ht="12" customHeight="1" x14ac:dyDescent="0.2">
      <c r="A4" s="124" t="s">
        <v>214</v>
      </c>
      <c r="B4" s="125" t="s">
        <v>253</v>
      </c>
    </row>
    <row r="5" spans="1:2" ht="8.1" customHeight="1" x14ac:dyDescent="0.2">
      <c r="A5" s="124"/>
      <c r="B5" s="125"/>
    </row>
    <row r="6" spans="1:2" ht="12" customHeight="1" x14ac:dyDescent="0.2">
      <c r="A6" s="124" t="s">
        <v>215</v>
      </c>
      <c r="B6" s="125" t="s">
        <v>254</v>
      </c>
    </row>
    <row r="7" spans="1:2" ht="8.1" customHeight="1" x14ac:dyDescent="0.2">
      <c r="A7" s="124"/>
      <c r="B7" s="125"/>
    </row>
    <row r="8" spans="1:2" ht="12" customHeight="1" x14ac:dyDescent="0.2">
      <c r="A8" s="124"/>
      <c r="B8" s="125"/>
    </row>
    <row r="9" spans="1:2" ht="8.1" customHeight="1" x14ac:dyDescent="0.2">
      <c r="A9" s="124"/>
      <c r="B9" s="125"/>
    </row>
    <row r="10" spans="1:2" ht="11.45" customHeight="1" x14ac:dyDescent="0.2">
      <c r="A10" s="127"/>
      <c r="B10" s="128"/>
    </row>
    <row r="11" spans="1:2" ht="7.5" customHeight="1" x14ac:dyDescent="0.2">
      <c r="A11" s="124"/>
      <c r="B11" s="125"/>
    </row>
    <row r="12" spans="1:2" ht="8.1" customHeight="1" x14ac:dyDescent="0.2">
      <c r="A12" s="124"/>
      <c r="B12" s="125"/>
    </row>
    <row r="13" spans="1:2" ht="11.45" customHeight="1" x14ac:dyDescent="0.2">
      <c r="A13" s="124"/>
      <c r="B13" s="125"/>
    </row>
    <row r="14" spans="1:2" ht="8.1" customHeight="1" x14ac:dyDescent="0.2">
      <c r="A14" s="124"/>
      <c r="B14" s="125"/>
    </row>
    <row r="15" spans="1:2" ht="11.45" customHeight="1" x14ac:dyDescent="0.2">
      <c r="A15" s="124"/>
      <c r="B15" s="125"/>
    </row>
    <row r="16" spans="1:2" ht="8.1" customHeight="1" x14ac:dyDescent="0.2">
      <c r="A16" s="124"/>
      <c r="B16" s="125"/>
    </row>
    <row r="17" spans="1:2" ht="11.45" customHeight="1" x14ac:dyDescent="0.2">
      <c r="A17" s="124"/>
      <c r="B17" s="125"/>
    </row>
    <row r="18" spans="1:2" ht="8.1" customHeight="1" x14ac:dyDescent="0.2">
      <c r="A18" s="124"/>
      <c r="B18" s="125"/>
    </row>
    <row r="19" spans="1:2" ht="11.45" customHeight="1" x14ac:dyDescent="0.2">
      <c r="A19" s="124"/>
      <c r="B19" s="125"/>
    </row>
    <row r="20" spans="1:2" ht="8.1" customHeight="1" x14ac:dyDescent="0.2">
      <c r="A20" s="124"/>
      <c r="B20" s="125"/>
    </row>
    <row r="21" spans="1:2" ht="11.45" customHeight="1" x14ac:dyDescent="0.2">
      <c r="A21" s="124"/>
      <c r="B21" s="125"/>
    </row>
    <row r="22" spans="1:2" ht="8.1" customHeight="1" x14ac:dyDescent="0.2">
      <c r="A22" s="124"/>
      <c r="B22" s="125"/>
    </row>
    <row r="23" spans="1:2" ht="11.45" customHeight="1" x14ac:dyDescent="0.2">
      <c r="A23" s="124"/>
      <c r="B23" s="125"/>
    </row>
    <row r="24" spans="1:2" ht="8.1" customHeight="1" x14ac:dyDescent="0.2">
      <c r="A24" s="124"/>
      <c r="B24" s="125"/>
    </row>
    <row r="25" spans="1:2" ht="11.45" customHeight="1" x14ac:dyDescent="0.2">
      <c r="A25" s="124"/>
      <c r="B25" s="125"/>
    </row>
    <row r="26" spans="1:2" ht="8.1" customHeight="1" x14ac:dyDescent="0.2">
      <c r="A26" s="124"/>
      <c r="B26" s="125"/>
    </row>
    <row r="27" spans="1:2" ht="11.45" customHeight="1" x14ac:dyDescent="0.2">
      <c r="A27" s="124"/>
      <c r="B27" s="125"/>
    </row>
    <row r="28" spans="1:2" ht="8.1" customHeight="1" x14ac:dyDescent="0.2">
      <c r="A28" s="124"/>
      <c r="B28" s="125"/>
    </row>
    <row r="29" spans="1:2" ht="11.45" customHeight="1" x14ac:dyDescent="0.2">
      <c r="A29" s="124"/>
      <c r="B29" s="125"/>
    </row>
    <row r="30" spans="1:2" ht="8.1" customHeight="1" x14ac:dyDescent="0.2">
      <c r="B30" s="130"/>
    </row>
    <row r="31" spans="1:2" ht="11.45" customHeight="1" x14ac:dyDescent="0.2">
      <c r="A31" s="131"/>
      <c r="B31" s="130"/>
    </row>
    <row r="32" spans="1:2" ht="8.1" customHeight="1" x14ac:dyDescent="0.2">
      <c r="A32" s="131"/>
      <c r="B32" s="130"/>
    </row>
    <row r="33" spans="1:2" ht="11.45" customHeight="1" x14ac:dyDescent="0.2">
      <c r="A33" s="131"/>
      <c r="B33" s="130"/>
    </row>
    <row r="34" spans="1:2" ht="8.1" customHeight="1" x14ac:dyDescent="0.2">
      <c r="A34" s="131"/>
      <c r="B34" s="130"/>
    </row>
    <row r="35" spans="1:2" ht="11.45" customHeight="1" x14ac:dyDescent="0.2">
      <c r="A35" s="131"/>
      <c r="B35" s="130"/>
    </row>
    <row r="36" spans="1:2" ht="8.1" customHeight="1" x14ac:dyDescent="0.2">
      <c r="A36" s="131"/>
      <c r="B36" s="130"/>
    </row>
    <row r="37" spans="1:2" ht="11.45" customHeight="1" x14ac:dyDescent="0.2">
      <c r="A37" s="131"/>
      <c r="B37" s="130"/>
    </row>
    <row r="38" spans="1:2" ht="8.1" customHeight="1" x14ac:dyDescent="0.2">
      <c r="A38" s="131"/>
      <c r="B38" s="130"/>
    </row>
    <row r="39" spans="1:2" ht="11.45" customHeight="1" x14ac:dyDescent="0.2">
      <c r="A39" s="131"/>
      <c r="B39" s="130"/>
    </row>
    <row r="40" spans="1:2" ht="8.1" customHeight="1" x14ac:dyDescent="0.2">
      <c r="A40" s="131"/>
      <c r="B40" s="130"/>
    </row>
    <row r="41" spans="1:2" ht="11.45" customHeight="1" x14ac:dyDescent="0.2">
      <c r="A41" s="131"/>
      <c r="B41" s="130"/>
    </row>
    <row r="42" spans="1:2" ht="11.45" customHeight="1" x14ac:dyDescent="0.2">
      <c r="A42" s="131"/>
      <c r="B42" s="130"/>
    </row>
    <row r="43" spans="1:2" ht="11.45" customHeight="1" x14ac:dyDescent="0.2">
      <c r="A43" s="131"/>
      <c r="B43" s="130"/>
    </row>
    <row r="44" spans="1:2" ht="11.45" customHeight="1" x14ac:dyDescent="0.2">
      <c r="A44" s="131"/>
      <c r="B44" s="130"/>
    </row>
    <row r="45" spans="1:2" ht="11.45" customHeight="1" x14ac:dyDescent="0.2">
      <c r="A45" s="132"/>
    </row>
    <row r="46" spans="1:2" ht="11.45" customHeight="1" x14ac:dyDescent="0.2">
      <c r="A46" s="131"/>
    </row>
    <row r="47" spans="1:2" ht="11.45" customHeight="1" x14ac:dyDescent="0.2">
      <c r="A47" s="131"/>
    </row>
    <row r="48" spans="1:2" ht="11.45" customHeight="1" x14ac:dyDescent="0.2">
      <c r="A48" s="131"/>
    </row>
    <row r="49" spans="1:1" ht="11.45" customHeight="1" x14ac:dyDescent="0.2">
      <c r="A49" s="131"/>
    </row>
    <row r="50" spans="1:1" ht="11.45" customHeight="1" x14ac:dyDescent="0.2">
      <c r="A50" s="131"/>
    </row>
    <row r="51" spans="1:1" ht="11.45" customHeight="1" x14ac:dyDescent="0.2">
      <c r="A51" s="131"/>
    </row>
    <row r="52" spans="1:1" ht="11.45" customHeight="1" x14ac:dyDescent="0.2">
      <c r="A52" s="131"/>
    </row>
    <row r="53" spans="1:1" ht="11.45" customHeight="1" x14ac:dyDescent="0.2">
      <c r="A53" s="132"/>
    </row>
    <row r="54" spans="1:1" ht="11.45" customHeight="1" x14ac:dyDescent="0.2">
      <c r="A54" s="131"/>
    </row>
    <row r="55" spans="1:1" ht="11.45" customHeight="1" x14ac:dyDescent="0.2">
      <c r="A55" s="133"/>
    </row>
    <row r="56" spans="1:1" ht="11.45" customHeight="1" x14ac:dyDescent="0.2">
      <c r="A56" s="131"/>
    </row>
    <row r="57" spans="1:1" ht="11.45" customHeight="1" x14ac:dyDescent="0.2">
      <c r="A57" s="132"/>
    </row>
    <row r="58" spans="1:1" ht="11.45" customHeight="1" x14ac:dyDescent="0.2">
      <c r="A58" s="131"/>
    </row>
    <row r="59" spans="1:1" ht="11.45" customHeight="1" x14ac:dyDescent="0.2">
      <c r="A59" s="133"/>
    </row>
    <row r="60" spans="1:1" ht="11.45" customHeight="1" x14ac:dyDescent="0.2">
      <c r="A60" s="131"/>
    </row>
    <row r="61" spans="1:1" ht="11.45" customHeight="1" x14ac:dyDescent="0.2">
      <c r="A61" s="131"/>
    </row>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51"/>
  <sheetViews>
    <sheetView zoomScale="140" zoomScaleNormal="140" workbookViewId="0">
      <selection sqref="A1:C1"/>
    </sheetView>
  </sheetViews>
  <sheetFormatPr baseColWidth="10" defaultRowHeight="11.25" x14ac:dyDescent="0.2"/>
  <cols>
    <col min="1" max="1" width="10.7109375" style="32" customWidth="1"/>
    <col min="2" max="2" width="72.7109375" style="32" customWidth="1"/>
    <col min="3" max="3" width="8.7109375" style="32" customWidth="1"/>
    <col min="4" max="16384" width="11.42578125" style="32"/>
  </cols>
  <sheetData>
    <row r="1" spans="1:3" s="11" customFormat="1" ht="30" customHeight="1" x14ac:dyDescent="0.25">
      <c r="A1" s="205" t="s">
        <v>233</v>
      </c>
      <c r="B1" s="205"/>
      <c r="C1" s="205"/>
    </row>
    <row r="2" spans="1:3" s="13" customFormat="1" ht="23.1" customHeight="1" x14ac:dyDescent="0.2">
      <c r="A2" s="12"/>
      <c r="B2" s="12"/>
      <c r="C2" s="12" t="s">
        <v>27</v>
      </c>
    </row>
    <row r="3" spans="1:3" s="14" customFormat="1" ht="30" customHeight="1" x14ac:dyDescent="0.2">
      <c r="A3" s="206" t="s">
        <v>234</v>
      </c>
      <c r="B3" s="206"/>
      <c r="C3" s="12">
        <v>3</v>
      </c>
    </row>
    <row r="4" spans="1:3" s="18" customFormat="1" ht="12" customHeight="1" x14ac:dyDescent="0.2">
      <c r="A4" s="15" t="s">
        <v>28</v>
      </c>
      <c r="B4" s="16" t="s">
        <v>235</v>
      </c>
      <c r="C4" s="17"/>
    </row>
    <row r="5" spans="1:3" s="18" customFormat="1" ht="8.1" customHeight="1" x14ac:dyDescent="0.2">
      <c r="A5" s="15"/>
      <c r="B5" s="19"/>
      <c r="C5" s="17"/>
    </row>
    <row r="6" spans="1:3" s="14" customFormat="1" ht="12" customHeight="1" x14ac:dyDescent="0.2">
      <c r="A6" s="20" t="s">
        <v>30</v>
      </c>
      <c r="B6" s="21" t="s">
        <v>236</v>
      </c>
      <c r="C6" s="22">
        <v>4</v>
      </c>
    </row>
    <row r="7" spans="1:3" s="14" customFormat="1" ht="12" customHeight="1" x14ac:dyDescent="0.2">
      <c r="A7" s="20"/>
      <c r="B7" s="23"/>
      <c r="C7" s="22"/>
    </row>
    <row r="8" spans="1:3" s="24" customFormat="1" ht="12" customHeight="1" x14ac:dyDescent="0.2">
      <c r="A8" s="20" t="s">
        <v>31</v>
      </c>
      <c r="B8" s="21" t="s">
        <v>237</v>
      </c>
      <c r="C8" s="22">
        <v>5</v>
      </c>
    </row>
    <row r="9" spans="1:3" s="24" customFormat="1" ht="12" customHeight="1" x14ac:dyDescent="0.2">
      <c r="A9" s="25"/>
      <c r="B9" s="23"/>
      <c r="C9" s="22"/>
    </row>
    <row r="10" spans="1:3" s="14" customFormat="1" ht="24" customHeight="1" x14ac:dyDescent="0.2">
      <c r="A10" s="20" t="s">
        <v>32</v>
      </c>
      <c r="B10" s="26" t="s">
        <v>238</v>
      </c>
      <c r="C10" s="22">
        <v>7</v>
      </c>
    </row>
    <row r="11" spans="1:3" s="14" customFormat="1" ht="12" customHeight="1" x14ac:dyDescent="0.2">
      <c r="A11" s="20"/>
      <c r="B11" s="23"/>
      <c r="C11" s="17"/>
    </row>
    <row r="12" spans="1:3" s="14" customFormat="1" ht="24" customHeight="1" x14ac:dyDescent="0.2">
      <c r="A12" s="20" t="s">
        <v>33</v>
      </c>
      <c r="B12" s="26" t="s">
        <v>239</v>
      </c>
      <c r="C12" s="17">
        <v>8</v>
      </c>
    </row>
    <row r="13" spans="1:3" s="24" customFormat="1" ht="12" customHeight="1" x14ac:dyDescent="0.2">
      <c r="A13" s="20"/>
      <c r="B13" s="21"/>
      <c r="C13" s="17"/>
    </row>
    <row r="14" spans="1:3" s="24" customFormat="1" ht="24" customHeight="1" x14ac:dyDescent="0.2">
      <c r="A14" s="20" t="s">
        <v>34</v>
      </c>
      <c r="B14" s="26" t="s">
        <v>240</v>
      </c>
      <c r="C14" s="17">
        <v>9</v>
      </c>
    </row>
    <row r="15" spans="1:3" s="14" customFormat="1" ht="12" customHeight="1" x14ac:dyDescent="0.2">
      <c r="A15" s="20"/>
      <c r="B15" s="23"/>
      <c r="C15" s="17"/>
    </row>
    <row r="16" spans="1:3" s="14" customFormat="1" ht="24" customHeight="1" x14ac:dyDescent="0.2">
      <c r="A16" s="20" t="s">
        <v>35</v>
      </c>
      <c r="B16" s="26" t="s">
        <v>241</v>
      </c>
      <c r="C16" s="17">
        <v>10</v>
      </c>
    </row>
    <row r="17" spans="1:3" s="14" customFormat="1" ht="12" customHeight="1" x14ac:dyDescent="0.2">
      <c r="A17" s="20"/>
      <c r="B17" s="23"/>
      <c r="C17" s="17"/>
    </row>
    <row r="18" spans="1:3" s="14" customFormat="1" ht="12" customHeight="1" x14ac:dyDescent="0.2">
      <c r="A18" s="15" t="s">
        <v>36</v>
      </c>
      <c r="B18" s="27" t="s">
        <v>242</v>
      </c>
      <c r="C18" s="17"/>
    </row>
    <row r="19" spans="1:3" s="14" customFormat="1" ht="8.1" customHeight="1" x14ac:dyDescent="0.2">
      <c r="A19" s="28"/>
      <c r="B19" s="29"/>
      <c r="C19" s="17"/>
    </row>
    <row r="20" spans="1:3" s="14" customFormat="1" ht="12" customHeight="1" x14ac:dyDescent="0.2">
      <c r="A20" s="20" t="s">
        <v>38</v>
      </c>
      <c r="B20" s="30" t="s">
        <v>243</v>
      </c>
      <c r="C20" s="22">
        <v>11</v>
      </c>
    </row>
    <row r="21" spans="1:3" s="14" customFormat="1" ht="12" customHeight="1" x14ac:dyDescent="0.2">
      <c r="A21" s="28"/>
      <c r="B21" s="29"/>
      <c r="C21" s="22"/>
    </row>
    <row r="22" spans="1:3" s="14" customFormat="1" ht="12" customHeight="1" x14ac:dyDescent="0.2">
      <c r="A22" s="20" t="s">
        <v>39</v>
      </c>
      <c r="B22" s="30" t="s">
        <v>244</v>
      </c>
      <c r="C22" s="22">
        <v>12</v>
      </c>
    </row>
    <row r="23" spans="1:3" s="14" customFormat="1" ht="12" customHeight="1" x14ac:dyDescent="0.2">
      <c r="A23" s="28"/>
      <c r="B23" s="29"/>
      <c r="C23" s="22"/>
    </row>
    <row r="24" spans="1:3" s="14" customFormat="1" ht="12" customHeight="1" x14ac:dyDescent="0.2">
      <c r="A24" s="20" t="s">
        <v>40</v>
      </c>
      <c r="B24" s="30" t="s">
        <v>245</v>
      </c>
      <c r="C24" s="22">
        <v>13</v>
      </c>
    </row>
    <row r="25" spans="1:3" s="14" customFormat="1" ht="12" customHeight="1" x14ac:dyDescent="0.2">
      <c r="A25" s="28"/>
      <c r="B25" s="30"/>
      <c r="C25" s="22"/>
    </row>
    <row r="26" spans="1:3" s="14" customFormat="1" ht="12" customHeight="1" x14ac:dyDescent="0.2">
      <c r="A26" s="20" t="s">
        <v>41</v>
      </c>
      <c r="B26" s="30" t="s">
        <v>246</v>
      </c>
      <c r="C26" s="22">
        <v>14</v>
      </c>
    </row>
    <row r="27" spans="1:3" s="14" customFormat="1" ht="12" customHeight="1" x14ac:dyDescent="0.2">
      <c r="A27" s="28"/>
      <c r="B27" s="30"/>
      <c r="C27" s="17"/>
    </row>
    <row r="28" spans="1:3" s="14" customFormat="1" ht="24" customHeight="1" x14ac:dyDescent="0.2">
      <c r="A28" s="20" t="s">
        <v>42</v>
      </c>
      <c r="B28" s="26" t="s">
        <v>247</v>
      </c>
      <c r="C28" s="17">
        <v>15</v>
      </c>
    </row>
    <row r="29" spans="1:3" s="14" customFormat="1" ht="12" customHeight="1" x14ac:dyDescent="0.2">
      <c r="A29" s="28"/>
      <c r="B29" s="29"/>
      <c r="C29" s="17"/>
    </row>
    <row r="30" spans="1:3" s="14" customFormat="1" ht="12" customHeight="1" x14ac:dyDescent="0.2">
      <c r="A30" s="20" t="s">
        <v>43</v>
      </c>
      <c r="B30" s="31" t="s">
        <v>248</v>
      </c>
      <c r="C30" s="17">
        <v>16</v>
      </c>
    </row>
    <row r="31" spans="1:3" s="14" customFormat="1" ht="12" customHeight="1" x14ac:dyDescent="0.2">
      <c r="A31" s="20"/>
      <c r="B31" s="31"/>
      <c r="C31" s="17"/>
    </row>
    <row r="32" spans="1:3" ht="30" customHeight="1" x14ac:dyDescent="0.2">
      <c r="A32" s="206" t="s">
        <v>249</v>
      </c>
      <c r="B32" s="206"/>
      <c r="C32" s="12">
        <v>17</v>
      </c>
    </row>
    <row r="33" spans="1:3" ht="12" customHeight="1" x14ac:dyDescent="0.2">
      <c r="A33" s="28"/>
      <c r="B33" s="28"/>
      <c r="C33" s="33"/>
    </row>
    <row r="34" spans="1:3" ht="12" customHeight="1" x14ac:dyDescent="0.2">
      <c r="A34" s="28"/>
      <c r="B34" s="28"/>
      <c r="C34" s="33"/>
    </row>
    <row r="35" spans="1:3" ht="12" customHeight="1" x14ac:dyDescent="0.2">
      <c r="A35" s="28"/>
      <c r="B35" s="28"/>
      <c r="C35" s="33"/>
    </row>
    <row r="36" spans="1:3" ht="12" customHeight="1" x14ac:dyDescent="0.2">
      <c r="A36" s="33"/>
      <c r="B36" s="33"/>
      <c r="C36" s="33"/>
    </row>
    <row r="37" spans="1:3" ht="12" customHeight="1" x14ac:dyDescent="0.2">
      <c r="A37" s="33"/>
      <c r="B37" s="33"/>
      <c r="C37" s="33"/>
    </row>
    <row r="38" spans="1:3" ht="12" customHeight="1" x14ac:dyDescent="0.2">
      <c r="A38" s="33"/>
      <c r="B38" s="33"/>
      <c r="C38" s="33"/>
    </row>
    <row r="39" spans="1:3" ht="12" customHeight="1" x14ac:dyDescent="0.2">
      <c r="A39" s="33"/>
      <c r="B39" s="33"/>
      <c r="C39" s="33"/>
    </row>
    <row r="40" spans="1:3" ht="12" customHeight="1" x14ac:dyDescent="0.2">
      <c r="A40" s="33"/>
      <c r="B40" s="33"/>
      <c r="C40" s="33"/>
    </row>
    <row r="41" spans="1:3" ht="12" customHeight="1" x14ac:dyDescent="0.2">
      <c r="A41" s="33"/>
      <c r="B41" s="33"/>
      <c r="C41" s="33"/>
    </row>
    <row r="42" spans="1:3" ht="12" customHeight="1" x14ac:dyDescent="0.2">
      <c r="A42" s="33"/>
      <c r="B42" s="33"/>
      <c r="C42" s="33"/>
    </row>
    <row r="43" spans="1:3" ht="12" customHeight="1" x14ac:dyDescent="0.2">
      <c r="A43" s="33"/>
      <c r="B43" s="33"/>
      <c r="C43" s="33"/>
    </row>
    <row r="44" spans="1:3" ht="12" customHeight="1" x14ac:dyDescent="0.2">
      <c r="A44" s="33"/>
      <c r="B44" s="33"/>
      <c r="C44" s="33"/>
    </row>
    <row r="45" spans="1:3" ht="12" x14ac:dyDescent="0.2">
      <c r="A45" s="33"/>
      <c r="B45" s="33"/>
      <c r="C45" s="33"/>
    </row>
    <row r="46" spans="1:3" ht="12" x14ac:dyDescent="0.2">
      <c r="A46" s="33"/>
      <c r="B46" s="33"/>
      <c r="C46" s="33"/>
    </row>
    <row r="47" spans="1:3" ht="12" x14ac:dyDescent="0.2">
      <c r="A47" s="33"/>
      <c r="B47" s="33"/>
      <c r="C47" s="33"/>
    </row>
    <row r="48" spans="1:3" ht="12" x14ac:dyDescent="0.2">
      <c r="A48" s="33"/>
      <c r="B48" s="33"/>
      <c r="C48" s="33"/>
    </row>
    <row r="49" spans="1:3" ht="12" x14ac:dyDescent="0.2">
      <c r="A49" s="33"/>
      <c r="B49" s="33"/>
      <c r="C49" s="33"/>
    </row>
    <row r="50" spans="1:3" ht="12" x14ac:dyDescent="0.2">
      <c r="A50" s="33"/>
      <c r="B50" s="33"/>
      <c r="C50" s="33"/>
    </row>
    <row r="51" spans="1:3" ht="12" x14ac:dyDescent="0.2">
      <c r="A51" s="33"/>
      <c r="B51" s="33"/>
      <c r="C51" s="33"/>
    </row>
  </sheetData>
  <mergeCells count="3">
    <mergeCell ref="A1:C1"/>
    <mergeCell ref="A3:B3"/>
    <mergeCell ref="A32:B3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zoomScale="140" zoomScaleNormal="140" workbookViewId="0"/>
  </sheetViews>
  <sheetFormatPr baseColWidth="10" defaultColWidth="11.42578125" defaultRowHeight="12.75" x14ac:dyDescent="0.2"/>
  <cols>
    <col min="1" max="1" width="95.7109375" style="164" customWidth="1"/>
    <col min="2" max="16384" width="11.42578125" style="164"/>
  </cols>
  <sheetData>
    <row r="1" spans="1:2" ht="30" customHeight="1" x14ac:dyDescent="0.2">
      <c r="A1" s="34" t="s">
        <v>234</v>
      </c>
      <c r="B1" s="163"/>
    </row>
    <row r="2" spans="1:2" ht="11.45" customHeight="1" x14ac:dyDescent="0.2">
      <c r="A2" s="165"/>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164" t="s">
        <v>44</v>
      </c>
    </row>
    <row r="11" spans="1:2" ht="11.45" customHeight="1" x14ac:dyDescent="0.2"/>
    <row r="12" spans="1:2" ht="11.45" customHeight="1" x14ac:dyDescent="0.2"/>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c r="B29" s="163"/>
    </row>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3" ht="11.45" customHeight="1" x14ac:dyDescent="0.2"/>
    <row r="50" spans="1:3" ht="11.45" customHeight="1" x14ac:dyDescent="0.2"/>
    <row r="51" spans="1:3" ht="11.45" customHeight="1" x14ac:dyDescent="0.2"/>
    <row r="52" spans="1:3" ht="11.45" customHeight="1" x14ac:dyDescent="0.2"/>
    <row r="53" spans="1:3" ht="11.45" customHeight="1" x14ac:dyDescent="0.2"/>
    <row r="54" spans="1:3" ht="11.45" customHeight="1" x14ac:dyDescent="0.2"/>
    <row r="55" spans="1:3" ht="11.45" customHeight="1" x14ac:dyDescent="0.2"/>
    <row r="56" spans="1:3" ht="11.45" customHeight="1" x14ac:dyDescent="0.2"/>
    <row r="57" spans="1:3" ht="11.45" customHeight="1" x14ac:dyDescent="0.2"/>
    <row r="58" spans="1:3" ht="11.45" customHeight="1" x14ac:dyDescent="0.2"/>
    <row r="59" spans="1:3" ht="11.45" customHeight="1" x14ac:dyDescent="0.2"/>
    <row r="60" spans="1:3" x14ac:dyDescent="0.2">
      <c r="A60" s="134" t="s">
        <v>45</v>
      </c>
    </row>
    <row r="61" spans="1:3" x14ac:dyDescent="0.2">
      <c r="A61" s="135" t="s">
        <v>46</v>
      </c>
    </row>
    <row r="62" spans="1:3" ht="24" customHeight="1" x14ac:dyDescent="0.2">
      <c r="A62" s="166" t="s">
        <v>231</v>
      </c>
    </row>
    <row r="63" spans="1:3" x14ac:dyDescent="0.2">
      <c r="A63" s="135" t="s">
        <v>232</v>
      </c>
      <c r="B63" s="167"/>
      <c r="C63" s="168"/>
    </row>
  </sheetData>
  <hyperlinks>
    <hyperlink ref="A63" r:id="rId1" tooltip="Fachserie 5 - Bauen und Wohnen"/>
    <hyperlink ref="A61" r:id="rId2" tooltip="Statistisches Amt MV - Bauen"/>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F213J 2023 00&amp;R&amp;"-,Standard"&amp;7&amp;P</oddFooter>
    <evenFooter>&amp;L&amp;"-,Standard"&amp;7&amp;P&amp;R&amp;"-,Standard"&amp;7StatA MV, Statistischer Bericht F213J 2023 00</even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M71"/>
  <sheetViews>
    <sheetView zoomScale="140" zoomScaleNormal="140" workbookViewId="0">
      <pane xSplit="2" ySplit="8" topLeftCell="C9" activePane="bottomRight" state="frozen"/>
      <selection sqref="A1:B1"/>
      <selection pane="topRight" sqref="A1:B1"/>
      <selection pane="bottomLeft" sqref="A1:B1"/>
      <selection pane="bottomRight" activeCell="A9" sqref="A9:XFD9"/>
    </sheetView>
  </sheetViews>
  <sheetFormatPr baseColWidth="10" defaultColWidth="11.28515625" defaultRowHeight="11.45" customHeight="1" x14ac:dyDescent="0.2"/>
  <cols>
    <col min="1" max="1" width="3.7109375" style="35" customWidth="1"/>
    <col min="2" max="2" width="8.28515625" style="35" customWidth="1"/>
    <col min="3" max="4" width="10.7109375" style="35" customWidth="1"/>
    <col min="5" max="10" width="9.7109375" style="35" customWidth="1"/>
    <col min="11" max="24" width="10.7109375" style="35" customWidth="1"/>
    <col min="25" max="16384" width="11.28515625" style="35"/>
  </cols>
  <sheetData>
    <row r="1" spans="1:10" s="36" customFormat="1" ht="30" customHeight="1" x14ac:dyDescent="0.2">
      <c r="A1" s="207" t="s">
        <v>28</v>
      </c>
      <c r="B1" s="208"/>
      <c r="C1" s="209" t="s">
        <v>29</v>
      </c>
      <c r="D1" s="209"/>
      <c r="E1" s="209"/>
      <c r="F1" s="209"/>
      <c r="G1" s="209"/>
      <c r="H1" s="209"/>
      <c r="I1" s="209"/>
      <c r="J1" s="210"/>
    </row>
    <row r="2" spans="1:10" s="37" customFormat="1" ht="30" customHeight="1" x14ac:dyDescent="0.2">
      <c r="A2" s="211" t="s">
        <v>47</v>
      </c>
      <c r="B2" s="212"/>
      <c r="C2" s="213" t="s">
        <v>48</v>
      </c>
      <c r="D2" s="213"/>
      <c r="E2" s="213"/>
      <c r="F2" s="213"/>
      <c r="G2" s="213"/>
      <c r="H2" s="213"/>
      <c r="I2" s="213"/>
      <c r="J2" s="214"/>
    </row>
    <row r="3" spans="1:10" ht="11.45" customHeight="1" x14ac:dyDescent="0.2">
      <c r="A3" s="215" t="s">
        <v>49</v>
      </c>
      <c r="B3" s="216" t="s">
        <v>50</v>
      </c>
      <c r="C3" s="217" t="s">
        <v>51</v>
      </c>
      <c r="D3" s="217" t="s">
        <v>52</v>
      </c>
      <c r="E3" s="217"/>
      <c r="F3" s="217"/>
      <c r="G3" s="217"/>
      <c r="H3" s="217"/>
      <c r="I3" s="217"/>
      <c r="J3" s="218"/>
    </row>
    <row r="4" spans="1:10" ht="11.45" customHeight="1" x14ac:dyDescent="0.2">
      <c r="A4" s="215"/>
      <c r="B4" s="216"/>
      <c r="C4" s="217"/>
      <c r="D4" s="217" t="s">
        <v>53</v>
      </c>
      <c r="E4" s="217" t="s">
        <v>54</v>
      </c>
      <c r="F4" s="217"/>
      <c r="G4" s="217"/>
      <c r="H4" s="217"/>
      <c r="I4" s="217"/>
      <c r="J4" s="218"/>
    </row>
    <row r="5" spans="1:10" ht="11.45" customHeight="1" x14ac:dyDescent="0.2">
      <c r="A5" s="215"/>
      <c r="B5" s="216"/>
      <c r="C5" s="217"/>
      <c r="D5" s="217"/>
      <c r="E5" s="217" t="s">
        <v>55</v>
      </c>
      <c r="F5" s="217" t="s">
        <v>56</v>
      </c>
      <c r="G5" s="217" t="s">
        <v>57</v>
      </c>
      <c r="H5" s="217"/>
      <c r="I5" s="217"/>
      <c r="J5" s="218"/>
    </row>
    <row r="6" spans="1:10" ht="11.45" customHeight="1" x14ac:dyDescent="0.2">
      <c r="A6" s="215"/>
      <c r="B6" s="216"/>
      <c r="C6" s="217"/>
      <c r="D6" s="217"/>
      <c r="E6" s="217"/>
      <c r="F6" s="217"/>
      <c r="G6" s="38" t="s">
        <v>58</v>
      </c>
      <c r="H6" s="38" t="s">
        <v>59</v>
      </c>
      <c r="I6" s="38" t="s">
        <v>60</v>
      </c>
      <c r="J6" s="218" t="s">
        <v>61</v>
      </c>
    </row>
    <row r="7" spans="1:10" ht="11.45" customHeight="1" x14ac:dyDescent="0.2">
      <c r="A7" s="215"/>
      <c r="B7" s="216"/>
      <c r="C7" s="217"/>
      <c r="D7" s="217"/>
      <c r="E7" s="217"/>
      <c r="F7" s="217"/>
      <c r="G7" s="217" t="s">
        <v>62</v>
      </c>
      <c r="H7" s="217"/>
      <c r="I7" s="217"/>
      <c r="J7" s="218"/>
    </row>
    <row r="8" spans="1:10" s="43" customFormat="1" ht="11.45" customHeight="1" x14ac:dyDescent="0.2">
      <c r="A8" s="39">
        <v>1</v>
      </c>
      <c r="B8" s="40">
        <v>2</v>
      </c>
      <c r="C8" s="41">
        <v>3</v>
      </c>
      <c r="D8" s="41">
        <v>4</v>
      </c>
      <c r="E8" s="41">
        <v>5</v>
      </c>
      <c r="F8" s="41">
        <v>6</v>
      </c>
      <c r="G8" s="41">
        <v>7</v>
      </c>
      <c r="H8" s="41">
        <v>8</v>
      </c>
      <c r="I8" s="41">
        <v>9</v>
      </c>
      <c r="J8" s="42">
        <v>10</v>
      </c>
    </row>
    <row r="9" spans="1:10" s="46" customFormat="1" ht="20.100000000000001" customHeight="1" x14ac:dyDescent="0.2">
      <c r="A9" s="44" t="str">
        <f>IF(D9&lt;&gt;"",COUNTA($D$9:D9),"")</f>
        <v/>
      </c>
      <c r="B9" s="45"/>
      <c r="C9" s="219" t="s">
        <v>63</v>
      </c>
      <c r="D9" s="219"/>
      <c r="E9" s="219"/>
      <c r="F9" s="219"/>
      <c r="G9" s="219"/>
      <c r="H9" s="219"/>
      <c r="I9" s="219"/>
      <c r="J9" s="219"/>
    </row>
    <row r="10" spans="1:10" s="46" customFormat="1" ht="11.25" customHeight="1" x14ac:dyDescent="0.2">
      <c r="A10" s="44">
        <f>IF(D10&lt;&gt;"",COUNTA($D$10:D10),"")</f>
        <v>1</v>
      </c>
      <c r="B10" s="47">
        <v>1997</v>
      </c>
      <c r="C10" s="169">
        <v>12327</v>
      </c>
      <c r="D10" s="169">
        <v>2647</v>
      </c>
      <c r="E10" s="169">
        <v>1001</v>
      </c>
      <c r="F10" s="169">
        <v>8679</v>
      </c>
      <c r="G10" s="169">
        <v>7060</v>
      </c>
      <c r="H10" s="169">
        <v>792</v>
      </c>
      <c r="I10" s="169">
        <v>802</v>
      </c>
      <c r="J10" s="169">
        <v>25</v>
      </c>
    </row>
    <row r="11" spans="1:10" s="46" customFormat="1" ht="11.25" customHeight="1" x14ac:dyDescent="0.2">
      <c r="A11" s="44">
        <f>IF(D11&lt;&gt;"",COUNTA($D$10:D11),"")</f>
        <v>2</v>
      </c>
      <c r="B11" s="47">
        <v>1998</v>
      </c>
      <c r="C11" s="169">
        <v>10870</v>
      </c>
      <c r="D11" s="169">
        <v>2557</v>
      </c>
      <c r="E11" s="169">
        <v>839</v>
      </c>
      <c r="F11" s="169">
        <v>7474</v>
      </c>
      <c r="G11" s="169">
        <v>6306</v>
      </c>
      <c r="H11" s="169">
        <v>594</v>
      </c>
      <c r="I11" s="169">
        <v>563</v>
      </c>
      <c r="J11" s="169">
        <v>11</v>
      </c>
    </row>
    <row r="12" spans="1:10" s="46" customFormat="1" ht="11.25" customHeight="1" x14ac:dyDescent="0.2">
      <c r="A12" s="44">
        <f>IF(D12&lt;&gt;"",COUNTA($D$10:D12),"")</f>
        <v>3</v>
      </c>
      <c r="B12" s="47">
        <v>1999</v>
      </c>
      <c r="C12" s="169">
        <v>10046</v>
      </c>
      <c r="D12" s="169">
        <v>1999</v>
      </c>
      <c r="E12" s="169">
        <v>795</v>
      </c>
      <c r="F12" s="169">
        <v>7252</v>
      </c>
      <c r="G12" s="169">
        <v>6222</v>
      </c>
      <c r="H12" s="169">
        <v>524</v>
      </c>
      <c r="I12" s="169">
        <v>499</v>
      </c>
      <c r="J12" s="169">
        <v>7</v>
      </c>
    </row>
    <row r="13" spans="1:10" s="46" customFormat="1" ht="11.25" customHeight="1" x14ac:dyDescent="0.2">
      <c r="A13" s="44">
        <f>IF(D13&lt;&gt;"",COUNTA($D$10:D13),"")</f>
        <v>4</v>
      </c>
      <c r="B13" s="47">
        <v>2000</v>
      </c>
      <c r="C13" s="169">
        <v>8379</v>
      </c>
      <c r="D13" s="169">
        <v>1779</v>
      </c>
      <c r="E13" s="169">
        <v>632</v>
      </c>
      <c r="F13" s="169">
        <v>5968</v>
      </c>
      <c r="G13" s="169">
        <v>5130</v>
      </c>
      <c r="H13" s="169">
        <v>412</v>
      </c>
      <c r="I13" s="169">
        <v>423</v>
      </c>
      <c r="J13" s="169">
        <v>3</v>
      </c>
    </row>
    <row r="14" spans="1:10" s="46" customFormat="1" ht="11.25" customHeight="1" x14ac:dyDescent="0.2">
      <c r="A14" s="44">
        <f>IF(D14&lt;&gt;"",COUNTA($D$10:D14),"")</f>
        <v>5</v>
      </c>
      <c r="B14" s="47">
        <v>2001</v>
      </c>
      <c r="C14" s="169">
        <v>7630</v>
      </c>
      <c r="D14" s="169">
        <v>1410</v>
      </c>
      <c r="E14" s="169">
        <v>634</v>
      </c>
      <c r="F14" s="169">
        <v>5586</v>
      </c>
      <c r="G14" s="169">
        <v>4877</v>
      </c>
      <c r="H14" s="169">
        <v>374</v>
      </c>
      <c r="I14" s="169">
        <v>335</v>
      </c>
      <c r="J14" s="169" t="s">
        <v>11</v>
      </c>
    </row>
    <row r="15" spans="1:10" s="46" customFormat="1" ht="11.25" customHeight="1" x14ac:dyDescent="0.2">
      <c r="A15" s="44">
        <f>IF(D15&lt;&gt;"",COUNTA($D$10:D15),"")</f>
        <v>6</v>
      </c>
      <c r="B15" s="47">
        <v>2002</v>
      </c>
      <c r="C15" s="169">
        <v>6223</v>
      </c>
      <c r="D15" s="169">
        <v>1208</v>
      </c>
      <c r="E15" s="169">
        <v>479</v>
      </c>
      <c r="F15" s="169">
        <v>4536</v>
      </c>
      <c r="G15" s="169">
        <v>3883</v>
      </c>
      <c r="H15" s="169">
        <v>356</v>
      </c>
      <c r="I15" s="169">
        <v>292</v>
      </c>
      <c r="J15" s="169">
        <v>5</v>
      </c>
    </row>
    <row r="16" spans="1:10" s="46" customFormat="1" ht="11.25" customHeight="1" x14ac:dyDescent="0.2">
      <c r="A16" s="44">
        <f>IF(D16&lt;&gt;"",COUNTA($D$10:D16),"")</f>
        <v>7</v>
      </c>
      <c r="B16" s="47">
        <v>2003</v>
      </c>
      <c r="C16" s="169">
        <v>6593</v>
      </c>
      <c r="D16" s="169">
        <v>1178</v>
      </c>
      <c r="E16" s="169">
        <v>483</v>
      </c>
      <c r="F16" s="169">
        <v>4932</v>
      </c>
      <c r="G16" s="169">
        <v>4357</v>
      </c>
      <c r="H16" s="169">
        <v>339</v>
      </c>
      <c r="I16" s="169">
        <v>235</v>
      </c>
      <c r="J16" s="169">
        <v>1</v>
      </c>
    </row>
    <row r="17" spans="1:13" s="46" customFormat="1" ht="11.25" customHeight="1" x14ac:dyDescent="0.2">
      <c r="A17" s="44">
        <f>IF(D17&lt;&gt;"",COUNTA($D$10:D17),"")</f>
        <v>8</v>
      </c>
      <c r="B17" s="47">
        <v>2004</v>
      </c>
      <c r="C17" s="169">
        <v>6564</v>
      </c>
      <c r="D17" s="169">
        <v>1219</v>
      </c>
      <c r="E17" s="169">
        <v>457</v>
      </c>
      <c r="F17" s="169">
        <v>4888</v>
      </c>
      <c r="G17" s="169">
        <v>4217</v>
      </c>
      <c r="H17" s="169">
        <v>413</v>
      </c>
      <c r="I17" s="169">
        <v>257</v>
      </c>
      <c r="J17" s="169">
        <v>1</v>
      </c>
    </row>
    <row r="18" spans="1:13" s="46" customFormat="1" ht="11.25" customHeight="1" x14ac:dyDescent="0.2">
      <c r="A18" s="44">
        <f>IF(D18&lt;&gt;"",COUNTA($D$10:D18),"")</f>
        <v>9</v>
      </c>
      <c r="B18" s="47">
        <v>2005</v>
      </c>
      <c r="C18" s="169">
        <v>5015</v>
      </c>
      <c r="D18" s="169">
        <v>837</v>
      </c>
      <c r="E18" s="169">
        <v>349</v>
      </c>
      <c r="F18" s="169">
        <v>3829</v>
      </c>
      <c r="G18" s="169">
        <v>3279</v>
      </c>
      <c r="H18" s="169">
        <v>266</v>
      </c>
      <c r="I18" s="169">
        <v>280</v>
      </c>
      <c r="J18" s="169">
        <v>4</v>
      </c>
    </row>
    <row r="19" spans="1:13" s="46" customFormat="1" ht="11.25" customHeight="1" x14ac:dyDescent="0.2">
      <c r="A19" s="44">
        <f>IF(D19&lt;&gt;"",COUNTA($D$10:D19),"")</f>
        <v>10</v>
      </c>
      <c r="B19" s="47">
        <v>2006</v>
      </c>
      <c r="C19" s="169">
        <v>4773</v>
      </c>
      <c r="D19" s="169">
        <v>902</v>
      </c>
      <c r="E19" s="169">
        <v>364</v>
      </c>
      <c r="F19" s="169">
        <v>3507</v>
      </c>
      <c r="G19" s="169">
        <v>3070</v>
      </c>
      <c r="H19" s="169">
        <v>228</v>
      </c>
      <c r="I19" s="169">
        <v>207</v>
      </c>
      <c r="J19" s="169">
        <v>2</v>
      </c>
    </row>
    <row r="20" spans="1:13" s="46" customFormat="1" ht="11.25" customHeight="1" x14ac:dyDescent="0.2">
      <c r="A20" s="44">
        <f>IF(D20&lt;&gt;"",COUNTA($D$10:D20),"")</f>
        <v>11</v>
      </c>
      <c r="B20" s="47">
        <v>2007</v>
      </c>
      <c r="C20" s="169">
        <v>3602</v>
      </c>
      <c r="D20" s="169">
        <v>744</v>
      </c>
      <c r="E20" s="169">
        <v>416</v>
      </c>
      <c r="F20" s="169">
        <v>2442</v>
      </c>
      <c r="G20" s="169">
        <v>1974</v>
      </c>
      <c r="H20" s="169">
        <v>320</v>
      </c>
      <c r="I20" s="169">
        <v>145</v>
      </c>
      <c r="J20" s="169">
        <v>3</v>
      </c>
    </row>
    <row r="21" spans="1:13" s="46" customFormat="1" ht="11.25" customHeight="1" x14ac:dyDescent="0.2">
      <c r="A21" s="44">
        <f>IF(D21&lt;&gt;"",COUNTA($D$10:D21),"")</f>
        <v>12</v>
      </c>
      <c r="B21" s="47">
        <v>2008</v>
      </c>
      <c r="C21" s="169">
        <v>3907</v>
      </c>
      <c r="D21" s="169">
        <v>1010</v>
      </c>
      <c r="E21" s="169">
        <v>493</v>
      </c>
      <c r="F21" s="169">
        <v>2404</v>
      </c>
      <c r="G21" s="169">
        <v>2036</v>
      </c>
      <c r="H21" s="169">
        <v>183</v>
      </c>
      <c r="I21" s="169">
        <v>183</v>
      </c>
      <c r="J21" s="169">
        <v>2</v>
      </c>
    </row>
    <row r="22" spans="1:13" s="46" customFormat="1" ht="11.25" customHeight="1" x14ac:dyDescent="0.2">
      <c r="A22" s="44">
        <f>IF(D22&lt;&gt;"",COUNTA($D$10:D22),"")</f>
        <v>13</v>
      </c>
      <c r="B22" s="47">
        <v>2009</v>
      </c>
      <c r="C22" s="169">
        <v>3962</v>
      </c>
      <c r="D22" s="169">
        <v>1053</v>
      </c>
      <c r="E22" s="169">
        <v>461</v>
      </c>
      <c r="F22" s="169">
        <v>2448</v>
      </c>
      <c r="G22" s="169">
        <v>2076</v>
      </c>
      <c r="H22" s="169">
        <v>193</v>
      </c>
      <c r="I22" s="169">
        <v>175</v>
      </c>
      <c r="J22" s="169">
        <v>4</v>
      </c>
    </row>
    <row r="23" spans="1:13" s="46" customFormat="1" ht="11.25" customHeight="1" x14ac:dyDescent="0.2">
      <c r="A23" s="44">
        <f>IF(D23&lt;&gt;"",COUNTA($D$10:D23),"")</f>
        <v>14</v>
      </c>
      <c r="B23" s="47">
        <v>2010</v>
      </c>
      <c r="C23" s="169">
        <v>3878</v>
      </c>
      <c r="D23" s="169">
        <v>985</v>
      </c>
      <c r="E23" s="169">
        <v>479</v>
      </c>
      <c r="F23" s="169">
        <v>2414</v>
      </c>
      <c r="G23" s="169">
        <v>2046</v>
      </c>
      <c r="H23" s="169">
        <v>169</v>
      </c>
      <c r="I23" s="169">
        <v>199</v>
      </c>
      <c r="J23" s="169" t="s">
        <v>11</v>
      </c>
    </row>
    <row r="24" spans="1:13" s="46" customFormat="1" ht="11.25" customHeight="1" x14ac:dyDescent="0.2">
      <c r="A24" s="44">
        <f>IF(D24&lt;&gt;"",COUNTA($D$10:D24),"")</f>
        <v>15</v>
      </c>
      <c r="B24" s="47">
        <v>2011</v>
      </c>
      <c r="C24" s="169">
        <v>4277</v>
      </c>
      <c r="D24" s="169">
        <v>948</v>
      </c>
      <c r="E24" s="169">
        <v>433</v>
      </c>
      <c r="F24" s="169">
        <v>2896</v>
      </c>
      <c r="G24" s="169">
        <v>2440</v>
      </c>
      <c r="H24" s="169">
        <v>190</v>
      </c>
      <c r="I24" s="169">
        <v>263</v>
      </c>
      <c r="J24" s="169">
        <v>3</v>
      </c>
    </row>
    <row r="25" spans="1:13" s="46" customFormat="1" ht="11.25" customHeight="1" x14ac:dyDescent="0.2">
      <c r="A25" s="44">
        <f>IF(D25&lt;&gt;"",COUNTA($D$10:D25),"")</f>
        <v>16</v>
      </c>
      <c r="B25" s="47">
        <v>2012</v>
      </c>
      <c r="C25" s="169">
        <v>4053</v>
      </c>
      <c r="D25" s="169">
        <v>938</v>
      </c>
      <c r="E25" s="169">
        <v>409</v>
      </c>
      <c r="F25" s="169">
        <v>2706</v>
      </c>
      <c r="G25" s="169">
        <v>2284</v>
      </c>
      <c r="H25" s="169">
        <v>175</v>
      </c>
      <c r="I25" s="169">
        <v>244</v>
      </c>
      <c r="J25" s="169">
        <v>3</v>
      </c>
    </row>
    <row r="26" spans="1:13" s="46" customFormat="1" ht="11.25" customHeight="1" x14ac:dyDescent="0.2">
      <c r="A26" s="44">
        <f>IF(D26&lt;&gt;"",COUNTA($D$10:D26),"")</f>
        <v>17</v>
      </c>
      <c r="B26" s="47">
        <v>2013</v>
      </c>
      <c r="C26" s="169">
        <v>4187</v>
      </c>
      <c r="D26" s="169">
        <v>1026</v>
      </c>
      <c r="E26" s="169">
        <v>563</v>
      </c>
      <c r="F26" s="169">
        <v>2598</v>
      </c>
      <c r="G26" s="169">
        <v>2147</v>
      </c>
      <c r="H26" s="169">
        <v>200</v>
      </c>
      <c r="I26" s="169">
        <v>248</v>
      </c>
      <c r="J26" s="169">
        <v>3</v>
      </c>
    </row>
    <row r="27" spans="1:13" s="46" customFormat="1" ht="11.25" customHeight="1" x14ac:dyDescent="0.2">
      <c r="A27" s="44">
        <f>IF(D27&lt;&gt;"",COUNTA($D$10:D27),"")</f>
        <v>18</v>
      </c>
      <c r="B27" s="47">
        <v>2014</v>
      </c>
      <c r="C27" s="169">
        <v>4153</v>
      </c>
      <c r="D27" s="169">
        <v>1080</v>
      </c>
      <c r="E27" s="169">
        <v>564</v>
      </c>
      <c r="F27" s="169">
        <v>2509</v>
      </c>
      <c r="G27" s="169">
        <v>2148</v>
      </c>
      <c r="H27" s="169">
        <v>156</v>
      </c>
      <c r="I27" s="169">
        <v>205</v>
      </c>
      <c r="J27" s="169" t="s">
        <v>11</v>
      </c>
    </row>
    <row r="28" spans="1:13" s="46" customFormat="1" ht="11.25" customHeight="1" x14ac:dyDescent="0.2">
      <c r="A28" s="44">
        <f>IF(D28&lt;&gt;"",COUNTA($D$10:D28),"")</f>
        <v>19</v>
      </c>
      <c r="B28" s="47">
        <v>2015</v>
      </c>
      <c r="C28" s="169">
        <v>4128</v>
      </c>
      <c r="D28" s="169">
        <v>910</v>
      </c>
      <c r="E28" s="169">
        <v>594</v>
      </c>
      <c r="F28" s="169">
        <v>2624</v>
      </c>
      <c r="G28" s="169">
        <v>2213</v>
      </c>
      <c r="H28" s="169">
        <v>144</v>
      </c>
      <c r="I28" s="169">
        <v>265</v>
      </c>
      <c r="J28" s="169">
        <v>2</v>
      </c>
    </row>
    <row r="29" spans="1:13" s="46" customFormat="1" ht="11.25" customHeight="1" x14ac:dyDescent="0.2">
      <c r="A29" s="44">
        <f>IF(D29&lt;&gt;"",COUNTA($D$10:D29),"")</f>
        <v>20</v>
      </c>
      <c r="B29" s="47">
        <v>2016</v>
      </c>
      <c r="C29" s="169">
        <v>4172</v>
      </c>
      <c r="D29" s="169">
        <v>945</v>
      </c>
      <c r="E29" s="169">
        <v>571</v>
      </c>
      <c r="F29" s="169">
        <v>2656</v>
      </c>
      <c r="G29" s="169">
        <v>2276</v>
      </c>
      <c r="H29" s="169">
        <v>143</v>
      </c>
      <c r="I29" s="169">
        <v>235</v>
      </c>
      <c r="J29" s="169">
        <v>2</v>
      </c>
    </row>
    <row r="30" spans="1:13" s="46" customFormat="1" ht="11.25" customHeight="1" x14ac:dyDescent="0.2">
      <c r="A30" s="44">
        <f>IF(D30&lt;&gt;"",COUNTA($D$10:D30),"")</f>
        <v>21</v>
      </c>
      <c r="B30" s="47">
        <v>2017</v>
      </c>
      <c r="C30" s="169">
        <v>4271</v>
      </c>
      <c r="D30" s="169">
        <v>894</v>
      </c>
      <c r="E30" s="169">
        <v>582</v>
      </c>
      <c r="F30" s="169">
        <v>2795</v>
      </c>
      <c r="G30" s="169">
        <v>2334</v>
      </c>
      <c r="H30" s="169">
        <v>175</v>
      </c>
      <c r="I30" s="169">
        <v>283</v>
      </c>
      <c r="J30" s="169">
        <v>3</v>
      </c>
      <c r="M30" s="49"/>
    </row>
    <row r="31" spans="1:13" s="46" customFormat="1" ht="11.25" customHeight="1" x14ac:dyDescent="0.2">
      <c r="A31" s="44">
        <f>IF(D31&lt;&gt;"",COUNTA($D$10:D31),"")</f>
        <v>22</v>
      </c>
      <c r="B31" s="50">
        <v>2018</v>
      </c>
      <c r="C31" s="136">
        <v>4302</v>
      </c>
      <c r="D31" s="136">
        <v>745</v>
      </c>
      <c r="E31" s="136">
        <v>580</v>
      </c>
      <c r="F31" s="136">
        <v>2977</v>
      </c>
      <c r="G31" s="136">
        <v>2491</v>
      </c>
      <c r="H31" s="136">
        <v>155</v>
      </c>
      <c r="I31" s="136">
        <v>330</v>
      </c>
      <c r="J31" s="136">
        <v>1</v>
      </c>
      <c r="M31" s="49"/>
    </row>
    <row r="32" spans="1:13" s="46" customFormat="1" ht="11.25" customHeight="1" x14ac:dyDescent="0.2">
      <c r="A32" s="44">
        <f>IF(D32&lt;&gt;"",COUNTA($D$10:D32),"")</f>
        <v>23</v>
      </c>
      <c r="B32" s="50">
        <v>2019</v>
      </c>
      <c r="C32" s="136">
        <v>3888</v>
      </c>
      <c r="D32" s="136">
        <v>753</v>
      </c>
      <c r="E32" s="136">
        <v>557</v>
      </c>
      <c r="F32" s="136">
        <v>2578</v>
      </c>
      <c r="G32" s="136">
        <v>2194</v>
      </c>
      <c r="H32" s="136">
        <v>145</v>
      </c>
      <c r="I32" s="136">
        <v>238</v>
      </c>
      <c r="J32" s="136">
        <v>1</v>
      </c>
      <c r="M32" s="49"/>
    </row>
    <row r="33" spans="1:13" s="46" customFormat="1" ht="11.25" customHeight="1" x14ac:dyDescent="0.2">
      <c r="A33" s="44">
        <f>IF(D33&lt;&gt;"",COUNTA($D$10:D33),"")</f>
        <v>24</v>
      </c>
      <c r="B33" s="50">
        <v>2020</v>
      </c>
      <c r="C33" s="136">
        <v>4115</v>
      </c>
      <c r="D33" s="136">
        <v>728</v>
      </c>
      <c r="E33" s="136">
        <v>471</v>
      </c>
      <c r="F33" s="136">
        <v>2916</v>
      </c>
      <c r="G33" s="136">
        <v>2477</v>
      </c>
      <c r="H33" s="136">
        <v>157</v>
      </c>
      <c r="I33" s="136">
        <v>279</v>
      </c>
      <c r="J33" s="136">
        <v>3</v>
      </c>
      <c r="M33" s="49"/>
    </row>
    <row r="34" spans="1:13" s="46" customFormat="1" ht="11.25" customHeight="1" x14ac:dyDescent="0.2">
      <c r="A34" s="44">
        <f>IF(D34&lt;&gt;"",COUNTA($D$10:D34),"")</f>
        <v>25</v>
      </c>
      <c r="B34" s="50">
        <v>2021</v>
      </c>
      <c r="C34" s="136">
        <v>4366</v>
      </c>
      <c r="D34" s="136">
        <v>842</v>
      </c>
      <c r="E34" s="136">
        <v>649</v>
      </c>
      <c r="F34" s="136">
        <v>2875</v>
      </c>
      <c r="G34" s="136">
        <v>2435</v>
      </c>
      <c r="H34" s="136">
        <v>159</v>
      </c>
      <c r="I34" s="136">
        <v>280</v>
      </c>
      <c r="J34" s="136">
        <v>1</v>
      </c>
      <c r="M34" s="49"/>
    </row>
    <row r="35" spans="1:13" s="46" customFormat="1" ht="11.25" customHeight="1" x14ac:dyDescent="0.2">
      <c r="A35" s="44">
        <f>IF(D35&lt;&gt;"",COUNTA($D$10:D35),"")</f>
        <v>26</v>
      </c>
      <c r="B35" s="50">
        <v>2022</v>
      </c>
      <c r="C35" s="136">
        <v>4556</v>
      </c>
      <c r="D35" s="136">
        <v>999</v>
      </c>
      <c r="E35" s="136">
        <v>564</v>
      </c>
      <c r="F35" s="136">
        <v>2993</v>
      </c>
      <c r="G35" s="136">
        <v>2489</v>
      </c>
      <c r="H35" s="136">
        <v>220</v>
      </c>
      <c r="I35" s="136">
        <v>282</v>
      </c>
      <c r="J35" s="136">
        <v>2</v>
      </c>
      <c r="M35" s="49"/>
    </row>
    <row r="36" spans="1:13" s="52" customFormat="1" ht="11.25" customHeight="1" x14ac:dyDescent="0.2">
      <c r="A36" s="44">
        <f>IF(D36&lt;&gt;"",COUNTA($D$10:D36),"")</f>
        <v>27</v>
      </c>
      <c r="B36" s="50">
        <v>2023</v>
      </c>
      <c r="C36" s="136">
        <v>3377</v>
      </c>
      <c r="D36" s="136">
        <v>964</v>
      </c>
      <c r="E36" s="136">
        <v>643</v>
      </c>
      <c r="F36" s="136">
        <v>1770</v>
      </c>
      <c r="G36" s="136">
        <v>1423</v>
      </c>
      <c r="H36" s="136">
        <v>137</v>
      </c>
      <c r="I36" s="136">
        <v>202</v>
      </c>
      <c r="J36" s="136">
        <v>8</v>
      </c>
      <c r="M36" s="53"/>
    </row>
    <row r="37" spans="1:13" ht="19.5" customHeight="1" x14ac:dyDescent="0.2">
      <c r="A37" s="44" t="str">
        <f>IF(D37&lt;&gt;"",COUNTA($D$10:D37),"")</f>
        <v/>
      </c>
      <c r="B37" s="54"/>
      <c r="C37" s="219" t="s">
        <v>64</v>
      </c>
      <c r="D37" s="219"/>
      <c r="E37" s="219"/>
      <c r="F37" s="219"/>
      <c r="G37" s="219"/>
      <c r="H37" s="219"/>
      <c r="I37" s="219"/>
      <c r="J37" s="219"/>
    </row>
    <row r="38" spans="1:13" ht="11.25" customHeight="1" x14ac:dyDescent="0.2">
      <c r="A38" s="44">
        <f>IF(D38&lt;&gt;"",COUNTA($D$10:D38),"")</f>
        <v>28</v>
      </c>
      <c r="B38" s="47">
        <v>1997</v>
      </c>
      <c r="C38" s="169">
        <v>19181</v>
      </c>
      <c r="D38" s="169">
        <v>2438</v>
      </c>
      <c r="E38" s="169">
        <v>352</v>
      </c>
      <c r="F38" s="169">
        <v>16391</v>
      </c>
      <c r="G38" s="169">
        <v>7060</v>
      </c>
      <c r="H38" s="169">
        <v>1584</v>
      </c>
      <c r="I38" s="169">
        <v>7336</v>
      </c>
      <c r="J38" s="169">
        <v>411</v>
      </c>
    </row>
    <row r="39" spans="1:13" ht="11.25" customHeight="1" x14ac:dyDescent="0.2">
      <c r="A39" s="44">
        <f>IF(D39&lt;&gt;"",COUNTA($D$10:D39),"")</f>
        <v>29</v>
      </c>
      <c r="B39" s="47">
        <v>1998</v>
      </c>
      <c r="C39" s="169">
        <v>15830</v>
      </c>
      <c r="D39" s="169">
        <v>2375</v>
      </c>
      <c r="E39" s="169">
        <v>517</v>
      </c>
      <c r="F39" s="169">
        <v>12938</v>
      </c>
      <c r="G39" s="169">
        <v>6306</v>
      </c>
      <c r="H39" s="169">
        <v>1188</v>
      </c>
      <c r="I39" s="169">
        <v>5076</v>
      </c>
      <c r="J39" s="169">
        <v>368</v>
      </c>
    </row>
    <row r="40" spans="1:13" ht="11.25" customHeight="1" x14ac:dyDescent="0.2">
      <c r="A40" s="44">
        <f>IF(D40&lt;&gt;"",COUNTA($D$10:D40),"")</f>
        <v>30</v>
      </c>
      <c r="B40" s="47">
        <v>1999</v>
      </c>
      <c r="C40" s="169">
        <v>13461</v>
      </c>
      <c r="D40" s="169">
        <v>1710</v>
      </c>
      <c r="E40" s="169">
        <v>271</v>
      </c>
      <c r="F40" s="169">
        <v>11480</v>
      </c>
      <c r="G40" s="169">
        <v>6222</v>
      </c>
      <c r="H40" s="169">
        <v>1048</v>
      </c>
      <c r="I40" s="169">
        <v>3881</v>
      </c>
      <c r="J40" s="169">
        <v>329</v>
      </c>
    </row>
    <row r="41" spans="1:13" ht="11.25" customHeight="1" x14ac:dyDescent="0.2">
      <c r="A41" s="44">
        <f>IF(D41&lt;&gt;"",COUNTA($D$10:D41),"")</f>
        <v>31</v>
      </c>
      <c r="B41" s="47">
        <v>2000</v>
      </c>
      <c r="C41" s="169">
        <v>10777</v>
      </c>
      <c r="D41" s="169">
        <v>1163</v>
      </c>
      <c r="E41" s="169">
        <v>236</v>
      </c>
      <c r="F41" s="169">
        <v>9378</v>
      </c>
      <c r="G41" s="169">
        <v>5130</v>
      </c>
      <c r="H41" s="169">
        <v>824</v>
      </c>
      <c r="I41" s="169">
        <v>3391</v>
      </c>
      <c r="J41" s="169">
        <v>33</v>
      </c>
    </row>
    <row r="42" spans="1:13" ht="11.25" customHeight="1" x14ac:dyDescent="0.2">
      <c r="A42" s="44">
        <f>IF(D42&lt;&gt;"",COUNTA($D$10:D42),"")</f>
        <v>32</v>
      </c>
      <c r="B42" s="47">
        <v>2001</v>
      </c>
      <c r="C42" s="169">
        <v>9849</v>
      </c>
      <c r="D42" s="169">
        <v>840</v>
      </c>
      <c r="E42" s="169">
        <v>113</v>
      </c>
      <c r="F42" s="169">
        <v>8896</v>
      </c>
      <c r="G42" s="169">
        <v>4877</v>
      </c>
      <c r="H42" s="169">
        <v>748</v>
      </c>
      <c r="I42" s="169">
        <v>3271</v>
      </c>
      <c r="J42" s="169" t="s">
        <v>11</v>
      </c>
    </row>
    <row r="43" spans="1:13" ht="11.25" customHeight="1" x14ac:dyDescent="0.2">
      <c r="A43" s="44">
        <f>IF(D43&lt;&gt;"",COUNTA($D$10:D43),"")</f>
        <v>33</v>
      </c>
      <c r="B43" s="47">
        <v>2002</v>
      </c>
      <c r="C43" s="169">
        <v>8012</v>
      </c>
      <c r="D43" s="169">
        <v>766</v>
      </c>
      <c r="E43" s="169">
        <v>122</v>
      </c>
      <c r="F43" s="169">
        <v>7124</v>
      </c>
      <c r="G43" s="169">
        <v>3883</v>
      </c>
      <c r="H43" s="169">
        <v>712</v>
      </c>
      <c r="I43" s="169">
        <v>2448</v>
      </c>
      <c r="J43" s="169">
        <v>81</v>
      </c>
    </row>
    <row r="44" spans="1:13" ht="11.25" customHeight="1" x14ac:dyDescent="0.2">
      <c r="A44" s="44">
        <f>IF(D44&lt;&gt;"",COUNTA($D$10:D44),"")</f>
        <v>34</v>
      </c>
      <c r="B44" s="47">
        <v>2003</v>
      </c>
      <c r="C44" s="169">
        <v>7458</v>
      </c>
      <c r="D44" s="169">
        <v>517</v>
      </c>
      <c r="E44" s="169">
        <v>124</v>
      </c>
      <c r="F44" s="169">
        <v>6817</v>
      </c>
      <c r="G44" s="169">
        <v>4357</v>
      </c>
      <c r="H44" s="169">
        <v>678</v>
      </c>
      <c r="I44" s="169">
        <v>1782</v>
      </c>
      <c r="J44" s="169" t="s">
        <v>11</v>
      </c>
    </row>
    <row r="45" spans="1:13" ht="11.25" customHeight="1" x14ac:dyDescent="0.2">
      <c r="A45" s="44">
        <f>IF(D45&lt;&gt;"",COUNTA($D$10:D45),"")</f>
        <v>35</v>
      </c>
      <c r="B45" s="47">
        <v>2004</v>
      </c>
      <c r="C45" s="169">
        <v>7670</v>
      </c>
      <c r="D45" s="169">
        <v>759</v>
      </c>
      <c r="E45" s="169">
        <v>78</v>
      </c>
      <c r="F45" s="169">
        <v>6833</v>
      </c>
      <c r="G45" s="169">
        <v>4217</v>
      </c>
      <c r="H45" s="169">
        <v>826</v>
      </c>
      <c r="I45" s="169">
        <v>1790</v>
      </c>
      <c r="J45" s="169" t="s">
        <v>11</v>
      </c>
    </row>
    <row r="46" spans="1:13" ht="11.25" customHeight="1" x14ac:dyDescent="0.2">
      <c r="A46" s="44">
        <f>IF(D46&lt;&gt;"",COUNTA($D$10:D46),"")</f>
        <v>36</v>
      </c>
      <c r="B46" s="47">
        <v>2005</v>
      </c>
      <c r="C46" s="169">
        <v>6709</v>
      </c>
      <c r="D46" s="169">
        <v>431</v>
      </c>
      <c r="E46" s="169">
        <v>38</v>
      </c>
      <c r="F46" s="169">
        <v>6240</v>
      </c>
      <c r="G46" s="169">
        <v>3279</v>
      </c>
      <c r="H46" s="169">
        <v>532</v>
      </c>
      <c r="I46" s="169">
        <v>2429</v>
      </c>
      <c r="J46" s="169" t="s">
        <v>11</v>
      </c>
    </row>
    <row r="47" spans="1:13" ht="11.25" customHeight="1" x14ac:dyDescent="0.2">
      <c r="A47" s="44">
        <f>IF(D47&lt;&gt;"",COUNTA($D$10:D47),"")</f>
        <v>37</v>
      </c>
      <c r="B47" s="47">
        <v>2006</v>
      </c>
      <c r="C47" s="169">
        <v>5847</v>
      </c>
      <c r="D47" s="169">
        <v>643</v>
      </c>
      <c r="E47" s="169">
        <v>144</v>
      </c>
      <c r="F47" s="169">
        <v>5060</v>
      </c>
      <c r="G47" s="169">
        <v>3070</v>
      </c>
      <c r="H47" s="169">
        <v>456</v>
      </c>
      <c r="I47" s="169">
        <v>1534</v>
      </c>
      <c r="J47" s="169" t="s">
        <v>11</v>
      </c>
    </row>
    <row r="48" spans="1:13" ht="11.25" customHeight="1" x14ac:dyDescent="0.2">
      <c r="A48" s="44">
        <f>IF(D48&lt;&gt;"",COUNTA($D$10:D48),"")</f>
        <v>38</v>
      </c>
      <c r="B48" s="47">
        <v>2007</v>
      </c>
      <c r="C48" s="169">
        <v>4359</v>
      </c>
      <c r="D48" s="169">
        <v>344</v>
      </c>
      <c r="E48" s="169">
        <v>129</v>
      </c>
      <c r="F48" s="169">
        <v>3886</v>
      </c>
      <c r="G48" s="169">
        <v>1974</v>
      </c>
      <c r="H48" s="169">
        <v>640</v>
      </c>
      <c r="I48" s="169">
        <v>1272</v>
      </c>
      <c r="J48" s="169" t="s">
        <v>11</v>
      </c>
    </row>
    <row r="49" spans="1:10" ht="11.25" customHeight="1" x14ac:dyDescent="0.2">
      <c r="A49" s="44">
        <f>IF(D49&lt;&gt;"",COUNTA($D$10:D49),"")</f>
        <v>39</v>
      </c>
      <c r="B49" s="47">
        <v>2008</v>
      </c>
      <c r="C49" s="169">
        <v>5055</v>
      </c>
      <c r="D49" s="169">
        <v>751</v>
      </c>
      <c r="E49" s="169">
        <v>34</v>
      </c>
      <c r="F49" s="169">
        <v>4270</v>
      </c>
      <c r="G49" s="169">
        <v>2036</v>
      </c>
      <c r="H49" s="169">
        <v>366</v>
      </c>
      <c r="I49" s="169">
        <v>1867</v>
      </c>
      <c r="J49" s="169">
        <v>1</v>
      </c>
    </row>
    <row r="50" spans="1:10" ht="11.25" customHeight="1" x14ac:dyDescent="0.2">
      <c r="A50" s="44">
        <f>IF(D50&lt;&gt;"",COUNTA($D$10:D50),"")</f>
        <v>40</v>
      </c>
      <c r="B50" s="47">
        <v>2009</v>
      </c>
      <c r="C50" s="169">
        <v>4858</v>
      </c>
      <c r="D50" s="169">
        <v>786</v>
      </c>
      <c r="E50" s="169">
        <v>35</v>
      </c>
      <c r="F50" s="169">
        <v>4037</v>
      </c>
      <c r="G50" s="169">
        <v>2076</v>
      </c>
      <c r="H50" s="169">
        <v>386</v>
      </c>
      <c r="I50" s="169">
        <v>1575</v>
      </c>
      <c r="J50" s="169" t="s">
        <v>11</v>
      </c>
    </row>
    <row r="51" spans="1:10" ht="11.25" customHeight="1" x14ac:dyDescent="0.2">
      <c r="A51" s="44">
        <f>IF(D51&lt;&gt;"",COUNTA($D$10:D51),"")</f>
        <v>41</v>
      </c>
      <c r="B51" s="47">
        <v>2010</v>
      </c>
      <c r="C51" s="169">
        <v>4678</v>
      </c>
      <c r="D51" s="169">
        <v>461</v>
      </c>
      <c r="E51" s="169">
        <v>35</v>
      </c>
      <c r="F51" s="169">
        <v>4182</v>
      </c>
      <c r="G51" s="169">
        <v>2046</v>
      </c>
      <c r="H51" s="169">
        <v>338</v>
      </c>
      <c r="I51" s="169">
        <v>1798</v>
      </c>
      <c r="J51" s="169" t="s">
        <v>11</v>
      </c>
    </row>
    <row r="52" spans="1:10" ht="11.25" customHeight="1" x14ac:dyDescent="0.2">
      <c r="A52" s="44">
        <f>IF(D52&lt;&gt;"",COUNTA($D$10:D52),"")</f>
        <v>42</v>
      </c>
      <c r="B52" s="47">
        <v>2011</v>
      </c>
      <c r="C52" s="169">
        <v>5839</v>
      </c>
      <c r="D52" s="169">
        <v>728</v>
      </c>
      <c r="E52" s="169">
        <v>72</v>
      </c>
      <c r="F52" s="169">
        <v>5039</v>
      </c>
      <c r="G52" s="169">
        <v>2440</v>
      </c>
      <c r="H52" s="169">
        <v>380</v>
      </c>
      <c r="I52" s="169">
        <v>2208</v>
      </c>
      <c r="J52" s="169">
        <v>11</v>
      </c>
    </row>
    <row r="53" spans="1:10" ht="11.25" customHeight="1" x14ac:dyDescent="0.2">
      <c r="A53" s="44">
        <f>IF(D53&lt;&gt;"",COUNTA($D$10:D53),"")</f>
        <v>43</v>
      </c>
      <c r="B53" s="47">
        <v>2012</v>
      </c>
      <c r="C53" s="169">
        <v>5536</v>
      </c>
      <c r="D53" s="169">
        <v>655</v>
      </c>
      <c r="E53" s="169">
        <v>152</v>
      </c>
      <c r="F53" s="169">
        <v>4729</v>
      </c>
      <c r="G53" s="169">
        <v>2284</v>
      </c>
      <c r="H53" s="169">
        <v>350</v>
      </c>
      <c r="I53" s="169">
        <v>2061</v>
      </c>
      <c r="J53" s="169">
        <v>34</v>
      </c>
    </row>
    <row r="54" spans="1:10" ht="11.25" customHeight="1" x14ac:dyDescent="0.2">
      <c r="A54" s="44">
        <f>IF(D54&lt;&gt;"",COUNTA($D$10:D54),"")</f>
        <v>44</v>
      </c>
      <c r="B54" s="47">
        <v>2013</v>
      </c>
      <c r="C54" s="169">
        <v>5693</v>
      </c>
      <c r="D54" s="169">
        <v>733</v>
      </c>
      <c r="E54" s="169">
        <v>80</v>
      </c>
      <c r="F54" s="169">
        <v>4880</v>
      </c>
      <c r="G54" s="169">
        <v>2147</v>
      </c>
      <c r="H54" s="169">
        <v>400</v>
      </c>
      <c r="I54" s="169">
        <v>2296</v>
      </c>
      <c r="J54" s="169">
        <v>37</v>
      </c>
    </row>
    <row r="55" spans="1:10" ht="11.25" customHeight="1" x14ac:dyDescent="0.2">
      <c r="A55" s="44">
        <f>IF(D55&lt;&gt;"",COUNTA($D$10:D55),"")</f>
        <v>45</v>
      </c>
      <c r="B55" s="47">
        <v>2014</v>
      </c>
      <c r="C55" s="169">
        <v>4750</v>
      </c>
      <c r="D55" s="169">
        <v>421</v>
      </c>
      <c r="E55" s="169">
        <v>42</v>
      </c>
      <c r="F55" s="169">
        <v>4287</v>
      </c>
      <c r="G55" s="169">
        <v>2148</v>
      </c>
      <c r="H55" s="169">
        <v>312</v>
      </c>
      <c r="I55" s="169">
        <v>1827</v>
      </c>
      <c r="J55" s="169" t="s">
        <v>11</v>
      </c>
    </row>
    <row r="56" spans="1:10" ht="11.25" customHeight="1" x14ac:dyDescent="0.2">
      <c r="A56" s="44">
        <f>IF(D56&lt;&gt;"",COUNTA($D$10:D56),"")</f>
        <v>46</v>
      </c>
      <c r="B56" s="47">
        <v>2015</v>
      </c>
      <c r="C56" s="169">
        <v>6262</v>
      </c>
      <c r="D56" s="169">
        <v>629</v>
      </c>
      <c r="E56" s="169">
        <v>115</v>
      </c>
      <c r="F56" s="169">
        <v>5518</v>
      </c>
      <c r="G56" s="169">
        <v>2213</v>
      </c>
      <c r="H56" s="169">
        <v>288</v>
      </c>
      <c r="I56" s="169">
        <v>2872</v>
      </c>
      <c r="J56" s="169">
        <v>145</v>
      </c>
    </row>
    <row r="57" spans="1:10" ht="11.25" customHeight="1" x14ac:dyDescent="0.2">
      <c r="A57" s="44">
        <f>IF(D57&lt;&gt;"",COUNTA($D$10:D57),"")</f>
        <v>47</v>
      </c>
      <c r="B57" s="47">
        <v>2016</v>
      </c>
      <c r="C57" s="169">
        <v>6227</v>
      </c>
      <c r="D57" s="169">
        <v>1319</v>
      </c>
      <c r="E57" s="169">
        <v>20</v>
      </c>
      <c r="F57" s="169">
        <v>4888</v>
      </c>
      <c r="G57" s="169">
        <v>2276</v>
      </c>
      <c r="H57" s="169">
        <v>286</v>
      </c>
      <c r="I57" s="169">
        <v>2190</v>
      </c>
      <c r="J57" s="169">
        <v>136</v>
      </c>
    </row>
    <row r="58" spans="1:10" ht="11.25" customHeight="1" x14ac:dyDescent="0.2">
      <c r="A58" s="44">
        <f>IF(D58&lt;&gt;"",COUNTA($D$10:D58),"")</f>
        <v>48</v>
      </c>
      <c r="B58" s="47">
        <v>2017</v>
      </c>
      <c r="C58" s="169">
        <v>6645</v>
      </c>
      <c r="D58" s="169">
        <v>471</v>
      </c>
      <c r="E58" s="169">
        <v>41</v>
      </c>
      <c r="F58" s="169">
        <v>6133</v>
      </c>
      <c r="G58" s="169">
        <v>2334</v>
      </c>
      <c r="H58" s="169">
        <v>350</v>
      </c>
      <c r="I58" s="169">
        <v>3415</v>
      </c>
      <c r="J58" s="169">
        <v>34</v>
      </c>
    </row>
    <row r="59" spans="1:10" ht="11.25" customHeight="1" x14ac:dyDescent="0.2">
      <c r="A59" s="44">
        <f>IF(D59&lt;&gt;"",COUNTA($D$10:D59),"")</f>
        <v>49</v>
      </c>
      <c r="B59" s="50">
        <v>2018</v>
      </c>
      <c r="C59" s="136">
        <v>6384</v>
      </c>
      <c r="D59" s="136">
        <v>537</v>
      </c>
      <c r="E59" s="136">
        <v>79</v>
      </c>
      <c r="F59" s="136">
        <v>5768</v>
      </c>
      <c r="G59" s="136">
        <v>2491</v>
      </c>
      <c r="H59" s="136">
        <v>310</v>
      </c>
      <c r="I59" s="136">
        <v>2879</v>
      </c>
      <c r="J59" s="136">
        <v>88</v>
      </c>
    </row>
    <row r="60" spans="1:10" s="55" customFormat="1" ht="11.25" customHeight="1" x14ac:dyDescent="0.2">
      <c r="A60" s="44">
        <f>IF(D60&lt;&gt;"",COUNTA($D$10:D60),"")</f>
        <v>50</v>
      </c>
      <c r="B60" s="50">
        <v>2019</v>
      </c>
      <c r="C60" s="136">
        <v>6275</v>
      </c>
      <c r="D60" s="136">
        <v>466</v>
      </c>
      <c r="E60" s="136">
        <v>292</v>
      </c>
      <c r="F60" s="136">
        <v>5517</v>
      </c>
      <c r="G60" s="136">
        <v>2194</v>
      </c>
      <c r="H60" s="136">
        <v>290</v>
      </c>
      <c r="I60" s="136">
        <v>2990</v>
      </c>
      <c r="J60" s="136">
        <v>43</v>
      </c>
    </row>
    <row r="61" spans="1:10" ht="11.25" customHeight="1" x14ac:dyDescent="0.2">
      <c r="A61" s="44">
        <f>IF(D61&lt;&gt;"",COUNTA($D$10:D61),"")</f>
        <v>51</v>
      </c>
      <c r="B61" s="50">
        <v>2020</v>
      </c>
      <c r="C61" s="136">
        <v>6720</v>
      </c>
      <c r="D61" s="136">
        <v>579</v>
      </c>
      <c r="E61" s="136">
        <v>83</v>
      </c>
      <c r="F61" s="136">
        <v>6058</v>
      </c>
      <c r="G61" s="136">
        <v>2477</v>
      </c>
      <c r="H61" s="136">
        <v>314</v>
      </c>
      <c r="I61" s="136">
        <v>3228</v>
      </c>
      <c r="J61" s="136">
        <v>39</v>
      </c>
    </row>
    <row r="62" spans="1:10" ht="11.25" customHeight="1" x14ac:dyDescent="0.2">
      <c r="A62" s="44">
        <f>IF(D62&lt;&gt;"",COUNTA($D$10:D62),"")</f>
        <v>52</v>
      </c>
      <c r="B62" s="50">
        <v>2021</v>
      </c>
      <c r="C62" s="136">
        <v>6914</v>
      </c>
      <c r="D62" s="136">
        <v>581</v>
      </c>
      <c r="E62" s="136">
        <v>171</v>
      </c>
      <c r="F62" s="136">
        <v>6162</v>
      </c>
      <c r="G62" s="136">
        <v>2435</v>
      </c>
      <c r="H62" s="136">
        <v>318</v>
      </c>
      <c r="I62" s="136">
        <v>3399</v>
      </c>
      <c r="J62" s="136">
        <v>10</v>
      </c>
    </row>
    <row r="63" spans="1:10" ht="11.25" customHeight="1" x14ac:dyDescent="0.2">
      <c r="A63" s="44">
        <f>IF(D63&lt;&gt;"",COUNTA($D$10:D63),"")</f>
        <v>53</v>
      </c>
      <c r="B63" s="50">
        <v>2022</v>
      </c>
      <c r="C63" s="136">
        <v>7531</v>
      </c>
      <c r="D63" s="136">
        <v>577</v>
      </c>
      <c r="E63" s="136">
        <v>82</v>
      </c>
      <c r="F63" s="136">
        <v>6872</v>
      </c>
      <c r="G63" s="136">
        <v>2489</v>
      </c>
      <c r="H63" s="136">
        <v>440</v>
      </c>
      <c r="I63" s="136">
        <v>3901</v>
      </c>
      <c r="J63" s="136">
        <v>42</v>
      </c>
    </row>
    <row r="64" spans="1:10" ht="11.25" customHeight="1" x14ac:dyDescent="0.2">
      <c r="A64" s="44">
        <f>IF(D64&lt;&gt;"",COUNTA($D$10:D64),"")</f>
        <v>54</v>
      </c>
      <c r="B64" s="50">
        <v>2023</v>
      </c>
      <c r="C64" s="136">
        <v>4995</v>
      </c>
      <c r="D64" s="136">
        <v>567</v>
      </c>
      <c r="E64" s="136">
        <v>42</v>
      </c>
      <c r="F64" s="136">
        <v>4386</v>
      </c>
      <c r="G64" s="136">
        <v>1423</v>
      </c>
      <c r="H64" s="136">
        <v>274</v>
      </c>
      <c r="I64" s="136">
        <v>2312</v>
      </c>
      <c r="J64" s="136">
        <v>377</v>
      </c>
    </row>
    <row r="65" spans="1:9" ht="11.45" customHeight="1" x14ac:dyDescent="0.2">
      <c r="A65" s="56"/>
      <c r="C65" s="57"/>
      <c r="D65" s="57"/>
      <c r="E65" s="57"/>
      <c r="F65" s="57"/>
      <c r="G65" s="57"/>
      <c r="H65" s="57"/>
      <c r="I65" s="57"/>
    </row>
    <row r="66" spans="1:9" ht="11.45" customHeight="1" x14ac:dyDescent="0.2">
      <c r="A66" s="56"/>
      <c r="C66" s="57"/>
      <c r="D66" s="57"/>
      <c r="E66" s="57"/>
      <c r="F66" s="57"/>
      <c r="G66" s="57"/>
      <c r="H66" s="57"/>
      <c r="I66" s="57"/>
    </row>
    <row r="67" spans="1:9" ht="11.45" customHeight="1" x14ac:dyDescent="0.2">
      <c r="A67" s="56"/>
      <c r="C67" s="57"/>
      <c r="D67" s="57"/>
      <c r="E67" s="57"/>
      <c r="F67" s="57"/>
      <c r="G67" s="57"/>
      <c r="H67" s="57"/>
      <c r="I67" s="57"/>
    </row>
    <row r="68" spans="1:9" ht="11.45" customHeight="1" x14ac:dyDescent="0.2">
      <c r="A68" s="56"/>
      <c r="C68" s="57"/>
      <c r="D68" s="57"/>
      <c r="E68" s="57"/>
      <c r="F68" s="57"/>
      <c r="G68" s="57"/>
      <c r="H68" s="57"/>
      <c r="I68" s="57"/>
    </row>
    <row r="69" spans="1:9" ht="11.45" customHeight="1" x14ac:dyDescent="0.2">
      <c r="A69" s="56"/>
      <c r="C69" s="57"/>
      <c r="D69" s="57"/>
      <c r="E69" s="57"/>
      <c r="F69" s="57"/>
      <c r="G69" s="57"/>
      <c r="H69" s="57"/>
      <c r="I69" s="57"/>
    </row>
    <row r="70" spans="1:9" ht="11.45" customHeight="1" x14ac:dyDescent="0.2">
      <c r="A70" s="56"/>
      <c r="C70" s="57"/>
      <c r="D70" s="57"/>
      <c r="E70" s="57"/>
      <c r="F70" s="57"/>
      <c r="G70" s="57"/>
      <c r="H70" s="57"/>
      <c r="I70" s="57"/>
    </row>
    <row r="71" spans="1:9" ht="11.45" customHeight="1" x14ac:dyDescent="0.2">
      <c r="A71" s="56"/>
      <c r="C71" s="58"/>
      <c r="D71" s="58"/>
      <c r="E71" s="58"/>
      <c r="F71" s="58"/>
      <c r="G71" s="58"/>
      <c r="H71" s="58"/>
      <c r="I71" s="58"/>
    </row>
  </sheetData>
  <mergeCells count="17">
    <mergeCell ref="C37:J37"/>
    <mergeCell ref="E5:E7"/>
    <mergeCell ref="F5:F7"/>
    <mergeCell ref="G5:J5"/>
    <mergeCell ref="J6:J7"/>
    <mergeCell ref="G7:I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J119"/>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11.28515625" defaultRowHeight="11.45" customHeight="1" x14ac:dyDescent="0.2"/>
  <cols>
    <col min="1" max="1" width="3.7109375" style="55" customWidth="1"/>
    <col min="2" max="2" width="8.28515625" style="55" customWidth="1"/>
    <col min="3" max="9" width="11.28515625" style="55" customWidth="1"/>
    <col min="10" max="10" width="10.7109375" style="55" customWidth="1"/>
    <col min="11" max="16384" width="11.28515625" style="35"/>
  </cols>
  <sheetData>
    <row r="1" spans="1:10" s="36" customFormat="1" ht="30" customHeight="1" x14ac:dyDescent="0.2">
      <c r="A1" s="220" t="s">
        <v>28</v>
      </c>
      <c r="B1" s="221"/>
      <c r="C1" s="222" t="s">
        <v>29</v>
      </c>
      <c r="D1" s="222"/>
      <c r="E1" s="222"/>
      <c r="F1" s="222"/>
      <c r="G1" s="222"/>
      <c r="H1" s="222"/>
      <c r="I1" s="223"/>
      <c r="J1" s="59"/>
    </row>
    <row r="2" spans="1:10" s="37" customFormat="1" ht="30" customHeight="1" x14ac:dyDescent="0.2">
      <c r="A2" s="224" t="s">
        <v>65</v>
      </c>
      <c r="B2" s="225"/>
      <c r="C2" s="226" t="s">
        <v>66</v>
      </c>
      <c r="D2" s="213"/>
      <c r="E2" s="213"/>
      <c r="F2" s="213"/>
      <c r="G2" s="213"/>
      <c r="H2" s="213"/>
      <c r="I2" s="214"/>
      <c r="J2" s="60"/>
    </row>
    <row r="3" spans="1:10" ht="11.45" customHeight="1" x14ac:dyDescent="0.2">
      <c r="A3" s="227" t="s">
        <v>49</v>
      </c>
      <c r="B3" s="217" t="s">
        <v>50</v>
      </c>
      <c r="C3" s="217" t="s">
        <v>67</v>
      </c>
      <c r="D3" s="217" t="s">
        <v>68</v>
      </c>
      <c r="E3" s="217" t="s">
        <v>69</v>
      </c>
      <c r="F3" s="217" t="s">
        <v>64</v>
      </c>
      <c r="G3" s="217" t="s">
        <v>70</v>
      </c>
      <c r="H3" s="217" t="s">
        <v>71</v>
      </c>
      <c r="I3" s="218" t="s">
        <v>72</v>
      </c>
    </row>
    <row r="4" spans="1:10" ht="11.45" customHeight="1" x14ac:dyDescent="0.2">
      <c r="A4" s="227"/>
      <c r="B4" s="217"/>
      <c r="C4" s="217"/>
      <c r="D4" s="217"/>
      <c r="E4" s="217"/>
      <c r="F4" s="217"/>
      <c r="G4" s="217"/>
      <c r="H4" s="217"/>
      <c r="I4" s="218"/>
    </row>
    <row r="5" spans="1:10" ht="11.45" customHeight="1" x14ac:dyDescent="0.2">
      <c r="A5" s="227"/>
      <c r="B5" s="217"/>
      <c r="C5" s="217"/>
      <c r="D5" s="217"/>
      <c r="E5" s="217"/>
      <c r="F5" s="217"/>
      <c r="G5" s="217"/>
      <c r="H5" s="217"/>
      <c r="I5" s="218"/>
    </row>
    <row r="6" spans="1:10" ht="11.45" customHeight="1" x14ac:dyDescent="0.2">
      <c r="A6" s="227"/>
      <c r="B6" s="217"/>
      <c r="C6" s="38" t="s">
        <v>73</v>
      </c>
      <c r="D6" s="38" t="s">
        <v>226</v>
      </c>
      <c r="E6" s="38" t="s">
        <v>74</v>
      </c>
      <c r="F6" s="38" t="s">
        <v>73</v>
      </c>
      <c r="G6" s="38" t="s">
        <v>74</v>
      </c>
      <c r="H6" s="38" t="s">
        <v>73</v>
      </c>
      <c r="I6" s="61" t="s">
        <v>227</v>
      </c>
    </row>
    <row r="7" spans="1:10" s="43" customFormat="1" ht="11.45" customHeight="1" x14ac:dyDescent="0.2">
      <c r="A7" s="62">
        <v>1</v>
      </c>
      <c r="B7" s="63">
        <v>2</v>
      </c>
      <c r="C7" s="64">
        <v>3</v>
      </c>
      <c r="D7" s="64">
        <v>4</v>
      </c>
      <c r="E7" s="64">
        <v>5</v>
      </c>
      <c r="F7" s="64">
        <v>6</v>
      </c>
      <c r="G7" s="64">
        <v>7</v>
      </c>
      <c r="H7" s="64">
        <v>8</v>
      </c>
      <c r="I7" s="65">
        <v>9</v>
      </c>
      <c r="J7" s="66"/>
    </row>
    <row r="8" spans="1:10" s="46" customFormat="1" ht="33" customHeight="1" x14ac:dyDescent="0.2">
      <c r="A8" s="44" t="str">
        <f>IF(D8&lt;&gt;"",COUNTA($D$8:D8),"")</f>
        <v/>
      </c>
      <c r="B8" s="67"/>
      <c r="C8" s="230" t="s">
        <v>230</v>
      </c>
      <c r="D8" s="231"/>
      <c r="E8" s="231"/>
      <c r="F8" s="231"/>
      <c r="G8" s="231"/>
      <c r="H8" s="231"/>
      <c r="I8" s="231"/>
      <c r="J8" s="52"/>
    </row>
    <row r="9" spans="1:10" s="46" customFormat="1" ht="11.25" customHeight="1" x14ac:dyDescent="0.2">
      <c r="A9" s="44">
        <f>IF(D9&lt;&gt;"",COUNTA($D9:D$9),"")</f>
        <v>1</v>
      </c>
      <c r="B9" s="50">
        <v>1997</v>
      </c>
      <c r="C9" s="136">
        <v>10639</v>
      </c>
      <c r="D9" s="136" t="s">
        <v>14</v>
      </c>
      <c r="E9" s="136">
        <v>1352</v>
      </c>
      <c r="F9" s="136">
        <v>18714</v>
      </c>
      <c r="G9" s="136">
        <v>15845</v>
      </c>
      <c r="H9" s="136">
        <v>75094</v>
      </c>
      <c r="I9" s="136">
        <v>1900742</v>
      </c>
      <c r="J9" s="68"/>
    </row>
    <row r="10" spans="1:10" s="46" customFormat="1" ht="11.25" customHeight="1" x14ac:dyDescent="0.2">
      <c r="A10" s="44">
        <f>IF(D10&lt;&gt;"",COUNTA($D$9:D10),"")</f>
        <v>2</v>
      </c>
      <c r="B10" s="50">
        <v>1998</v>
      </c>
      <c r="C10" s="136">
        <v>9563</v>
      </c>
      <c r="D10" s="136" t="s">
        <v>14</v>
      </c>
      <c r="E10" s="136">
        <v>874</v>
      </c>
      <c r="F10" s="136">
        <v>15279</v>
      </c>
      <c r="G10" s="136">
        <v>13082</v>
      </c>
      <c r="H10" s="136">
        <v>61276</v>
      </c>
      <c r="I10" s="136">
        <v>1573633</v>
      </c>
      <c r="J10" s="68"/>
    </row>
    <row r="11" spans="1:10" s="46" customFormat="1" ht="11.25" customHeight="1" x14ac:dyDescent="0.2">
      <c r="A11" s="44">
        <f>IF(D11&lt;&gt;"",COUNTA($D$9:D11),"")</f>
        <v>3</v>
      </c>
      <c r="B11" s="50">
        <v>1999</v>
      </c>
      <c r="C11" s="136">
        <v>8868</v>
      </c>
      <c r="D11" s="136" t="s">
        <v>14</v>
      </c>
      <c r="E11" s="136">
        <v>951</v>
      </c>
      <c r="F11" s="136">
        <v>13188</v>
      </c>
      <c r="G11" s="136">
        <v>11931</v>
      </c>
      <c r="H11" s="136">
        <v>55076</v>
      </c>
      <c r="I11" s="136">
        <v>1333814</v>
      </c>
      <c r="J11" s="68"/>
    </row>
    <row r="12" spans="1:10" s="46" customFormat="1" ht="11.25" customHeight="1" x14ac:dyDescent="0.2">
      <c r="A12" s="44">
        <f>IF(D12&lt;&gt;"",COUNTA($D$9:D12),"")</f>
        <v>4</v>
      </c>
      <c r="B12" s="50">
        <v>2000</v>
      </c>
      <c r="C12" s="136">
        <v>7419</v>
      </c>
      <c r="D12" s="136" t="s">
        <v>14</v>
      </c>
      <c r="E12" s="136">
        <v>825.5</v>
      </c>
      <c r="F12" s="136">
        <v>10583</v>
      </c>
      <c r="G12" s="136">
        <v>9955.1</v>
      </c>
      <c r="H12" s="136">
        <v>45427</v>
      </c>
      <c r="I12" s="136">
        <v>1137495</v>
      </c>
      <c r="J12" s="68"/>
    </row>
    <row r="13" spans="1:10" s="46" customFormat="1" ht="11.25" customHeight="1" x14ac:dyDescent="0.2">
      <c r="A13" s="44">
        <f>IF(D13&lt;&gt;"",COUNTA($D$9:D13),"")</f>
        <v>5</v>
      </c>
      <c r="B13" s="50">
        <v>2001</v>
      </c>
      <c r="C13" s="136">
        <v>6716</v>
      </c>
      <c r="D13" s="136" t="s">
        <v>14</v>
      </c>
      <c r="E13" s="136">
        <v>1094.8</v>
      </c>
      <c r="F13" s="136">
        <v>9720</v>
      </c>
      <c r="G13" s="136">
        <v>9150.9</v>
      </c>
      <c r="H13" s="136">
        <v>41884</v>
      </c>
      <c r="I13" s="136">
        <v>976835</v>
      </c>
      <c r="J13" s="68"/>
    </row>
    <row r="14" spans="1:10" s="46" customFormat="1" ht="11.25" customHeight="1" x14ac:dyDescent="0.2">
      <c r="A14" s="44">
        <f>IF(D14&lt;&gt;"",COUNTA($D$9:D14),"")</f>
        <v>6</v>
      </c>
      <c r="B14" s="50">
        <v>2002</v>
      </c>
      <c r="C14" s="136">
        <v>5536</v>
      </c>
      <c r="D14" s="136" t="s">
        <v>14</v>
      </c>
      <c r="E14" s="136">
        <v>614.6</v>
      </c>
      <c r="F14" s="136">
        <v>7884</v>
      </c>
      <c r="G14" s="136">
        <v>7457.7</v>
      </c>
      <c r="H14" s="136">
        <v>33299</v>
      </c>
      <c r="I14" s="136">
        <v>825569</v>
      </c>
      <c r="J14" s="52"/>
    </row>
    <row r="15" spans="1:10" s="46" customFormat="1" ht="11.25" customHeight="1" x14ac:dyDescent="0.2">
      <c r="A15" s="44">
        <f>IF(D15&lt;&gt;"",COUNTA($D$9:D15),"")</f>
        <v>7</v>
      </c>
      <c r="B15" s="50">
        <v>2003</v>
      </c>
      <c r="C15" s="136">
        <v>5915</v>
      </c>
      <c r="D15" s="136" t="s">
        <v>14</v>
      </c>
      <c r="E15" s="136">
        <v>612.29999999999995</v>
      </c>
      <c r="F15" s="136">
        <v>7279</v>
      </c>
      <c r="G15" s="136">
        <v>7401.4</v>
      </c>
      <c r="H15" s="136">
        <v>32097</v>
      </c>
      <c r="I15" s="136">
        <v>809357</v>
      </c>
      <c r="J15" s="52"/>
    </row>
    <row r="16" spans="1:10" s="46" customFormat="1" ht="11.25" customHeight="1" x14ac:dyDescent="0.2">
      <c r="A16" s="44">
        <f>IF(D16&lt;&gt;"",COUNTA($D$9:D16),"")</f>
        <v>8</v>
      </c>
      <c r="B16" s="50">
        <v>2004</v>
      </c>
      <c r="C16" s="136">
        <v>5865</v>
      </c>
      <c r="D16" s="136" t="s">
        <v>14</v>
      </c>
      <c r="E16" s="136">
        <v>432.5</v>
      </c>
      <c r="F16" s="136">
        <v>7619</v>
      </c>
      <c r="G16" s="136">
        <v>7410.3</v>
      </c>
      <c r="H16" s="136">
        <v>32756</v>
      </c>
      <c r="I16" s="136">
        <v>792619</v>
      </c>
      <c r="J16" s="52"/>
    </row>
    <row r="17" spans="1:10" s="46" customFormat="1" ht="11.25" customHeight="1" x14ac:dyDescent="0.2">
      <c r="A17" s="44">
        <f>IF(D17&lt;&gt;"",COUNTA($D$9:D17),"")</f>
        <v>9</v>
      </c>
      <c r="B17" s="50">
        <v>2005</v>
      </c>
      <c r="C17" s="136">
        <v>4504</v>
      </c>
      <c r="D17" s="136" t="s">
        <v>14</v>
      </c>
      <c r="E17" s="136">
        <v>538.20000000000005</v>
      </c>
      <c r="F17" s="136">
        <v>6642</v>
      </c>
      <c r="G17" s="136">
        <v>6277.3</v>
      </c>
      <c r="H17" s="136">
        <v>27440</v>
      </c>
      <c r="I17" s="136">
        <v>659191</v>
      </c>
      <c r="J17" s="52"/>
    </row>
    <row r="18" spans="1:10" s="46" customFormat="1" ht="11.25" customHeight="1" x14ac:dyDescent="0.2">
      <c r="A18" s="44">
        <f>IF(D18&lt;&gt;"",COUNTA($D$9:D18),"")</f>
        <v>10</v>
      </c>
      <c r="B18" s="50">
        <v>2006</v>
      </c>
      <c r="C18" s="136">
        <v>4247</v>
      </c>
      <c r="D18" s="136" t="s">
        <v>14</v>
      </c>
      <c r="E18" s="136">
        <v>501.5</v>
      </c>
      <c r="F18" s="136">
        <v>5693</v>
      </c>
      <c r="G18" s="136">
        <v>5504.3</v>
      </c>
      <c r="H18" s="136">
        <v>24067</v>
      </c>
      <c r="I18" s="136">
        <v>599319</v>
      </c>
      <c r="J18" s="52"/>
    </row>
    <row r="19" spans="1:10" s="46" customFormat="1" ht="11.25" customHeight="1" x14ac:dyDescent="0.2">
      <c r="A19" s="44">
        <f>IF(D19&lt;&gt;"",COUNTA($D$9:D19),"")</f>
        <v>11</v>
      </c>
      <c r="B19" s="50">
        <v>2007</v>
      </c>
      <c r="C19" s="136">
        <v>3041</v>
      </c>
      <c r="D19" s="136" t="s">
        <v>14</v>
      </c>
      <c r="E19" s="136">
        <v>276.2</v>
      </c>
      <c r="F19" s="136">
        <v>4228</v>
      </c>
      <c r="G19" s="136">
        <v>4038</v>
      </c>
      <c r="H19" s="136">
        <v>17122</v>
      </c>
      <c r="I19" s="136">
        <v>437813</v>
      </c>
      <c r="J19" s="52"/>
    </row>
    <row r="20" spans="1:10" s="46" customFormat="1" ht="11.25" customHeight="1" x14ac:dyDescent="0.2">
      <c r="A20" s="44">
        <f>IF(D20&lt;&gt;"",COUNTA($D$9:D20),"")</f>
        <v>12</v>
      </c>
      <c r="B20" s="50">
        <v>2008</v>
      </c>
      <c r="C20" s="136">
        <v>3182</v>
      </c>
      <c r="D20" s="136" t="s">
        <v>14</v>
      </c>
      <c r="E20" s="136">
        <v>177.8</v>
      </c>
      <c r="F20" s="136">
        <v>5049</v>
      </c>
      <c r="G20" s="136">
        <v>4301.6000000000004</v>
      </c>
      <c r="H20" s="136">
        <v>18844</v>
      </c>
      <c r="I20" s="136">
        <v>490333</v>
      </c>
      <c r="J20" s="52"/>
    </row>
    <row r="21" spans="1:10" s="46" customFormat="1" ht="11.25" customHeight="1" x14ac:dyDescent="0.2">
      <c r="A21" s="44">
        <f>IF(D21&lt;&gt;"",COUNTA($D$9:D21),"")</f>
        <v>13</v>
      </c>
      <c r="B21" s="50">
        <v>2009</v>
      </c>
      <c r="C21" s="136">
        <v>3279</v>
      </c>
      <c r="D21" s="136" t="s">
        <v>14</v>
      </c>
      <c r="E21" s="136">
        <v>185.2</v>
      </c>
      <c r="F21" s="136">
        <v>4798</v>
      </c>
      <c r="G21" s="136">
        <v>4294.6000000000004</v>
      </c>
      <c r="H21" s="136">
        <v>18417</v>
      </c>
      <c r="I21" s="136">
        <v>541217</v>
      </c>
      <c r="J21" s="52"/>
    </row>
    <row r="22" spans="1:10" s="46" customFormat="1" ht="11.25" customHeight="1" x14ac:dyDescent="0.2">
      <c r="A22" s="44">
        <f>IF(D22&lt;&gt;"",COUNTA($D$9:D22),"")</f>
        <v>14</v>
      </c>
      <c r="B22" s="50">
        <v>2010</v>
      </c>
      <c r="C22" s="136">
        <v>3189</v>
      </c>
      <c r="D22" s="136" t="s">
        <v>14</v>
      </c>
      <c r="E22" s="136">
        <v>360</v>
      </c>
      <c r="F22" s="136">
        <v>4618</v>
      </c>
      <c r="G22" s="136">
        <v>4417.3</v>
      </c>
      <c r="H22" s="136">
        <v>18821</v>
      </c>
      <c r="I22" s="136">
        <v>530147</v>
      </c>
      <c r="J22" s="52"/>
    </row>
    <row r="23" spans="1:10" s="46" customFormat="1" ht="11.25" customHeight="1" x14ac:dyDescent="0.2">
      <c r="A23" s="44">
        <f>IF(D23&lt;&gt;"",COUNTA($D$9:D23),"")</f>
        <v>15</v>
      </c>
      <c r="B23" s="50">
        <v>2011</v>
      </c>
      <c r="C23" s="136">
        <v>3640</v>
      </c>
      <c r="D23" s="136" t="s">
        <v>14</v>
      </c>
      <c r="E23" s="136">
        <v>503.4</v>
      </c>
      <c r="F23" s="136">
        <v>5710</v>
      </c>
      <c r="G23" s="136">
        <v>5472.3</v>
      </c>
      <c r="H23" s="136">
        <v>22336</v>
      </c>
      <c r="I23" s="136">
        <v>645551</v>
      </c>
      <c r="J23" s="52"/>
    </row>
    <row r="24" spans="1:10" s="46" customFormat="1" ht="11.25" customHeight="1" x14ac:dyDescent="0.2">
      <c r="A24" s="44">
        <f>IF(D24&lt;&gt;"",COUNTA($D$9:D24),"")</f>
        <v>16</v>
      </c>
      <c r="B24" s="50">
        <v>2012</v>
      </c>
      <c r="C24" s="136">
        <v>3463</v>
      </c>
      <c r="D24" s="136" t="s">
        <v>14</v>
      </c>
      <c r="E24" s="136">
        <v>433.9</v>
      </c>
      <c r="F24" s="136">
        <v>5346</v>
      </c>
      <c r="G24" s="136">
        <v>5196.8999999999996</v>
      </c>
      <c r="H24" s="136">
        <v>21223</v>
      </c>
      <c r="I24" s="136">
        <v>649187</v>
      </c>
      <c r="J24" s="52"/>
    </row>
    <row r="25" spans="1:10" s="46" customFormat="1" ht="11.25" customHeight="1" x14ac:dyDescent="0.2">
      <c r="A25" s="44">
        <f>IF(D25&lt;&gt;"",COUNTA($D$9:D25),"")</f>
        <v>17</v>
      </c>
      <c r="B25" s="50">
        <v>2013</v>
      </c>
      <c r="C25" s="136">
        <v>3349</v>
      </c>
      <c r="D25" s="136" t="s">
        <v>14</v>
      </c>
      <c r="E25" s="136">
        <v>334.8</v>
      </c>
      <c r="F25" s="136">
        <v>5604</v>
      </c>
      <c r="G25" s="136">
        <v>5503</v>
      </c>
      <c r="H25" s="136">
        <v>21928</v>
      </c>
      <c r="I25" s="136">
        <v>726058</v>
      </c>
      <c r="J25" s="52"/>
    </row>
    <row r="26" spans="1:10" s="46" customFormat="1" ht="11.25" customHeight="1" x14ac:dyDescent="0.2">
      <c r="A26" s="44">
        <f>IF(D26&lt;&gt;"",COUNTA($D$9:D26),"")</f>
        <v>18</v>
      </c>
      <c r="B26" s="50">
        <v>2014</v>
      </c>
      <c r="C26" s="136">
        <v>3331</v>
      </c>
      <c r="D26" s="136" t="s">
        <v>14</v>
      </c>
      <c r="E26" s="136">
        <v>330</v>
      </c>
      <c r="F26" s="136">
        <v>4817</v>
      </c>
      <c r="G26" s="136">
        <v>5049</v>
      </c>
      <c r="H26" s="136">
        <v>20099</v>
      </c>
      <c r="I26" s="136">
        <v>662193</v>
      </c>
      <c r="J26" s="52"/>
    </row>
    <row r="27" spans="1:10" ht="11.25" customHeight="1" x14ac:dyDescent="0.2">
      <c r="A27" s="44">
        <f>IF(D27&lt;&gt;"",COUNTA($D$9:D27),"")</f>
        <v>19</v>
      </c>
      <c r="B27" s="50">
        <v>2015</v>
      </c>
      <c r="C27" s="136">
        <v>3346</v>
      </c>
      <c r="D27" s="136" t="s">
        <v>14</v>
      </c>
      <c r="E27" s="136">
        <v>610.9</v>
      </c>
      <c r="F27" s="136">
        <v>6123</v>
      </c>
      <c r="G27" s="136">
        <v>5991.8</v>
      </c>
      <c r="H27" s="136">
        <v>23186</v>
      </c>
      <c r="I27" s="136">
        <v>826358</v>
      </c>
    </row>
    <row r="28" spans="1:10" ht="11.25" customHeight="1" x14ac:dyDescent="0.2">
      <c r="A28" s="44">
        <f>IF(D28&lt;&gt;"",COUNTA($D$9:D28),"")</f>
        <v>20</v>
      </c>
      <c r="B28" s="50">
        <v>2016</v>
      </c>
      <c r="C28" s="136">
        <v>3395</v>
      </c>
      <c r="D28" s="136" t="s">
        <v>14</v>
      </c>
      <c r="E28" s="136">
        <v>155.80000000000001</v>
      </c>
      <c r="F28" s="136">
        <v>6171</v>
      </c>
      <c r="G28" s="136">
        <v>5934.2</v>
      </c>
      <c r="H28" s="136">
        <v>22554</v>
      </c>
      <c r="I28" s="136">
        <v>852168</v>
      </c>
    </row>
    <row r="29" spans="1:10" ht="11.25" customHeight="1" x14ac:dyDescent="0.2">
      <c r="A29" s="44">
        <f>IF(D29&lt;&gt;"",COUNTA($D$9:D29),"")</f>
        <v>21</v>
      </c>
      <c r="B29" s="50">
        <v>2017</v>
      </c>
      <c r="C29" s="136">
        <v>3515</v>
      </c>
      <c r="D29" s="136" t="s">
        <v>14</v>
      </c>
      <c r="E29" s="136">
        <v>673</v>
      </c>
      <c r="F29" s="136">
        <v>6605</v>
      </c>
      <c r="G29" s="136">
        <v>6547.8</v>
      </c>
      <c r="H29" s="136">
        <v>24625</v>
      </c>
      <c r="I29" s="136">
        <v>1009369</v>
      </c>
    </row>
    <row r="30" spans="1:10" ht="11.25" customHeight="1" x14ac:dyDescent="0.2">
      <c r="A30" s="44">
        <f>IF(D30&lt;&gt;"",COUNTA($D$9:D30),"")</f>
        <v>22</v>
      </c>
      <c r="B30" s="50">
        <v>2018</v>
      </c>
      <c r="C30" s="136">
        <v>3547</v>
      </c>
      <c r="D30" s="136" t="s">
        <v>14</v>
      </c>
      <c r="E30" s="136">
        <v>525.5</v>
      </c>
      <c r="F30" s="136">
        <v>6303</v>
      </c>
      <c r="G30" s="136">
        <v>6350.9</v>
      </c>
      <c r="H30" s="136">
        <v>24139</v>
      </c>
      <c r="I30" s="136">
        <v>1061338</v>
      </c>
    </row>
    <row r="31" spans="1:10" ht="11.25" customHeight="1" x14ac:dyDescent="0.2">
      <c r="A31" s="44">
        <f>IF(D31&lt;&gt;"",COUNTA($D$9:D31),"")</f>
        <v>23</v>
      </c>
      <c r="B31" s="50">
        <v>2019</v>
      </c>
      <c r="C31" s="136">
        <v>3161</v>
      </c>
      <c r="D31" s="136" t="s">
        <v>14</v>
      </c>
      <c r="E31" s="136">
        <v>631</v>
      </c>
      <c r="F31" s="136">
        <v>5981</v>
      </c>
      <c r="G31" s="136">
        <v>5811</v>
      </c>
      <c r="H31" s="136">
        <v>21946</v>
      </c>
      <c r="I31" s="136">
        <v>994059</v>
      </c>
    </row>
    <row r="32" spans="1:10" ht="11.25" customHeight="1" x14ac:dyDescent="0.2">
      <c r="A32" s="44">
        <f>IF(D32&lt;&gt;"",COUNTA($D$9:D32),"")</f>
        <v>24</v>
      </c>
      <c r="B32" s="50">
        <v>2020</v>
      </c>
      <c r="C32" s="136">
        <v>3454</v>
      </c>
      <c r="D32" s="136" t="s">
        <v>14</v>
      </c>
      <c r="E32" s="136">
        <v>679</v>
      </c>
      <c r="F32" s="136">
        <v>6644</v>
      </c>
      <c r="G32" s="136">
        <v>6549</v>
      </c>
      <c r="H32" s="136">
        <v>24681</v>
      </c>
      <c r="I32" s="136">
        <v>1195310</v>
      </c>
    </row>
    <row r="33" spans="1:9" ht="11.25" customHeight="1" x14ac:dyDescent="0.2">
      <c r="A33" s="44">
        <f>IF(D33&lt;&gt;"",COUNTA($D$9:D33),"")</f>
        <v>25</v>
      </c>
      <c r="B33" s="50">
        <v>2021</v>
      </c>
      <c r="C33" s="136">
        <v>3524</v>
      </c>
      <c r="D33" s="136" t="s">
        <v>14</v>
      </c>
      <c r="E33" s="136">
        <v>729</v>
      </c>
      <c r="F33" s="136">
        <v>6769</v>
      </c>
      <c r="G33" s="136">
        <v>6723</v>
      </c>
      <c r="H33" s="136">
        <v>25645</v>
      </c>
      <c r="I33" s="136">
        <v>1286209</v>
      </c>
    </row>
    <row r="34" spans="1:9" ht="11.25" customHeight="1" x14ac:dyDescent="0.2">
      <c r="A34" s="44">
        <f>IF(D34&lt;&gt;"",COUNTA($D$9:D34),"")</f>
        <v>26</v>
      </c>
      <c r="B34" s="50">
        <v>2022</v>
      </c>
      <c r="C34" s="136">
        <v>3743</v>
      </c>
      <c r="D34" s="136" t="s">
        <v>14</v>
      </c>
      <c r="E34" s="136">
        <v>646</v>
      </c>
      <c r="F34" s="136">
        <v>7398</v>
      </c>
      <c r="G34" s="136">
        <v>7313</v>
      </c>
      <c r="H34" s="136">
        <v>27604</v>
      </c>
      <c r="I34" s="136">
        <v>1461834</v>
      </c>
    </row>
    <row r="35" spans="1:9" ht="11.25" customHeight="1" x14ac:dyDescent="0.2">
      <c r="A35" s="44">
        <f>IF(D35&lt;&gt;"",COUNTA($D$9:D35),"")</f>
        <v>27</v>
      </c>
      <c r="B35" s="69">
        <v>2023</v>
      </c>
      <c r="C35" s="136">
        <v>2440</v>
      </c>
      <c r="D35" s="136" t="s">
        <v>14</v>
      </c>
      <c r="E35" s="136">
        <v>373</v>
      </c>
      <c r="F35" s="136">
        <v>4956</v>
      </c>
      <c r="G35" s="136">
        <v>4564</v>
      </c>
      <c r="H35" s="136">
        <v>17712</v>
      </c>
      <c r="I35" s="136">
        <v>1048719</v>
      </c>
    </row>
    <row r="36" spans="1:9" ht="19.5" customHeight="1" x14ac:dyDescent="0.2">
      <c r="A36" s="44" t="str">
        <f>IF(D36&lt;&gt;"",COUNTA($D$9:D36),"")</f>
        <v/>
      </c>
      <c r="B36" s="70"/>
      <c r="C36" s="232" t="s">
        <v>75</v>
      </c>
      <c r="D36" s="233"/>
      <c r="E36" s="233"/>
      <c r="F36" s="233"/>
      <c r="G36" s="233"/>
      <c r="H36" s="233"/>
      <c r="I36" s="233"/>
    </row>
    <row r="37" spans="1:9" ht="11.25" customHeight="1" x14ac:dyDescent="0.2">
      <c r="A37" s="44">
        <f>IF(D37&lt;&gt;"",COUNTA($D$9:D37),"")</f>
        <v>28</v>
      </c>
      <c r="B37" s="50">
        <v>1997</v>
      </c>
      <c r="C37" s="136">
        <v>1688</v>
      </c>
      <c r="D37" s="136" t="s">
        <v>14</v>
      </c>
      <c r="E37" s="136">
        <v>10052</v>
      </c>
      <c r="F37" s="136">
        <v>467</v>
      </c>
      <c r="G37" s="136">
        <v>280</v>
      </c>
      <c r="H37" s="136">
        <v>1317</v>
      </c>
      <c r="I37" s="136">
        <v>1204727</v>
      </c>
    </row>
    <row r="38" spans="1:9" ht="11.25" customHeight="1" x14ac:dyDescent="0.2">
      <c r="A38" s="44">
        <f>IF(D38&lt;&gt;"",COUNTA($D$9:D38),"")</f>
        <v>29</v>
      </c>
      <c r="B38" s="50">
        <v>1998</v>
      </c>
      <c r="C38" s="136">
        <v>1307</v>
      </c>
      <c r="D38" s="136" t="s">
        <v>14</v>
      </c>
      <c r="E38" s="136">
        <v>8964</v>
      </c>
      <c r="F38" s="136">
        <v>551</v>
      </c>
      <c r="G38" s="136">
        <v>337</v>
      </c>
      <c r="H38" s="136">
        <v>1623</v>
      </c>
      <c r="I38" s="136">
        <v>1019566</v>
      </c>
    </row>
    <row r="39" spans="1:9" ht="11.25" customHeight="1" x14ac:dyDescent="0.2">
      <c r="A39" s="44">
        <f>IF(D39&lt;&gt;"",COUNTA($D$9:D39),"")</f>
        <v>30</v>
      </c>
      <c r="B39" s="50">
        <v>1999</v>
      </c>
      <c r="C39" s="136">
        <v>1178</v>
      </c>
      <c r="D39" s="136" t="s">
        <v>14</v>
      </c>
      <c r="E39" s="136">
        <v>8226</v>
      </c>
      <c r="F39" s="136">
        <v>273</v>
      </c>
      <c r="G39" s="136">
        <v>193</v>
      </c>
      <c r="H39" s="136">
        <v>778</v>
      </c>
      <c r="I39" s="136">
        <v>872211</v>
      </c>
    </row>
    <row r="40" spans="1:9" ht="11.25" customHeight="1" x14ac:dyDescent="0.2">
      <c r="A40" s="44">
        <f>IF(D40&lt;&gt;"",COUNTA($D$9:D40),"")</f>
        <v>31</v>
      </c>
      <c r="B40" s="50">
        <v>2000</v>
      </c>
      <c r="C40" s="136">
        <v>960</v>
      </c>
      <c r="D40" s="136" t="s">
        <v>14</v>
      </c>
      <c r="E40" s="136">
        <v>5090.3999999999996</v>
      </c>
      <c r="F40" s="136">
        <v>194</v>
      </c>
      <c r="G40" s="136">
        <v>143.80000000000001</v>
      </c>
      <c r="H40" s="136">
        <v>614</v>
      </c>
      <c r="I40" s="136">
        <v>594439</v>
      </c>
    </row>
    <row r="41" spans="1:9" ht="11.25" customHeight="1" x14ac:dyDescent="0.2">
      <c r="A41" s="44">
        <f>IF(D41&lt;&gt;"",COUNTA($D$9:D41),"")</f>
        <v>32</v>
      </c>
      <c r="B41" s="50">
        <v>2001</v>
      </c>
      <c r="C41" s="136">
        <v>914</v>
      </c>
      <c r="D41" s="136" t="s">
        <v>14</v>
      </c>
      <c r="E41" s="136">
        <v>5660.8</v>
      </c>
      <c r="F41" s="136">
        <v>129</v>
      </c>
      <c r="G41" s="136">
        <v>91</v>
      </c>
      <c r="H41" s="136">
        <v>372</v>
      </c>
      <c r="I41" s="136">
        <v>494835</v>
      </c>
    </row>
    <row r="42" spans="1:9" ht="11.25" customHeight="1" x14ac:dyDescent="0.2">
      <c r="A42" s="44">
        <f>IF(D42&lt;&gt;"",COUNTA($D$9:D42),"")</f>
        <v>33</v>
      </c>
      <c r="B42" s="50">
        <v>2002</v>
      </c>
      <c r="C42" s="136">
        <v>687</v>
      </c>
      <c r="D42" s="136" t="s">
        <v>14</v>
      </c>
      <c r="E42" s="136">
        <v>4437.3999999999996</v>
      </c>
      <c r="F42" s="136">
        <v>128</v>
      </c>
      <c r="G42" s="136">
        <v>113.8</v>
      </c>
      <c r="H42" s="136">
        <v>306</v>
      </c>
      <c r="I42" s="136">
        <v>399924</v>
      </c>
    </row>
    <row r="43" spans="1:9" ht="11.25" customHeight="1" x14ac:dyDescent="0.2">
      <c r="A43" s="44">
        <f>IF(D43&lt;&gt;"",COUNTA($D$9:D43),"")</f>
        <v>34</v>
      </c>
      <c r="B43" s="50">
        <v>2003</v>
      </c>
      <c r="C43" s="136">
        <v>678</v>
      </c>
      <c r="D43" s="136" t="s">
        <v>14</v>
      </c>
      <c r="E43" s="136">
        <v>4632.2</v>
      </c>
      <c r="F43" s="136">
        <v>179</v>
      </c>
      <c r="G43" s="136">
        <v>131.30000000000001</v>
      </c>
      <c r="H43" s="136">
        <v>475</v>
      </c>
      <c r="I43" s="136">
        <v>465263</v>
      </c>
    </row>
    <row r="44" spans="1:9" ht="11.25" customHeight="1" x14ac:dyDescent="0.2">
      <c r="A44" s="44">
        <f>IF(D44&lt;&gt;"",COUNTA($D$9:D44),"")</f>
        <v>35</v>
      </c>
      <c r="B44" s="50">
        <v>2004</v>
      </c>
      <c r="C44" s="136">
        <v>699</v>
      </c>
      <c r="D44" s="136" t="s">
        <v>14</v>
      </c>
      <c r="E44" s="136">
        <v>6120.2</v>
      </c>
      <c r="F44" s="136">
        <v>51</v>
      </c>
      <c r="G44" s="136">
        <v>57.9</v>
      </c>
      <c r="H44" s="136">
        <v>307</v>
      </c>
      <c r="I44" s="136">
        <v>467491</v>
      </c>
    </row>
    <row r="45" spans="1:9" ht="11.25" customHeight="1" x14ac:dyDescent="0.2">
      <c r="A45" s="44">
        <f>IF(D45&lt;&gt;"",COUNTA($D$9:D45),"")</f>
        <v>36</v>
      </c>
      <c r="B45" s="50">
        <v>2005</v>
      </c>
      <c r="C45" s="136">
        <v>511</v>
      </c>
      <c r="D45" s="136" t="s">
        <v>14</v>
      </c>
      <c r="E45" s="136">
        <v>3326.6</v>
      </c>
      <c r="F45" s="136">
        <v>67</v>
      </c>
      <c r="G45" s="136">
        <v>45.4</v>
      </c>
      <c r="H45" s="136">
        <v>245</v>
      </c>
      <c r="I45" s="136">
        <v>334019</v>
      </c>
    </row>
    <row r="46" spans="1:9" ht="11.25" customHeight="1" x14ac:dyDescent="0.2">
      <c r="A46" s="44">
        <f>IF(D46&lt;&gt;"",COUNTA($D$9:D46),"")</f>
        <v>37</v>
      </c>
      <c r="B46" s="50">
        <v>2006</v>
      </c>
      <c r="C46" s="136">
        <v>526</v>
      </c>
      <c r="D46" s="136" t="s">
        <v>14</v>
      </c>
      <c r="E46" s="136">
        <v>3338.3</v>
      </c>
      <c r="F46" s="136">
        <v>154</v>
      </c>
      <c r="G46" s="136">
        <v>89.9</v>
      </c>
      <c r="H46" s="136">
        <v>454</v>
      </c>
      <c r="I46" s="136">
        <v>245710</v>
      </c>
    </row>
    <row r="47" spans="1:9" ht="11.25" customHeight="1" x14ac:dyDescent="0.2">
      <c r="A47" s="44">
        <f>IF(D47&lt;&gt;"",COUNTA($D$9:D47),"")</f>
        <v>38</v>
      </c>
      <c r="B47" s="50">
        <v>2007</v>
      </c>
      <c r="C47" s="136">
        <v>561</v>
      </c>
      <c r="D47" s="136" t="s">
        <v>14</v>
      </c>
      <c r="E47" s="136">
        <v>4205.3</v>
      </c>
      <c r="F47" s="136">
        <v>131</v>
      </c>
      <c r="G47" s="136">
        <v>80.599999999999994</v>
      </c>
      <c r="H47" s="136">
        <v>289</v>
      </c>
      <c r="I47" s="136">
        <v>345827</v>
      </c>
    </row>
    <row r="48" spans="1:9" ht="11.25" customHeight="1" x14ac:dyDescent="0.2">
      <c r="A48" s="44">
        <f>IF(D48&lt;&gt;"",COUNTA($D$9:D48),"")</f>
        <v>39</v>
      </c>
      <c r="B48" s="50">
        <v>2008</v>
      </c>
      <c r="C48" s="136">
        <v>725</v>
      </c>
      <c r="D48" s="136" t="s">
        <v>14</v>
      </c>
      <c r="E48" s="136">
        <v>5881.7</v>
      </c>
      <c r="F48" s="136">
        <v>6</v>
      </c>
      <c r="G48" s="136">
        <v>25.9</v>
      </c>
      <c r="H48" s="136">
        <v>37</v>
      </c>
      <c r="I48" s="136">
        <v>407498</v>
      </c>
    </row>
    <row r="49" spans="1:9" ht="11.25" customHeight="1" x14ac:dyDescent="0.2">
      <c r="A49" s="44">
        <f>IF(D49&lt;&gt;"",COUNTA($D$9:D49),"")</f>
        <v>40</v>
      </c>
      <c r="B49" s="50">
        <v>2009</v>
      </c>
      <c r="C49" s="136">
        <v>683</v>
      </c>
      <c r="D49" s="136" t="s">
        <v>14</v>
      </c>
      <c r="E49" s="136">
        <v>5521.8</v>
      </c>
      <c r="F49" s="136">
        <v>60</v>
      </c>
      <c r="G49" s="136">
        <v>51.1</v>
      </c>
      <c r="H49" s="136">
        <v>221</v>
      </c>
      <c r="I49" s="136">
        <v>481853</v>
      </c>
    </row>
    <row r="50" spans="1:9" ht="11.25" customHeight="1" x14ac:dyDescent="0.2">
      <c r="A50" s="44">
        <f>IF(D50&lt;&gt;"",COUNTA($D$9:D50),"")</f>
        <v>41</v>
      </c>
      <c r="B50" s="50">
        <v>2010</v>
      </c>
      <c r="C50" s="136">
        <v>689</v>
      </c>
      <c r="D50" s="136" t="s">
        <v>14</v>
      </c>
      <c r="E50" s="136">
        <v>4652.2</v>
      </c>
      <c r="F50" s="136">
        <v>60</v>
      </c>
      <c r="G50" s="136">
        <v>48.6</v>
      </c>
      <c r="H50" s="136">
        <v>220</v>
      </c>
      <c r="I50" s="136">
        <v>377313</v>
      </c>
    </row>
    <row r="51" spans="1:9" ht="11.25" customHeight="1" x14ac:dyDescent="0.2">
      <c r="A51" s="44">
        <f>IF(D51&lt;&gt;"",COUNTA($D$9:D51),"")</f>
        <v>42</v>
      </c>
      <c r="B51" s="50">
        <v>2011</v>
      </c>
      <c r="C51" s="136">
        <v>637</v>
      </c>
      <c r="D51" s="136" t="s">
        <v>14</v>
      </c>
      <c r="E51" s="136">
        <v>5155.5</v>
      </c>
      <c r="F51" s="136">
        <v>129</v>
      </c>
      <c r="G51" s="136">
        <v>93.8</v>
      </c>
      <c r="H51" s="136">
        <v>449</v>
      </c>
      <c r="I51" s="136">
        <v>374210</v>
      </c>
    </row>
    <row r="52" spans="1:9" ht="11.25" customHeight="1" x14ac:dyDescent="0.2">
      <c r="A52" s="44">
        <f>IF(D52&lt;&gt;"",COUNTA($D$9:D52),"")</f>
        <v>43</v>
      </c>
      <c r="B52" s="50">
        <v>2012</v>
      </c>
      <c r="C52" s="136">
        <v>590</v>
      </c>
      <c r="D52" s="136" t="s">
        <v>14</v>
      </c>
      <c r="E52" s="136">
        <v>3896.5</v>
      </c>
      <c r="F52" s="136">
        <v>190</v>
      </c>
      <c r="G52" s="136">
        <v>139.30000000000001</v>
      </c>
      <c r="H52" s="136">
        <v>671</v>
      </c>
      <c r="I52" s="136">
        <v>357340</v>
      </c>
    </row>
    <row r="53" spans="1:9" ht="11.25" customHeight="1" x14ac:dyDescent="0.2">
      <c r="A53" s="44">
        <f>IF(D53&lt;&gt;"",COUNTA($D$9:D53),"")</f>
        <v>44</v>
      </c>
      <c r="B53" s="50">
        <v>2013</v>
      </c>
      <c r="C53" s="136">
        <v>838</v>
      </c>
      <c r="D53" s="136" t="s">
        <v>14</v>
      </c>
      <c r="E53" s="136">
        <v>5194.3999999999996</v>
      </c>
      <c r="F53" s="136">
        <v>89</v>
      </c>
      <c r="G53" s="136">
        <v>50.6</v>
      </c>
      <c r="H53" s="136">
        <v>190</v>
      </c>
      <c r="I53" s="136">
        <v>507372</v>
      </c>
    </row>
    <row r="54" spans="1:9" ht="11.25" customHeight="1" x14ac:dyDescent="0.2">
      <c r="A54" s="44">
        <f>IF(D54&lt;&gt;"",COUNTA($D$9:D54),"")</f>
        <v>45</v>
      </c>
      <c r="B54" s="50">
        <v>2014</v>
      </c>
      <c r="C54" s="136">
        <v>822</v>
      </c>
      <c r="D54" s="136" t="s">
        <v>14</v>
      </c>
      <c r="E54" s="136">
        <v>4324</v>
      </c>
      <c r="F54" s="136">
        <v>-67</v>
      </c>
      <c r="G54" s="136">
        <v>-2.9</v>
      </c>
      <c r="H54" s="136">
        <v>-7</v>
      </c>
      <c r="I54" s="136">
        <v>431946</v>
      </c>
    </row>
    <row r="55" spans="1:9" ht="11.25" customHeight="1" x14ac:dyDescent="0.2">
      <c r="A55" s="44">
        <f>IF(D55&lt;&gt;"",COUNTA($D$9:D55),"")</f>
        <v>46</v>
      </c>
      <c r="B55" s="50">
        <v>2015</v>
      </c>
      <c r="C55" s="136">
        <v>782</v>
      </c>
      <c r="D55" s="136" t="s">
        <v>14</v>
      </c>
      <c r="E55" s="136">
        <v>3840.1</v>
      </c>
      <c r="F55" s="136">
        <v>139</v>
      </c>
      <c r="G55" s="136">
        <v>80.400000000000006</v>
      </c>
      <c r="H55" s="136">
        <v>333</v>
      </c>
      <c r="I55" s="136">
        <v>392399</v>
      </c>
    </row>
    <row r="56" spans="1:9" ht="11.25" customHeight="1" x14ac:dyDescent="0.2">
      <c r="A56" s="44">
        <f>IF(D56&lt;&gt;"",COUNTA($D$9:D56),"")</f>
        <v>47</v>
      </c>
      <c r="B56" s="50">
        <v>2016</v>
      </c>
      <c r="C56" s="136">
        <v>777</v>
      </c>
      <c r="D56" s="136" t="s">
        <v>14</v>
      </c>
      <c r="E56" s="136">
        <v>4556.8</v>
      </c>
      <c r="F56" s="136">
        <v>56</v>
      </c>
      <c r="G56" s="136">
        <v>24.1</v>
      </c>
      <c r="H56" s="136">
        <v>70</v>
      </c>
      <c r="I56" s="136">
        <v>390148</v>
      </c>
    </row>
    <row r="57" spans="1:9" ht="11.25" customHeight="1" x14ac:dyDescent="0.2">
      <c r="A57" s="44">
        <f>IF(D57&lt;&gt;"",COUNTA($D$9:D57),"")</f>
        <v>48</v>
      </c>
      <c r="B57" s="50">
        <v>2017</v>
      </c>
      <c r="C57" s="136">
        <v>756</v>
      </c>
      <c r="D57" s="136" t="s">
        <v>14</v>
      </c>
      <c r="E57" s="136">
        <v>4429.6000000000004</v>
      </c>
      <c r="F57" s="136">
        <v>40</v>
      </c>
      <c r="G57" s="136">
        <v>23.3</v>
      </c>
      <c r="H57" s="136">
        <v>77</v>
      </c>
      <c r="I57" s="136">
        <v>493034</v>
      </c>
    </row>
    <row r="58" spans="1:9" ht="11.25" customHeight="1" x14ac:dyDescent="0.2">
      <c r="A58" s="44">
        <f>IF(D58&lt;&gt;"",COUNTA($D$9:D58),"")</f>
        <v>49</v>
      </c>
      <c r="B58" s="50">
        <v>2018</v>
      </c>
      <c r="C58" s="136">
        <v>755</v>
      </c>
      <c r="D58" s="136" t="s">
        <v>14</v>
      </c>
      <c r="E58" s="136">
        <v>4734.7</v>
      </c>
      <c r="F58" s="136">
        <v>81</v>
      </c>
      <c r="G58" s="136">
        <v>67.599999999999994</v>
      </c>
      <c r="H58" s="136">
        <v>227</v>
      </c>
      <c r="I58" s="136">
        <v>700596</v>
      </c>
    </row>
    <row r="59" spans="1:9" ht="11.25" customHeight="1" x14ac:dyDescent="0.2">
      <c r="A59" s="44">
        <f>IF(D59&lt;&gt;"",COUNTA($D$9:D59),"")</f>
        <v>50</v>
      </c>
      <c r="B59" s="50">
        <v>2019</v>
      </c>
      <c r="C59" s="136">
        <v>727</v>
      </c>
      <c r="D59" s="136" t="s">
        <v>14</v>
      </c>
      <c r="E59" s="136">
        <v>4517</v>
      </c>
      <c r="F59" s="136">
        <v>294</v>
      </c>
      <c r="G59" s="136">
        <v>117</v>
      </c>
      <c r="H59" s="136">
        <v>440</v>
      </c>
      <c r="I59" s="136">
        <v>629237</v>
      </c>
    </row>
    <row r="60" spans="1:9" ht="11.25" customHeight="1" x14ac:dyDescent="0.2">
      <c r="A60" s="44">
        <f>IF(D60&lt;&gt;"",COUNTA($D$9:D60),"")</f>
        <v>51</v>
      </c>
      <c r="B60" s="50">
        <v>2020</v>
      </c>
      <c r="C60" s="136">
        <v>661</v>
      </c>
      <c r="D60" s="136" t="s">
        <v>14</v>
      </c>
      <c r="E60" s="136">
        <v>5741</v>
      </c>
      <c r="F60" s="136">
        <v>76</v>
      </c>
      <c r="G60" s="136">
        <v>38</v>
      </c>
      <c r="H60" s="136">
        <v>192</v>
      </c>
      <c r="I60" s="136">
        <v>703630</v>
      </c>
    </row>
    <row r="61" spans="1:9" ht="11.25" customHeight="1" x14ac:dyDescent="0.2">
      <c r="A61" s="44">
        <f>IF(D61&lt;&gt;"",COUNTA($D$9:D61),"")</f>
        <v>52</v>
      </c>
      <c r="B61" s="50">
        <v>2021</v>
      </c>
      <c r="C61" s="136">
        <v>842</v>
      </c>
      <c r="D61" s="136" t="s">
        <v>14</v>
      </c>
      <c r="E61" s="136">
        <v>7894</v>
      </c>
      <c r="F61" s="136">
        <v>145</v>
      </c>
      <c r="G61" s="136">
        <v>124</v>
      </c>
      <c r="H61" s="136">
        <v>425</v>
      </c>
      <c r="I61" s="136">
        <v>748737</v>
      </c>
    </row>
    <row r="62" spans="1:9" ht="11.25" customHeight="1" x14ac:dyDescent="0.2">
      <c r="A62" s="44">
        <f>IF(D62&lt;&gt;"",COUNTA($D$9:D62),"")</f>
        <v>53</v>
      </c>
      <c r="B62" s="50">
        <v>2022</v>
      </c>
      <c r="C62" s="136">
        <v>813</v>
      </c>
      <c r="D62" s="136" t="s">
        <v>14</v>
      </c>
      <c r="E62" s="136">
        <v>5182</v>
      </c>
      <c r="F62" s="136">
        <v>133</v>
      </c>
      <c r="G62" s="136">
        <v>83</v>
      </c>
      <c r="H62" s="136">
        <v>301</v>
      </c>
      <c r="I62" s="136">
        <v>733149</v>
      </c>
    </row>
    <row r="63" spans="1:9" ht="11.25" customHeight="1" x14ac:dyDescent="0.2">
      <c r="A63" s="44">
        <f>IF(D63&lt;&gt;"",COUNTA($D$9:D63),"")</f>
        <v>54</v>
      </c>
      <c r="B63" s="69">
        <v>2023</v>
      </c>
      <c r="C63" s="136">
        <v>937</v>
      </c>
      <c r="D63" s="136" t="s">
        <v>14</v>
      </c>
      <c r="E63" s="136">
        <v>4749</v>
      </c>
      <c r="F63" s="136">
        <v>39</v>
      </c>
      <c r="G63" s="136">
        <v>39</v>
      </c>
      <c r="H63" s="136">
        <v>84</v>
      </c>
      <c r="I63" s="136">
        <v>904266</v>
      </c>
    </row>
    <row r="64" spans="1:9" ht="33" customHeight="1" x14ac:dyDescent="0.2">
      <c r="A64" s="44" t="str">
        <f>IF(D64&lt;&gt;"",COUNTA($D$9:D64),"")</f>
        <v/>
      </c>
      <c r="B64" s="71"/>
      <c r="C64" s="234" t="s">
        <v>229</v>
      </c>
      <c r="D64" s="235"/>
      <c r="E64" s="235"/>
      <c r="F64" s="235"/>
      <c r="G64" s="235"/>
      <c r="H64" s="235"/>
      <c r="I64" s="235"/>
    </row>
    <row r="65" spans="1:9" ht="11.25" customHeight="1" x14ac:dyDescent="0.2">
      <c r="A65" s="44">
        <f>IF(D65&lt;&gt;"",COUNTA($D$9:D65),"")</f>
        <v>55</v>
      </c>
      <c r="B65" s="50">
        <v>1997</v>
      </c>
      <c r="C65" s="136">
        <v>8679</v>
      </c>
      <c r="D65" s="136">
        <v>6676</v>
      </c>
      <c r="E65" s="136">
        <v>2295</v>
      </c>
      <c r="F65" s="136">
        <v>16391</v>
      </c>
      <c r="G65" s="136">
        <v>14050</v>
      </c>
      <c r="H65" s="136">
        <v>67904</v>
      </c>
      <c r="I65" s="136">
        <v>1584872</v>
      </c>
    </row>
    <row r="66" spans="1:9" ht="11.25" customHeight="1" x14ac:dyDescent="0.2">
      <c r="A66" s="44">
        <f>IF(D66&lt;&gt;"",COUNTA($D$9:D66),"")</f>
        <v>56</v>
      </c>
      <c r="B66" s="50">
        <v>1998</v>
      </c>
      <c r="C66" s="136">
        <v>7474</v>
      </c>
      <c r="D66" s="136">
        <v>5298</v>
      </c>
      <c r="E66" s="136">
        <v>1879</v>
      </c>
      <c r="F66" s="136">
        <v>12938</v>
      </c>
      <c r="G66" s="136">
        <v>11257</v>
      </c>
      <c r="H66" s="136">
        <v>53812</v>
      </c>
      <c r="I66" s="136">
        <v>1230420</v>
      </c>
    </row>
    <row r="67" spans="1:9" ht="11.25" customHeight="1" x14ac:dyDescent="0.2">
      <c r="A67" s="44">
        <f>IF(D67&lt;&gt;"",COUNTA($D$9:D67),"")</f>
        <v>57</v>
      </c>
      <c r="B67" s="50">
        <v>1999</v>
      </c>
      <c r="C67" s="136">
        <v>7252</v>
      </c>
      <c r="D67" s="136">
        <v>4837</v>
      </c>
      <c r="E67" s="136">
        <v>1755</v>
      </c>
      <c r="F67" s="136">
        <v>11480</v>
      </c>
      <c r="G67" s="136">
        <v>10448</v>
      </c>
      <c r="H67" s="136">
        <v>49199</v>
      </c>
      <c r="I67" s="136">
        <v>1095382</v>
      </c>
    </row>
    <row r="68" spans="1:9" ht="11.25" customHeight="1" x14ac:dyDescent="0.2">
      <c r="A68" s="44">
        <f>IF(D68&lt;&gt;"",COUNTA($D$9:D68),"")</f>
        <v>58</v>
      </c>
      <c r="B68" s="50">
        <v>2000</v>
      </c>
      <c r="C68" s="136">
        <v>5968</v>
      </c>
      <c r="D68" s="136">
        <v>4027</v>
      </c>
      <c r="E68" s="136">
        <v>1528.2</v>
      </c>
      <c r="F68" s="136">
        <v>9378</v>
      </c>
      <c r="G68" s="136">
        <v>8674.7000000000007</v>
      </c>
      <c r="H68" s="136">
        <v>40812</v>
      </c>
      <c r="I68" s="136">
        <v>909033</v>
      </c>
    </row>
    <row r="69" spans="1:9" ht="11.25" customHeight="1" x14ac:dyDescent="0.2">
      <c r="A69" s="44">
        <f>IF(D69&lt;&gt;"",COUNTA($D$9:D69),"")</f>
        <v>59</v>
      </c>
      <c r="B69" s="50">
        <v>2001</v>
      </c>
      <c r="C69" s="136">
        <v>5586</v>
      </c>
      <c r="D69" s="136">
        <v>3913</v>
      </c>
      <c r="E69" s="136">
        <v>1583.3</v>
      </c>
      <c r="F69" s="136">
        <v>8896</v>
      </c>
      <c r="G69" s="136">
        <v>8189.7</v>
      </c>
      <c r="H69" s="136">
        <v>38350</v>
      </c>
      <c r="I69" s="136">
        <v>822656</v>
      </c>
    </row>
    <row r="70" spans="1:9" ht="11.25" customHeight="1" x14ac:dyDescent="0.2">
      <c r="A70" s="44">
        <f>IF(D70&lt;&gt;"",COUNTA($D$9:D70),"")</f>
        <v>60</v>
      </c>
      <c r="B70" s="50">
        <v>2002</v>
      </c>
      <c r="C70" s="136">
        <v>4536</v>
      </c>
      <c r="D70" s="136">
        <v>3056</v>
      </c>
      <c r="E70" s="136">
        <v>1084</v>
      </c>
      <c r="F70" s="136">
        <v>7124</v>
      </c>
      <c r="G70" s="136">
        <v>6558.6</v>
      </c>
      <c r="H70" s="136">
        <v>30351</v>
      </c>
      <c r="I70" s="136">
        <v>679237</v>
      </c>
    </row>
    <row r="71" spans="1:9" ht="11.25" customHeight="1" x14ac:dyDescent="0.2">
      <c r="A71" s="44">
        <f>IF(D71&lt;&gt;"",COUNTA($D$9:D71),"")</f>
        <v>61</v>
      </c>
      <c r="B71" s="50">
        <v>2003</v>
      </c>
      <c r="C71" s="136">
        <v>4932</v>
      </c>
      <c r="D71" s="136">
        <v>3099</v>
      </c>
      <c r="E71" s="136">
        <v>1025.7</v>
      </c>
      <c r="F71" s="136">
        <v>6817</v>
      </c>
      <c r="G71" s="136">
        <v>6714.7</v>
      </c>
      <c r="H71" s="136">
        <v>30378</v>
      </c>
      <c r="I71" s="136">
        <v>680945</v>
      </c>
    </row>
    <row r="72" spans="1:9" ht="11.25" customHeight="1" x14ac:dyDescent="0.2">
      <c r="A72" s="44">
        <f>IF(D72&lt;&gt;"",COUNTA($D$9:D72),"")</f>
        <v>62</v>
      </c>
      <c r="B72" s="50">
        <v>2004</v>
      </c>
      <c r="C72" s="136">
        <v>4888</v>
      </c>
      <c r="D72" s="136">
        <v>3001</v>
      </c>
      <c r="E72" s="136">
        <v>1003.4</v>
      </c>
      <c r="F72" s="136">
        <v>6833</v>
      </c>
      <c r="G72" s="136">
        <v>6590.2</v>
      </c>
      <c r="H72" s="136">
        <v>29848</v>
      </c>
      <c r="I72" s="136">
        <v>667942</v>
      </c>
    </row>
    <row r="73" spans="1:9" ht="11.25" customHeight="1" x14ac:dyDescent="0.2">
      <c r="A73" s="44">
        <f>IF(D73&lt;&gt;"",COUNTA($D$9:D73),"")</f>
        <v>63</v>
      </c>
      <c r="B73" s="50">
        <v>2005</v>
      </c>
      <c r="C73" s="136">
        <v>3829</v>
      </c>
      <c r="D73" s="136">
        <v>2592</v>
      </c>
      <c r="E73" s="136">
        <v>938.8</v>
      </c>
      <c r="F73" s="136">
        <v>6240</v>
      </c>
      <c r="G73" s="136">
        <v>5765.3</v>
      </c>
      <c r="H73" s="136">
        <v>26013</v>
      </c>
      <c r="I73" s="136">
        <v>565668</v>
      </c>
    </row>
    <row r="74" spans="1:9" ht="11.25" customHeight="1" x14ac:dyDescent="0.2">
      <c r="A74" s="44">
        <f>IF(D74&lt;&gt;"",COUNTA($D$9:D74),"")</f>
        <v>64</v>
      </c>
      <c r="B74" s="50">
        <v>2006</v>
      </c>
      <c r="C74" s="136">
        <v>3507</v>
      </c>
      <c r="D74" s="136">
        <v>2327</v>
      </c>
      <c r="E74" s="136">
        <v>825.8</v>
      </c>
      <c r="F74" s="136">
        <v>5060</v>
      </c>
      <c r="G74" s="136">
        <v>4942.5</v>
      </c>
      <c r="H74" s="136">
        <v>22307</v>
      </c>
      <c r="I74" s="136">
        <v>505517</v>
      </c>
    </row>
    <row r="75" spans="1:9" ht="11.25" customHeight="1" x14ac:dyDescent="0.2">
      <c r="A75" s="44">
        <f>IF(D75&lt;&gt;"",COUNTA($D$9:D75),"")</f>
        <v>65</v>
      </c>
      <c r="B75" s="50">
        <v>2007</v>
      </c>
      <c r="C75" s="136">
        <v>2442</v>
      </c>
      <c r="D75" s="136">
        <v>1681</v>
      </c>
      <c r="E75" s="136">
        <v>566.79999999999995</v>
      </c>
      <c r="F75" s="136">
        <v>3886</v>
      </c>
      <c r="G75" s="136">
        <v>3606.1</v>
      </c>
      <c r="H75" s="136">
        <v>15997</v>
      </c>
      <c r="I75" s="136">
        <v>371215</v>
      </c>
    </row>
    <row r="76" spans="1:9" ht="11.25" customHeight="1" x14ac:dyDescent="0.2">
      <c r="A76" s="44">
        <f>IF(D76&lt;&gt;"",COUNTA($D$9:D76),"")</f>
        <v>66</v>
      </c>
      <c r="B76" s="50">
        <v>2008</v>
      </c>
      <c r="C76" s="136">
        <v>2404</v>
      </c>
      <c r="D76" s="136">
        <v>1770</v>
      </c>
      <c r="E76" s="136">
        <v>604.20000000000005</v>
      </c>
      <c r="F76" s="136">
        <v>4270</v>
      </c>
      <c r="G76" s="136">
        <v>3707.9</v>
      </c>
      <c r="H76" s="136">
        <v>16698</v>
      </c>
      <c r="I76" s="136">
        <v>397198</v>
      </c>
    </row>
    <row r="77" spans="1:9" ht="11.25" customHeight="1" x14ac:dyDescent="0.2">
      <c r="A77" s="44">
        <f>IF(D77&lt;&gt;"",COUNTA($D$9:D77),"")</f>
        <v>67</v>
      </c>
      <c r="B77" s="50">
        <v>2009</v>
      </c>
      <c r="C77" s="136">
        <v>2448</v>
      </c>
      <c r="D77" s="136">
        <v>1827</v>
      </c>
      <c r="E77" s="136">
        <v>622.5</v>
      </c>
      <c r="F77" s="136">
        <v>4037</v>
      </c>
      <c r="G77" s="136">
        <v>3752.6</v>
      </c>
      <c r="H77" s="136">
        <v>16744</v>
      </c>
      <c r="I77" s="136">
        <v>426881</v>
      </c>
    </row>
    <row r="78" spans="1:9" ht="11.25" customHeight="1" x14ac:dyDescent="0.2">
      <c r="A78" s="44">
        <f>IF(D78&lt;&gt;"",COUNTA($D$9:D78),"")</f>
        <v>68</v>
      </c>
      <c r="B78" s="50">
        <v>2010</v>
      </c>
      <c r="C78" s="136">
        <v>2414</v>
      </c>
      <c r="D78" s="136">
        <v>1898</v>
      </c>
      <c r="E78" s="136">
        <v>725.1</v>
      </c>
      <c r="F78" s="136">
        <v>4182</v>
      </c>
      <c r="G78" s="136">
        <v>3892.7</v>
      </c>
      <c r="H78" s="136">
        <v>17152</v>
      </c>
      <c r="I78" s="136">
        <v>422734</v>
      </c>
    </row>
    <row r="79" spans="1:9" ht="11.25" customHeight="1" x14ac:dyDescent="0.2">
      <c r="A79" s="44">
        <f>IF(D79&lt;&gt;"",COUNTA($D$9:D79),"")</f>
        <v>69</v>
      </c>
      <c r="B79" s="50">
        <v>2011</v>
      </c>
      <c r="C79" s="136">
        <v>2896</v>
      </c>
      <c r="D79" s="136">
        <v>2387</v>
      </c>
      <c r="E79" s="136">
        <v>810.5</v>
      </c>
      <c r="F79" s="136">
        <v>5039</v>
      </c>
      <c r="G79" s="136">
        <v>4908</v>
      </c>
      <c r="H79" s="136">
        <v>20416</v>
      </c>
      <c r="I79" s="136">
        <v>551246</v>
      </c>
    </row>
    <row r="80" spans="1:9" ht="11.25" customHeight="1" x14ac:dyDescent="0.2">
      <c r="A80" s="44">
        <f>IF(D80&lt;&gt;"",COUNTA($D$9:D80),"")</f>
        <v>70</v>
      </c>
      <c r="B80" s="50">
        <v>2012</v>
      </c>
      <c r="C80" s="136">
        <v>2706</v>
      </c>
      <c r="D80" s="136">
        <v>2262</v>
      </c>
      <c r="E80" s="136">
        <v>840.8</v>
      </c>
      <c r="F80" s="136">
        <v>4729</v>
      </c>
      <c r="G80" s="136">
        <v>4613.7</v>
      </c>
      <c r="H80" s="136">
        <v>19320</v>
      </c>
      <c r="I80" s="136">
        <v>558220</v>
      </c>
    </row>
    <row r="81" spans="1:9" ht="11.25" customHeight="1" x14ac:dyDescent="0.2">
      <c r="A81" s="44">
        <f>IF(D81&lt;&gt;"",COUNTA($D$9:D81),"")</f>
        <v>71</v>
      </c>
      <c r="B81" s="50">
        <v>2013</v>
      </c>
      <c r="C81" s="136">
        <v>2598</v>
      </c>
      <c r="D81" s="136">
        <v>2381</v>
      </c>
      <c r="E81" s="136">
        <v>863.6</v>
      </c>
      <c r="F81" s="136">
        <v>4880</v>
      </c>
      <c r="G81" s="136">
        <v>4749.1000000000004</v>
      </c>
      <c r="H81" s="136">
        <v>19479</v>
      </c>
      <c r="I81" s="136">
        <v>592083</v>
      </c>
    </row>
    <row r="82" spans="1:9" ht="11.25" customHeight="1" x14ac:dyDescent="0.2">
      <c r="A82" s="44">
        <f>IF(D82&lt;&gt;"",COUNTA($D$9:D82),"")</f>
        <v>72</v>
      </c>
      <c r="B82" s="50">
        <v>2014</v>
      </c>
      <c r="C82" s="136">
        <v>2509</v>
      </c>
      <c r="D82" s="136">
        <v>2164</v>
      </c>
      <c r="E82" s="136">
        <v>745.4</v>
      </c>
      <c r="F82" s="136">
        <v>4287</v>
      </c>
      <c r="G82" s="136">
        <v>4417.6000000000004</v>
      </c>
      <c r="H82" s="136">
        <v>17839</v>
      </c>
      <c r="I82" s="136">
        <v>556156</v>
      </c>
    </row>
    <row r="83" spans="1:9" ht="11.25" customHeight="1" x14ac:dyDescent="0.2">
      <c r="A83" s="44">
        <f>IF(D83&lt;&gt;"",COUNTA($D$9:D83),"")</f>
        <v>73</v>
      </c>
      <c r="B83" s="50">
        <v>2015</v>
      </c>
      <c r="C83" s="136">
        <v>2624</v>
      </c>
      <c r="D83" s="136">
        <v>2693</v>
      </c>
      <c r="E83" s="136">
        <v>940</v>
      </c>
      <c r="F83" s="136">
        <v>5518</v>
      </c>
      <c r="G83" s="136">
        <v>5364.7</v>
      </c>
      <c r="H83" s="136">
        <v>21226</v>
      </c>
      <c r="I83" s="136">
        <v>725651</v>
      </c>
    </row>
    <row r="84" spans="1:9" ht="11.25" customHeight="1" x14ac:dyDescent="0.2">
      <c r="A84" s="44">
        <f>IF(D84&lt;&gt;"",COUNTA($D$9:D84),"")</f>
        <v>74</v>
      </c>
      <c r="B84" s="50">
        <v>2016</v>
      </c>
      <c r="C84" s="136">
        <v>2656</v>
      </c>
      <c r="D84" s="136">
        <v>2502</v>
      </c>
      <c r="E84" s="136">
        <v>808.8</v>
      </c>
      <c r="F84" s="136">
        <v>4888</v>
      </c>
      <c r="G84" s="136">
        <v>5033.7</v>
      </c>
      <c r="H84" s="136">
        <v>19512</v>
      </c>
      <c r="I84" s="136">
        <v>693558</v>
      </c>
    </row>
    <row r="85" spans="1:9" ht="11.25" customHeight="1" x14ac:dyDescent="0.2">
      <c r="A85" s="44">
        <f>IF(D85&lt;&gt;"",COUNTA($D$9:D85),"")</f>
        <v>75</v>
      </c>
      <c r="B85" s="50">
        <v>2017</v>
      </c>
      <c r="C85" s="136">
        <v>2795</v>
      </c>
      <c r="D85" s="136">
        <v>3044</v>
      </c>
      <c r="E85" s="136">
        <v>1070.0999999999999</v>
      </c>
      <c r="F85" s="136">
        <v>6133</v>
      </c>
      <c r="G85" s="136">
        <v>5864.8</v>
      </c>
      <c r="H85" s="136">
        <v>22769</v>
      </c>
      <c r="I85" s="136">
        <v>895800</v>
      </c>
    </row>
    <row r="86" spans="1:9" ht="11.25" customHeight="1" x14ac:dyDescent="0.2">
      <c r="A86" s="44">
        <f>IF(D86&lt;&gt;"",COUNTA($D$9:D86),"")</f>
        <v>76</v>
      </c>
      <c r="B86" s="50">
        <v>2018</v>
      </c>
      <c r="C86" s="136">
        <v>2977</v>
      </c>
      <c r="D86" s="136">
        <v>2901</v>
      </c>
      <c r="E86" s="136">
        <v>964.6</v>
      </c>
      <c r="F86" s="136">
        <v>5768</v>
      </c>
      <c r="G86" s="136">
        <v>5755.9</v>
      </c>
      <c r="H86" s="136">
        <v>22333</v>
      </c>
      <c r="I86" s="136">
        <v>948919</v>
      </c>
    </row>
    <row r="87" spans="1:9" ht="11.25" customHeight="1" x14ac:dyDescent="0.2">
      <c r="A87" s="44">
        <f>IF(D87&lt;&gt;"",COUNTA($D$9:D87),"")</f>
        <v>77</v>
      </c>
      <c r="B87" s="50">
        <v>2019</v>
      </c>
      <c r="C87" s="136">
        <v>2578</v>
      </c>
      <c r="D87" s="136">
        <v>2733</v>
      </c>
      <c r="E87" s="136">
        <v>938</v>
      </c>
      <c r="F87" s="136">
        <v>5517</v>
      </c>
      <c r="G87" s="136">
        <v>5292</v>
      </c>
      <c r="H87" s="136">
        <v>20391</v>
      </c>
      <c r="I87" s="136">
        <v>876095</v>
      </c>
    </row>
    <row r="88" spans="1:9" ht="11.25" customHeight="1" x14ac:dyDescent="0.2">
      <c r="A88" s="44">
        <f>IF(D88&lt;&gt;"",COUNTA($D$9:D88),"")</f>
        <v>78</v>
      </c>
      <c r="B88" s="50">
        <v>2020</v>
      </c>
      <c r="C88" s="136">
        <v>2916</v>
      </c>
      <c r="D88" s="136">
        <v>3025</v>
      </c>
      <c r="E88" s="136">
        <v>1050</v>
      </c>
      <c r="F88" s="136">
        <v>6058</v>
      </c>
      <c r="G88" s="136">
        <v>5938</v>
      </c>
      <c r="H88" s="136">
        <v>22533</v>
      </c>
      <c r="I88" s="136">
        <v>1081833</v>
      </c>
    </row>
    <row r="89" spans="1:9" ht="11.25" customHeight="1" x14ac:dyDescent="0.2">
      <c r="A89" s="44">
        <f>IF(D89&lt;&gt;"",COUNTA($D$9:D89),"")</f>
        <v>79</v>
      </c>
      <c r="B89" s="50">
        <v>2021</v>
      </c>
      <c r="C89" s="136">
        <v>2875</v>
      </c>
      <c r="D89" s="136">
        <v>3147</v>
      </c>
      <c r="E89" s="136">
        <v>1187</v>
      </c>
      <c r="F89" s="136">
        <v>6162</v>
      </c>
      <c r="G89" s="136">
        <v>6029</v>
      </c>
      <c r="H89" s="136">
        <v>23362</v>
      </c>
      <c r="I89" s="136">
        <v>1140563</v>
      </c>
    </row>
    <row r="90" spans="1:9" ht="11.25" customHeight="1" x14ac:dyDescent="0.2">
      <c r="A90" s="44">
        <f>IF(D90&lt;&gt;"",COUNTA($D$9:D90),"")</f>
        <v>80</v>
      </c>
      <c r="B90" s="50">
        <v>2022</v>
      </c>
      <c r="C90" s="136">
        <v>2993</v>
      </c>
      <c r="D90" s="136">
        <v>3334</v>
      </c>
      <c r="E90" s="136">
        <v>1090</v>
      </c>
      <c r="F90" s="136">
        <v>6872</v>
      </c>
      <c r="G90" s="136">
        <v>6636</v>
      </c>
      <c r="H90" s="136">
        <v>25610</v>
      </c>
      <c r="I90" s="136">
        <v>1293494</v>
      </c>
    </row>
    <row r="91" spans="1:9" ht="11.25" customHeight="1" x14ac:dyDescent="0.2">
      <c r="A91" s="44">
        <f>IF(D91&lt;&gt;"",COUNTA($D$9:D91),"")</f>
        <v>81</v>
      </c>
      <c r="B91" s="69">
        <v>2023</v>
      </c>
      <c r="C91" s="136">
        <v>1770</v>
      </c>
      <c r="D91" s="136">
        <v>2026</v>
      </c>
      <c r="E91" s="136">
        <v>732</v>
      </c>
      <c r="F91" s="136">
        <v>4386</v>
      </c>
      <c r="G91" s="136">
        <v>3955</v>
      </c>
      <c r="H91" s="136">
        <v>15692</v>
      </c>
      <c r="I91" s="136">
        <v>886335</v>
      </c>
    </row>
    <row r="92" spans="1:9" ht="19.5" customHeight="1" x14ac:dyDescent="0.2">
      <c r="A92" s="44" t="str">
        <f>IF(D92&lt;&gt;"",COUNTA($D$9:D92),"")</f>
        <v/>
      </c>
      <c r="B92" s="71"/>
      <c r="C92" s="228" t="s">
        <v>75</v>
      </c>
      <c r="D92" s="229"/>
      <c r="E92" s="229"/>
      <c r="F92" s="229"/>
      <c r="G92" s="229"/>
      <c r="H92" s="229"/>
      <c r="I92" s="229"/>
    </row>
    <row r="93" spans="1:9" ht="11.25" customHeight="1" x14ac:dyDescent="0.2">
      <c r="A93" s="44">
        <f>IF(D93&lt;&gt;"",COUNTA($D$9:D93),"")</f>
        <v>82</v>
      </c>
      <c r="B93" s="50">
        <v>1997</v>
      </c>
      <c r="C93" s="136">
        <v>1001</v>
      </c>
      <c r="D93" s="136">
        <v>5114</v>
      </c>
      <c r="E93" s="136">
        <v>9171</v>
      </c>
      <c r="F93" s="136">
        <v>352</v>
      </c>
      <c r="G93" s="136">
        <v>240</v>
      </c>
      <c r="H93" s="136">
        <v>1126</v>
      </c>
      <c r="I93" s="136">
        <v>926203</v>
      </c>
    </row>
    <row r="94" spans="1:9" ht="11.25" customHeight="1" x14ac:dyDescent="0.2">
      <c r="A94" s="44">
        <f>IF(D94&lt;&gt;"",COUNTA($D$9:D94),"")</f>
        <v>83</v>
      </c>
      <c r="B94" s="50">
        <v>1998</v>
      </c>
      <c r="C94" s="136">
        <v>839</v>
      </c>
      <c r="D94" s="136">
        <v>4569</v>
      </c>
      <c r="E94" s="136">
        <v>8218</v>
      </c>
      <c r="F94" s="136">
        <v>517</v>
      </c>
      <c r="G94" s="136">
        <v>330</v>
      </c>
      <c r="H94" s="136">
        <v>1621</v>
      </c>
      <c r="I94" s="136">
        <v>800391</v>
      </c>
    </row>
    <row r="95" spans="1:9" ht="11.25" customHeight="1" x14ac:dyDescent="0.2">
      <c r="A95" s="44">
        <f>IF(D95&lt;&gt;"",COUNTA($D$9:D95),"")</f>
        <v>84</v>
      </c>
      <c r="B95" s="50">
        <v>1999</v>
      </c>
      <c r="C95" s="136">
        <v>795</v>
      </c>
      <c r="D95" s="136">
        <v>4524</v>
      </c>
      <c r="E95" s="136">
        <v>7606</v>
      </c>
      <c r="F95" s="136">
        <v>271</v>
      </c>
      <c r="G95" s="136">
        <v>184</v>
      </c>
      <c r="H95" s="136">
        <v>817</v>
      </c>
      <c r="I95" s="136">
        <v>730309</v>
      </c>
    </row>
    <row r="96" spans="1:9" ht="11.25" customHeight="1" x14ac:dyDescent="0.2">
      <c r="A96" s="44">
        <f>IF(D96&lt;&gt;"",COUNTA($D$9:D96),"")</f>
        <v>85</v>
      </c>
      <c r="B96" s="50">
        <v>2000</v>
      </c>
      <c r="C96" s="136">
        <v>632</v>
      </c>
      <c r="D96" s="136">
        <v>2469</v>
      </c>
      <c r="E96" s="136">
        <v>4489.2</v>
      </c>
      <c r="F96" s="136">
        <v>236</v>
      </c>
      <c r="G96" s="136">
        <v>137.4</v>
      </c>
      <c r="H96" s="136">
        <v>690</v>
      </c>
      <c r="I96" s="136">
        <v>487824</v>
      </c>
    </row>
    <row r="97" spans="1:9" ht="11.25" customHeight="1" x14ac:dyDescent="0.2">
      <c r="A97" s="44">
        <f>IF(D97&lt;&gt;"",COUNTA($D$9:D97),"")</f>
        <v>86</v>
      </c>
      <c r="B97" s="50">
        <v>2001</v>
      </c>
      <c r="C97" s="136">
        <v>634</v>
      </c>
      <c r="D97" s="136">
        <v>2961</v>
      </c>
      <c r="E97" s="136">
        <v>5200.3</v>
      </c>
      <c r="F97" s="136">
        <v>113</v>
      </c>
      <c r="G97" s="136">
        <v>86.1</v>
      </c>
      <c r="H97" s="136">
        <v>375</v>
      </c>
      <c r="I97" s="136">
        <v>380688</v>
      </c>
    </row>
    <row r="98" spans="1:9" ht="11.25" customHeight="1" x14ac:dyDescent="0.2">
      <c r="A98" s="44">
        <f>IF(D98&lt;&gt;"",COUNTA($D$9:D98),"")</f>
        <v>87</v>
      </c>
      <c r="B98" s="50">
        <v>2002</v>
      </c>
      <c r="C98" s="136">
        <v>479</v>
      </c>
      <c r="D98" s="136">
        <v>2246</v>
      </c>
      <c r="E98" s="136">
        <v>4040.6</v>
      </c>
      <c r="F98" s="136">
        <v>122</v>
      </c>
      <c r="G98" s="136">
        <v>90.5</v>
      </c>
      <c r="H98" s="136">
        <v>377</v>
      </c>
      <c r="I98" s="136">
        <v>320955</v>
      </c>
    </row>
    <row r="99" spans="1:9" ht="11.25" customHeight="1" x14ac:dyDescent="0.2">
      <c r="A99" s="44">
        <f>IF(D99&lt;&gt;"",COUNTA($D$9:D99),"")</f>
        <v>88</v>
      </c>
      <c r="B99" s="50">
        <v>2003</v>
      </c>
      <c r="C99" s="136">
        <v>483</v>
      </c>
      <c r="D99" s="136">
        <v>2573</v>
      </c>
      <c r="E99" s="136">
        <v>4447.8</v>
      </c>
      <c r="F99" s="136">
        <v>124</v>
      </c>
      <c r="G99" s="136">
        <v>89.3</v>
      </c>
      <c r="H99" s="136">
        <v>351</v>
      </c>
      <c r="I99" s="136">
        <v>365347</v>
      </c>
    </row>
    <row r="100" spans="1:9" ht="11.25" customHeight="1" x14ac:dyDescent="0.2">
      <c r="A100" s="44">
        <f>IF(D100&lt;&gt;"",COUNTA($D$9:D100),"")</f>
        <v>89</v>
      </c>
      <c r="B100" s="50">
        <v>2004</v>
      </c>
      <c r="C100" s="136">
        <v>457</v>
      </c>
      <c r="D100" s="136">
        <v>3234</v>
      </c>
      <c r="E100" s="136">
        <v>5632.6</v>
      </c>
      <c r="F100" s="136">
        <v>78</v>
      </c>
      <c r="G100" s="136">
        <v>61.9</v>
      </c>
      <c r="H100" s="136">
        <v>237</v>
      </c>
      <c r="I100" s="136">
        <v>378792</v>
      </c>
    </row>
    <row r="101" spans="1:9" ht="11.25" customHeight="1" x14ac:dyDescent="0.2">
      <c r="A101" s="44">
        <f>IF(D101&lt;&gt;"",COUNTA($D$9:D101),"")</f>
        <v>90</v>
      </c>
      <c r="B101" s="50">
        <v>2005</v>
      </c>
      <c r="C101" s="136">
        <v>349</v>
      </c>
      <c r="D101" s="136">
        <v>1894</v>
      </c>
      <c r="E101" s="136">
        <v>3106.3</v>
      </c>
      <c r="F101" s="136">
        <v>38</v>
      </c>
      <c r="G101" s="136">
        <v>24.4</v>
      </c>
      <c r="H101" s="136">
        <v>167</v>
      </c>
      <c r="I101" s="136">
        <v>287453</v>
      </c>
    </row>
    <row r="102" spans="1:9" ht="11.25" customHeight="1" x14ac:dyDescent="0.2">
      <c r="A102" s="44">
        <f>IF(D102&lt;&gt;"",COUNTA($D$9:D102),"")</f>
        <v>91</v>
      </c>
      <c r="B102" s="50">
        <v>2006</v>
      </c>
      <c r="C102" s="136">
        <v>364</v>
      </c>
      <c r="D102" s="136">
        <v>1866</v>
      </c>
      <c r="E102" s="136">
        <v>3096.7</v>
      </c>
      <c r="F102" s="136">
        <v>144</v>
      </c>
      <c r="G102" s="136">
        <v>85.4</v>
      </c>
      <c r="H102" s="136">
        <v>408</v>
      </c>
      <c r="I102" s="136">
        <v>186942</v>
      </c>
    </row>
    <row r="103" spans="1:9" ht="11.25" customHeight="1" x14ac:dyDescent="0.2">
      <c r="A103" s="44">
        <f>IF(D103&lt;&gt;"",COUNTA($D$9:D103),"")</f>
        <v>92</v>
      </c>
      <c r="B103" s="50">
        <v>2007</v>
      </c>
      <c r="C103" s="136">
        <v>416</v>
      </c>
      <c r="D103" s="136">
        <v>2342</v>
      </c>
      <c r="E103" s="136">
        <v>3997.7</v>
      </c>
      <c r="F103" s="136">
        <v>129</v>
      </c>
      <c r="G103" s="136">
        <v>79.2</v>
      </c>
      <c r="H103" s="136">
        <v>300</v>
      </c>
      <c r="I103" s="136">
        <v>296601</v>
      </c>
    </row>
    <row r="104" spans="1:9" ht="11.25" customHeight="1" x14ac:dyDescent="0.2">
      <c r="A104" s="44">
        <f>IF(D104&lt;&gt;"",COUNTA($D$9:D104),"")</f>
        <v>93</v>
      </c>
      <c r="B104" s="50">
        <v>2008</v>
      </c>
      <c r="C104" s="136">
        <v>493</v>
      </c>
      <c r="D104" s="136">
        <v>3653</v>
      </c>
      <c r="E104" s="136">
        <v>5474.1</v>
      </c>
      <c r="F104" s="136">
        <v>34</v>
      </c>
      <c r="G104" s="136">
        <v>32</v>
      </c>
      <c r="H104" s="136">
        <v>122</v>
      </c>
      <c r="I104" s="136">
        <v>332365</v>
      </c>
    </row>
    <row r="105" spans="1:9" ht="11.25" customHeight="1" x14ac:dyDescent="0.2">
      <c r="A105" s="44">
        <f>IF(D105&lt;&gt;"",COUNTA($D$9:D105),"")</f>
        <v>94</v>
      </c>
      <c r="B105" s="50">
        <v>2009</v>
      </c>
      <c r="C105" s="136">
        <v>461</v>
      </c>
      <c r="D105" s="136">
        <v>3324</v>
      </c>
      <c r="E105" s="136">
        <v>5203.3</v>
      </c>
      <c r="F105" s="136">
        <v>35</v>
      </c>
      <c r="G105" s="136">
        <v>24.3</v>
      </c>
      <c r="H105" s="136">
        <v>122</v>
      </c>
      <c r="I105" s="136">
        <v>375699</v>
      </c>
    </row>
    <row r="106" spans="1:9" ht="11.25" customHeight="1" x14ac:dyDescent="0.2">
      <c r="A106" s="44">
        <f>IF(D106&lt;&gt;"",COUNTA($D$9:D106),"")</f>
        <v>95</v>
      </c>
      <c r="B106" s="50">
        <v>2010</v>
      </c>
      <c r="C106" s="136">
        <v>479</v>
      </c>
      <c r="D106" s="136">
        <v>2739</v>
      </c>
      <c r="E106" s="136">
        <v>4146</v>
      </c>
      <c r="F106" s="136">
        <v>35</v>
      </c>
      <c r="G106" s="136">
        <v>29.8</v>
      </c>
      <c r="H106" s="136">
        <v>113</v>
      </c>
      <c r="I106" s="136">
        <v>305205</v>
      </c>
    </row>
    <row r="107" spans="1:9" ht="11.25" customHeight="1" x14ac:dyDescent="0.2">
      <c r="A107" s="44">
        <f>IF(D107&lt;&gt;"",COUNTA($D$9:D107),"")</f>
        <v>96</v>
      </c>
      <c r="B107" s="50">
        <v>2011</v>
      </c>
      <c r="C107" s="136">
        <v>433</v>
      </c>
      <c r="D107" s="136">
        <v>3392</v>
      </c>
      <c r="E107" s="136">
        <v>4770.6000000000004</v>
      </c>
      <c r="F107" s="136">
        <v>72</v>
      </c>
      <c r="G107" s="136">
        <v>45.3</v>
      </c>
      <c r="H107" s="136">
        <v>327</v>
      </c>
      <c r="I107" s="136">
        <v>293098</v>
      </c>
    </row>
    <row r="108" spans="1:9" ht="11.25" customHeight="1" x14ac:dyDescent="0.2">
      <c r="A108" s="44">
        <f>IF(D108&lt;&gt;"",COUNTA($D$9:D108),"")</f>
        <v>97</v>
      </c>
      <c r="B108" s="50">
        <v>2012</v>
      </c>
      <c r="C108" s="136">
        <v>409</v>
      </c>
      <c r="D108" s="136">
        <v>2474</v>
      </c>
      <c r="E108" s="136">
        <v>3554.5</v>
      </c>
      <c r="F108" s="136">
        <v>152</v>
      </c>
      <c r="G108" s="136">
        <v>119.2</v>
      </c>
      <c r="H108" s="136">
        <v>606</v>
      </c>
      <c r="I108" s="136">
        <v>250803</v>
      </c>
    </row>
    <row r="109" spans="1:9" ht="11.25" customHeight="1" x14ac:dyDescent="0.2">
      <c r="A109" s="44">
        <f>IF(D109&lt;&gt;"",COUNTA($D$9:D109),"")</f>
        <v>98</v>
      </c>
      <c r="B109" s="50">
        <v>2013</v>
      </c>
      <c r="C109" s="136">
        <v>563</v>
      </c>
      <c r="D109" s="136">
        <v>3192</v>
      </c>
      <c r="E109" s="136">
        <v>4664.5</v>
      </c>
      <c r="F109" s="136">
        <v>80</v>
      </c>
      <c r="G109" s="136">
        <v>47.1</v>
      </c>
      <c r="H109" s="136">
        <v>179</v>
      </c>
      <c r="I109" s="136">
        <v>357442</v>
      </c>
    </row>
    <row r="110" spans="1:9" ht="11.25" customHeight="1" x14ac:dyDescent="0.2">
      <c r="A110" s="44">
        <f>IF(D110&lt;&gt;"",COUNTA($D$9:D110),"")</f>
        <v>99</v>
      </c>
      <c r="B110" s="50">
        <v>2014</v>
      </c>
      <c r="C110" s="136">
        <v>564</v>
      </c>
      <c r="D110" s="136">
        <v>2644</v>
      </c>
      <c r="E110" s="136">
        <v>3777.8</v>
      </c>
      <c r="F110" s="136">
        <v>42</v>
      </c>
      <c r="G110" s="136">
        <v>36.9</v>
      </c>
      <c r="H110" s="136">
        <v>131</v>
      </c>
      <c r="I110" s="136">
        <v>330638</v>
      </c>
    </row>
    <row r="111" spans="1:9" ht="11.25" customHeight="1" x14ac:dyDescent="0.2">
      <c r="A111" s="44">
        <f>IF(D111&lt;&gt;"",COUNTA($D$9:D111),"")</f>
        <v>100</v>
      </c>
      <c r="B111" s="50">
        <v>2015</v>
      </c>
      <c r="C111" s="136">
        <v>594</v>
      </c>
      <c r="D111" s="136">
        <v>2566</v>
      </c>
      <c r="E111" s="136">
        <v>3588.3</v>
      </c>
      <c r="F111" s="136">
        <v>115</v>
      </c>
      <c r="G111" s="136">
        <v>63.2</v>
      </c>
      <c r="H111" s="136">
        <v>292</v>
      </c>
      <c r="I111" s="136">
        <v>319657</v>
      </c>
    </row>
    <row r="112" spans="1:9" ht="11.25" customHeight="1" x14ac:dyDescent="0.2">
      <c r="A112" s="44">
        <f>IF(D112&lt;&gt;"",COUNTA($D$9:D112),"")</f>
        <v>101</v>
      </c>
      <c r="B112" s="50">
        <v>2016</v>
      </c>
      <c r="C112" s="136">
        <v>571</v>
      </c>
      <c r="D112" s="136">
        <v>3113</v>
      </c>
      <c r="E112" s="136">
        <v>4330.6000000000004</v>
      </c>
      <c r="F112" s="136">
        <v>20</v>
      </c>
      <c r="G112" s="136">
        <v>15.1</v>
      </c>
      <c r="H112" s="136">
        <v>58</v>
      </c>
      <c r="I112" s="136">
        <v>317417</v>
      </c>
    </row>
    <row r="113" spans="1:9" ht="11.25" customHeight="1" x14ac:dyDescent="0.2">
      <c r="A113" s="44">
        <f>IF(D113&lt;&gt;"",COUNTA($D$9:D113),"")</f>
        <v>102</v>
      </c>
      <c r="B113" s="50">
        <v>2017</v>
      </c>
      <c r="C113" s="136">
        <v>582</v>
      </c>
      <c r="D113" s="136">
        <v>3765</v>
      </c>
      <c r="E113" s="136">
        <v>4127.6000000000004</v>
      </c>
      <c r="F113" s="136">
        <v>41</v>
      </c>
      <c r="G113" s="136">
        <v>22.6</v>
      </c>
      <c r="H113" s="136">
        <v>80</v>
      </c>
      <c r="I113" s="136">
        <v>420591</v>
      </c>
    </row>
    <row r="114" spans="1:9" ht="11.25" customHeight="1" x14ac:dyDescent="0.2">
      <c r="A114" s="44">
        <f>IF(D114&lt;&gt;"",COUNTA($D$9:D114),"")</f>
        <v>103</v>
      </c>
      <c r="B114" s="50">
        <v>2018</v>
      </c>
      <c r="C114" s="136">
        <v>580</v>
      </c>
      <c r="D114" s="136">
        <v>2840</v>
      </c>
      <c r="E114" s="136">
        <v>4302.7</v>
      </c>
      <c r="F114" s="136">
        <v>79</v>
      </c>
      <c r="G114" s="136">
        <v>82</v>
      </c>
      <c r="H114" s="136">
        <v>292</v>
      </c>
      <c r="I114" s="136">
        <v>586882</v>
      </c>
    </row>
    <row r="115" spans="1:9" ht="11.25" customHeight="1" x14ac:dyDescent="0.2">
      <c r="A115" s="44">
        <f>IF(D115&lt;&gt;"",COUNTA($D$9:D115),"")</f>
        <v>104</v>
      </c>
      <c r="B115" s="50">
        <v>2019</v>
      </c>
      <c r="C115" s="136">
        <v>557</v>
      </c>
      <c r="D115" s="136">
        <v>2682</v>
      </c>
      <c r="E115" s="136">
        <v>4099</v>
      </c>
      <c r="F115" s="136">
        <v>292</v>
      </c>
      <c r="G115" s="136">
        <v>113</v>
      </c>
      <c r="H115" s="136">
        <v>443</v>
      </c>
      <c r="I115" s="136">
        <v>491024</v>
      </c>
    </row>
    <row r="116" spans="1:9" ht="11.25" customHeight="1" x14ac:dyDescent="0.2">
      <c r="A116" s="44">
        <f>IF(D116&lt;&gt;"",COUNTA($D$9:D116),"")</f>
        <v>105</v>
      </c>
      <c r="B116" s="50">
        <v>2020</v>
      </c>
      <c r="C116" s="136">
        <v>471</v>
      </c>
      <c r="D116" s="136">
        <v>3824</v>
      </c>
      <c r="E116" s="136">
        <v>5471</v>
      </c>
      <c r="F116" s="136">
        <v>83</v>
      </c>
      <c r="G116" s="136">
        <v>49</v>
      </c>
      <c r="H116" s="136">
        <v>186</v>
      </c>
      <c r="I116" s="136">
        <v>582820</v>
      </c>
    </row>
    <row r="117" spans="1:9" ht="11.25" customHeight="1" x14ac:dyDescent="0.2">
      <c r="A117" s="44">
        <f>IF(D117&lt;&gt;"",COUNTA($D$9:D117),"")</f>
        <v>106</v>
      </c>
      <c r="B117" s="50">
        <v>2021</v>
      </c>
      <c r="C117" s="136">
        <v>649</v>
      </c>
      <c r="D117" s="136">
        <v>3246</v>
      </c>
      <c r="E117" s="136">
        <v>4468</v>
      </c>
      <c r="F117" s="136">
        <v>171</v>
      </c>
      <c r="G117" s="136">
        <v>103</v>
      </c>
      <c r="H117" s="136">
        <v>368</v>
      </c>
      <c r="I117" s="136">
        <v>584748</v>
      </c>
    </row>
    <row r="118" spans="1:9" ht="11.25" customHeight="1" x14ac:dyDescent="0.2">
      <c r="A118" s="44">
        <f>IF(D118&lt;&gt;"",COUNTA($D$9:D118),"")</f>
        <v>107</v>
      </c>
      <c r="B118" s="50">
        <v>2022</v>
      </c>
      <c r="C118" s="136">
        <v>564</v>
      </c>
      <c r="D118" s="136">
        <v>3813</v>
      </c>
      <c r="E118" s="136">
        <v>4941</v>
      </c>
      <c r="F118" s="136">
        <v>82</v>
      </c>
      <c r="G118" s="136">
        <v>46</v>
      </c>
      <c r="H118" s="136">
        <v>172</v>
      </c>
      <c r="I118" s="136">
        <v>582725</v>
      </c>
    </row>
    <row r="119" spans="1:9" ht="11.25" customHeight="1" x14ac:dyDescent="0.2">
      <c r="A119" s="44">
        <f>IF(D119&lt;&gt;"",COUNTA($D$9:D119),"")</f>
        <v>108</v>
      </c>
      <c r="B119" s="69">
        <v>2023</v>
      </c>
      <c r="C119" s="136">
        <v>643</v>
      </c>
      <c r="D119" s="136">
        <v>3038</v>
      </c>
      <c r="E119" s="136">
        <v>4574</v>
      </c>
      <c r="F119" s="136">
        <v>42</v>
      </c>
      <c r="G119" s="136">
        <v>40</v>
      </c>
      <c r="H119" s="136">
        <v>121</v>
      </c>
      <c r="I119" s="136">
        <v>753244</v>
      </c>
    </row>
  </sheetData>
  <mergeCells count="17">
    <mergeCell ref="C92:I92"/>
    <mergeCell ref="G3:G5"/>
    <mergeCell ref="H3:H5"/>
    <mergeCell ref="I3:I5"/>
    <mergeCell ref="C8:I8"/>
    <mergeCell ref="C36:I36"/>
    <mergeCell ref="C64:I64"/>
    <mergeCell ref="A1:B1"/>
    <mergeCell ref="C1:I1"/>
    <mergeCell ref="A2:B2"/>
    <mergeCell ref="C2:I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5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5" customWidth="1"/>
    <col min="2" max="2" width="30.7109375" style="35" customWidth="1"/>
    <col min="3" max="5" width="9.28515625" style="35" customWidth="1"/>
    <col min="6" max="6" width="9.7109375" style="35" customWidth="1"/>
    <col min="7" max="7" width="9.28515625" style="35" customWidth="1"/>
    <col min="8" max="22" width="10.7109375" style="35" customWidth="1"/>
    <col min="23" max="16384" width="11.28515625" style="35"/>
  </cols>
  <sheetData>
    <row r="1" spans="1:8" s="36" customFormat="1" ht="30" customHeight="1" x14ac:dyDescent="0.2">
      <c r="A1" s="207" t="s">
        <v>28</v>
      </c>
      <c r="B1" s="208"/>
      <c r="C1" s="209" t="s">
        <v>29</v>
      </c>
      <c r="D1" s="209"/>
      <c r="E1" s="209"/>
      <c r="F1" s="209"/>
      <c r="G1" s="209"/>
      <c r="H1" s="210"/>
    </row>
    <row r="2" spans="1:8" s="37" customFormat="1" ht="30" customHeight="1" x14ac:dyDescent="0.2">
      <c r="A2" s="211" t="s">
        <v>76</v>
      </c>
      <c r="B2" s="212"/>
      <c r="C2" s="237" t="s">
        <v>250</v>
      </c>
      <c r="D2" s="237"/>
      <c r="E2" s="237"/>
      <c r="F2" s="237"/>
      <c r="G2" s="237"/>
      <c r="H2" s="238"/>
    </row>
    <row r="3" spans="1:8" ht="11.45" customHeight="1" x14ac:dyDescent="0.2">
      <c r="A3" s="215" t="s">
        <v>49</v>
      </c>
      <c r="B3" s="216" t="s">
        <v>77</v>
      </c>
      <c r="C3" s="216" t="s">
        <v>67</v>
      </c>
      <c r="D3" s="216" t="s">
        <v>69</v>
      </c>
      <c r="E3" s="216" t="s">
        <v>64</v>
      </c>
      <c r="F3" s="216" t="s">
        <v>70</v>
      </c>
      <c r="G3" s="216" t="s">
        <v>78</v>
      </c>
      <c r="H3" s="236" t="s">
        <v>72</v>
      </c>
    </row>
    <row r="4" spans="1:8" ht="11.45" customHeight="1" x14ac:dyDescent="0.2">
      <c r="A4" s="215"/>
      <c r="B4" s="216"/>
      <c r="C4" s="216"/>
      <c r="D4" s="216"/>
      <c r="E4" s="216"/>
      <c r="F4" s="216"/>
      <c r="G4" s="216"/>
      <c r="H4" s="236"/>
    </row>
    <row r="5" spans="1:8" ht="11.45" customHeight="1" x14ac:dyDescent="0.2">
      <c r="A5" s="215"/>
      <c r="B5" s="216"/>
      <c r="C5" s="216"/>
      <c r="D5" s="216"/>
      <c r="E5" s="216"/>
      <c r="F5" s="216"/>
      <c r="G5" s="216"/>
      <c r="H5" s="236"/>
    </row>
    <row r="6" spans="1:8" ht="11.45" customHeight="1" x14ac:dyDescent="0.2">
      <c r="A6" s="215"/>
      <c r="B6" s="216"/>
      <c r="C6" s="216"/>
      <c r="D6" s="216"/>
      <c r="E6" s="216"/>
      <c r="F6" s="216"/>
      <c r="G6" s="216"/>
      <c r="H6" s="236"/>
    </row>
    <row r="7" spans="1:8" ht="11.45" customHeight="1" x14ac:dyDescent="0.2">
      <c r="A7" s="215"/>
      <c r="B7" s="216"/>
      <c r="C7" s="72" t="s">
        <v>73</v>
      </c>
      <c r="D7" s="72" t="s">
        <v>74</v>
      </c>
      <c r="E7" s="72" t="s">
        <v>73</v>
      </c>
      <c r="F7" s="72" t="s">
        <v>74</v>
      </c>
      <c r="G7" s="72" t="s">
        <v>73</v>
      </c>
      <c r="H7" s="73" t="s">
        <v>227</v>
      </c>
    </row>
    <row r="8" spans="1:8" s="43" customFormat="1" ht="11.45" customHeight="1" x14ac:dyDescent="0.2">
      <c r="A8" s="39">
        <v>1</v>
      </c>
      <c r="B8" s="40">
        <v>2</v>
      </c>
      <c r="C8" s="41">
        <v>3</v>
      </c>
      <c r="D8" s="41">
        <v>4</v>
      </c>
      <c r="E8" s="41">
        <v>5</v>
      </c>
      <c r="F8" s="41">
        <v>6</v>
      </c>
      <c r="G8" s="41">
        <v>7</v>
      </c>
      <c r="H8" s="42">
        <v>8</v>
      </c>
    </row>
    <row r="9" spans="1:8" s="46" customFormat="1" ht="11.45" customHeight="1" x14ac:dyDescent="0.2">
      <c r="A9" s="44" t="str">
        <f>IF(D9&lt;&gt;"",COUNTA($D$9:D9),"")</f>
        <v/>
      </c>
      <c r="B9" s="54"/>
      <c r="C9" s="138"/>
      <c r="D9" s="142"/>
      <c r="E9" s="138"/>
      <c r="F9" s="142"/>
      <c r="G9" s="138"/>
      <c r="H9" s="138"/>
    </row>
    <row r="10" spans="1:8" s="46" customFormat="1" ht="11.45" customHeight="1" x14ac:dyDescent="0.2">
      <c r="A10" s="44">
        <f>IF(D10&lt;&gt;"",COUNTA($D10:D$10),"")</f>
        <v>1</v>
      </c>
      <c r="B10" s="74" t="s">
        <v>79</v>
      </c>
      <c r="C10" s="137">
        <v>2440</v>
      </c>
      <c r="D10" s="141">
        <v>372.6</v>
      </c>
      <c r="E10" s="137">
        <v>4956</v>
      </c>
      <c r="F10" s="141">
        <v>4564.3999999999996</v>
      </c>
      <c r="G10" s="137">
        <v>17712</v>
      </c>
      <c r="H10" s="137">
        <v>1048719</v>
      </c>
    </row>
    <row r="11" spans="1:8" s="46" customFormat="1" ht="11.45" customHeight="1" x14ac:dyDescent="0.2">
      <c r="A11" s="44">
        <f>IF(D11&lt;&gt;"",COUNTA($D$10:D11),"")</f>
        <v>2</v>
      </c>
      <c r="B11" s="75" t="s">
        <v>80</v>
      </c>
      <c r="C11" s="138">
        <v>122</v>
      </c>
      <c r="D11" s="142">
        <v>167.7</v>
      </c>
      <c r="E11" s="138">
        <v>1028</v>
      </c>
      <c r="F11" s="142">
        <v>741.7</v>
      </c>
      <c r="G11" s="138">
        <v>2902</v>
      </c>
      <c r="H11" s="138">
        <v>197441</v>
      </c>
    </row>
    <row r="12" spans="1:8" s="46" customFormat="1" ht="11.45" customHeight="1" x14ac:dyDescent="0.2">
      <c r="A12" s="44" t="str">
        <f>IF(D12&lt;&gt;"",COUNTA($D$10:D12),"")</f>
        <v/>
      </c>
      <c r="B12" s="76"/>
      <c r="C12" s="139"/>
      <c r="D12" s="143"/>
      <c r="E12" s="139"/>
      <c r="F12" s="143"/>
      <c r="G12" s="139"/>
      <c r="H12" s="139"/>
    </row>
    <row r="13" spans="1:8" s="46" customFormat="1" ht="11.45" customHeight="1" x14ac:dyDescent="0.2">
      <c r="A13" s="44" t="str">
        <f>IF(D13&lt;&gt;"",COUNTA($D$10:D13),"")</f>
        <v/>
      </c>
      <c r="B13" s="74" t="s">
        <v>81</v>
      </c>
      <c r="C13" s="139"/>
      <c r="D13" s="143"/>
      <c r="E13" s="139"/>
      <c r="F13" s="143"/>
      <c r="G13" s="139"/>
      <c r="H13" s="139"/>
    </row>
    <row r="14" spans="1:8" s="46" customFormat="1" ht="11.45" customHeight="1" x14ac:dyDescent="0.2">
      <c r="A14" s="44">
        <f>IF(D14&lt;&gt;"",COUNTA($D$10:D14),"")</f>
        <v>3</v>
      </c>
      <c r="B14" s="75" t="s">
        <v>82</v>
      </c>
      <c r="C14" s="139" t="s">
        <v>18</v>
      </c>
      <c r="D14" s="143" t="s">
        <v>18</v>
      </c>
      <c r="E14" s="139" t="s">
        <v>18</v>
      </c>
      <c r="F14" s="143" t="s">
        <v>18</v>
      </c>
      <c r="G14" s="139" t="s">
        <v>18</v>
      </c>
      <c r="H14" s="139" t="s">
        <v>18</v>
      </c>
    </row>
    <row r="15" spans="1:8" s="46" customFormat="1" ht="11.45" customHeight="1" x14ac:dyDescent="0.2">
      <c r="A15" s="44">
        <f>IF(D15&lt;&gt;"",COUNTA($D$10:D15),"")</f>
        <v>4</v>
      </c>
      <c r="B15" s="75" t="s">
        <v>83</v>
      </c>
      <c r="C15" s="139" t="s">
        <v>18</v>
      </c>
      <c r="D15" s="143" t="s">
        <v>18</v>
      </c>
      <c r="E15" s="139" t="s">
        <v>18</v>
      </c>
      <c r="F15" s="143" t="s">
        <v>18</v>
      </c>
      <c r="G15" s="139" t="s">
        <v>18</v>
      </c>
      <c r="H15" s="139" t="s">
        <v>18</v>
      </c>
    </row>
    <row r="16" spans="1:8" s="46" customFormat="1" ht="11.45" customHeight="1" x14ac:dyDescent="0.2">
      <c r="A16" s="44">
        <f>IF(D16&lt;&gt;"",COUNTA($D$10:D16),"")</f>
        <v>5</v>
      </c>
      <c r="B16" s="75" t="s">
        <v>84</v>
      </c>
      <c r="C16" s="139" t="s">
        <v>18</v>
      </c>
      <c r="D16" s="143" t="s">
        <v>18</v>
      </c>
      <c r="E16" s="139" t="s">
        <v>18</v>
      </c>
      <c r="F16" s="143" t="s">
        <v>18</v>
      </c>
      <c r="G16" s="139" t="s">
        <v>18</v>
      </c>
      <c r="H16" s="139" t="s">
        <v>18</v>
      </c>
    </row>
    <row r="17" spans="1:9" s="46" customFormat="1" ht="11.45" customHeight="1" x14ac:dyDescent="0.2">
      <c r="A17" s="44">
        <f>IF(D17&lt;&gt;"",COUNTA($D$10:D17),"")</f>
        <v>6</v>
      </c>
      <c r="B17" s="54" t="s">
        <v>85</v>
      </c>
      <c r="C17" s="138">
        <v>14</v>
      </c>
      <c r="D17" s="142">
        <v>-0.8</v>
      </c>
      <c r="E17" s="138">
        <v>405</v>
      </c>
      <c r="F17" s="142">
        <v>165.3</v>
      </c>
      <c r="G17" s="138">
        <v>797</v>
      </c>
      <c r="H17" s="138">
        <v>39199</v>
      </c>
      <c r="I17" s="48"/>
    </row>
    <row r="18" spans="1:9" s="46" customFormat="1" ht="11.45" customHeight="1" x14ac:dyDescent="0.2">
      <c r="A18" s="44" t="str">
        <f>IF(D18&lt;&gt;"",COUNTA($D$10:D18),"")</f>
        <v/>
      </c>
      <c r="B18" s="77"/>
      <c r="C18" s="140"/>
      <c r="D18" s="144"/>
      <c r="E18" s="140"/>
      <c r="F18" s="144"/>
      <c r="G18" s="140"/>
      <c r="H18" s="140"/>
    </row>
    <row r="19" spans="1:9" ht="11.45" customHeight="1" x14ac:dyDescent="0.2">
      <c r="A19" s="44" t="str">
        <f>IF(D19&lt;&gt;"",COUNTA($D$10:D19),"")</f>
        <v/>
      </c>
      <c r="B19" s="78" t="s">
        <v>86</v>
      </c>
      <c r="C19" s="140"/>
      <c r="D19" s="144"/>
      <c r="E19" s="140"/>
      <c r="F19" s="144"/>
      <c r="G19" s="140"/>
      <c r="H19" s="140"/>
    </row>
    <row r="20" spans="1:9" ht="11.45" customHeight="1" x14ac:dyDescent="0.2">
      <c r="A20" s="44">
        <f>IF(D20&lt;&gt;"",COUNTA($D$10:D20),"")</f>
        <v>7</v>
      </c>
      <c r="B20" s="76" t="s">
        <v>87</v>
      </c>
      <c r="C20" s="138">
        <v>28</v>
      </c>
      <c r="D20" s="142">
        <v>58.3</v>
      </c>
      <c r="E20" s="138">
        <v>308</v>
      </c>
      <c r="F20" s="142">
        <v>242.6</v>
      </c>
      <c r="G20" s="138">
        <v>994</v>
      </c>
      <c r="H20" s="138">
        <v>61329</v>
      </c>
    </row>
    <row r="21" spans="1:9" ht="11.45" customHeight="1" x14ac:dyDescent="0.2">
      <c r="A21" s="44">
        <f>IF(D21&lt;&gt;"",COUNTA($D$10:D21),"")</f>
        <v>8</v>
      </c>
      <c r="B21" s="79" t="s">
        <v>88</v>
      </c>
      <c r="C21" s="138">
        <v>365</v>
      </c>
      <c r="D21" s="142">
        <v>255</v>
      </c>
      <c r="E21" s="138">
        <v>2115</v>
      </c>
      <c r="F21" s="142">
        <v>1436.7</v>
      </c>
      <c r="G21" s="138">
        <v>5768</v>
      </c>
      <c r="H21" s="138">
        <v>344864</v>
      </c>
    </row>
    <row r="22" spans="1:9" ht="11.45" customHeight="1" x14ac:dyDescent="0.2">
      <c r="A22" s="44" t="str">
        <f>IF(D22&lt;&gt;"",COUNTA($D$10:D22),"")</f>
        <v/>
      </c>
      <c r="B22" s="79" t="s">
        <v>89</v>
      </c>
      <c r="C22" s="138"/>
      <c r="D22" s="142"/>
      <c r="E22" s="138"/>
      <c r="F22" s="142"/>
      <c r="G22" s="138"/>
      <c r="H22" s="138"/>
    </row>
    <row r="23" spans="1:9" ht="11.45" customHeight="1" x14ac:dyDescent="0.2">
      <c r="A23" s="44">
        <f>IF(D23&lt;&gt;"",COUNTA($D$10:D23),"")</f>
        <v>9</v>
      </c>
      <c r="B23" s="75" t="s">
        <v>90</v>
      </c>
      <c r="C23" s="138">
        <v>266</v>
      </c>
      <c r="D23" s="142">
        <v>249.3</v>
      </c>
      <c r="E23" s="138">
        <v>1748</v>
      </c>
      <c r="F23" s="142">
        <v>1234.0999999999999</v>
      </c>
      <c r="G23" s="138">
        <v>4905</v>
      </c>
      <c r="H23" s="138">
        <v>310594</v>
      </c>
    </row>
    <row r="24" spans="1:9" ht="11.45" customHeight="1" x14ac:dyDescent="0.2">
      <c r="A24" s="44">
        <f>IF(D24&lt;&gt;"",COUNTA($D$10:D24),"")</f>
        <v>10</v>
      </c>
      <c r="B24" s="75" t="s">
        <v>91</v>
      </c>
      <c r="C24" s="138">
        <v>2</v>
      </c>
      <c r="D24" s="142">
        <v>1</v>
      </c>
      <c r="E24" s="138">
        <v>6</v>
      </c>
      <c r="F24" s="142">
        <v>3.6</v>
      </c>
      <c r="G24" s="138">
        <v>15</v>
      </c>
      <c r="H24" s="138">
        <v>1006</v>
      </c>
    </row>
    <row r="25" spans="1:9" ht="22.5" customHeight="1" x14ac:dyDescent="0.2">
      <c r="A25" s="44">
        <f>IF(D25&lt;&gt;"",COUNTA($D$10:D25),"")</f>
        <v>11</v>
      </c>
      <c r="B25" s="75" t="s">
        <v>92</v>
      </c>
      <c r="C25" s="138">
        <v>14</v>
      </c>
      <c r="D25" s="142">
        <v>7.5</v>
      </c>
      <c r="E25" s="138">
        <v>193</v>
      </c>
      <c r="F25" s="142">
        <v>38.9</v>
      </c>
      <c r="G25" s="138">
        <v>246</v>
      </c>
      <c r="H25" s="138">
        <v>3887</v>
      </c>
    </row>
    <row r="26" spans="1:9" ht="11.45" customHeight="1" x14ac:dyDescent="0.2">
      <c r="A26" s="44">
        <f>IF(D26&lt;&gt;"",COUNTA($D$10:D26),"")</f>
        <v>12</v>
      </c>
      <c r="B26" s="75" t="s">
        <v>93</v>
      </c>
      <c r="C26" s="138">
        <v>27</v>
      </c>
      <c r="D26" s="142">
        <v>7.8</v>
      </c>
      <c r="E26" s="138">
        <v>61</v>
      </c>
      <c r="F26" s="142">
        <v>66.900000000000006</v>
      </c>
      <c r="G26" s="138">
        <v>230</v>
      </c>
      <c r="H26" s="138">
        <v>11685</v>
      </c>
    </row>
    <row r="27" spans="1:9" ht="33.75" x14ac:dyDescent="0.2">
      <c r="A27" s="44">
        <f>IF(D27&lt;&gt;"",COUNTA($D$10:D27),"")</f>
        <v>13</v>
      </c>
      <c r="B27" s="70" t="s">
        <v>94</v>
      </c>
      <c r="C27" s="138">
        <v>56</v>
      </c>
      <c r="D27" s="142">
        <v>-10.5</v>
      </c>
      <c r="E27" s="138">
        <v>107</v>
      </c>
      <c r="F27" s="142">
        <v>93.2</v>
      </c>
      <c r="G27" s="138">
        <v>372</v>
      </c>
      <c r="H27" s="138">
        <v>17692</v>
      </c>
    </row>
    <row r="28" spans="1:9" ht="11.45" customHeight="1" x14ac:dyDescent="0.2">
      <c r="A28" s="44">
        <f>IF(D28&lt;&gt;"",COUNTA($D$10:D28),"")</f>
        <v>14</v>
      </c>
      <c r="B28" s="76" t="s">
        <v>95</v>
      </c>
      <c r="C28" s="138">
        <v>2035</v>
      </c>
      <c r="D28" s="142">
        <v>49.9</v>
      </c>
      <c r="E28" s="138">
        <v>2471</v>
      </c>
      <c r="F28" s="142">
        <v>2836.6</v>
      </c>
      <c r="G28" s="138">
        <v>10799</v>
      </c>
      <c r="H28" s="138">
        <v>624705</v>
      </c>
    </row>
    <row r="29" spans="1:9" ht="11.45" customHeight="1" x14ac:dyDescent="0.2">
      <c r="A29" s="44">
        <f>IF(D29&lt;&gt;"",COUNTA($D$10:D29),"")</f>
        <v>15</v>
      </c>
      <c r="B29" s="76" t="s">
        <v>96</v>
      </c>
      <c r="C29" s="138">
        <v>12</v>
      </c>
      <c r="D29" s="142">
        <v>9.4</v>
      </c>
      <c r="E29" s="138">
        <v>62</v>
      </c>
      <c r="F29" s="142">
        <v>48.5</v>
      </c>
      <c r="G29" s="138">
        <v>151</v>
      </c>
      <c r="H29" s="138">
        <v>17821</v>
      </c>
    </row>
    <row r="30" spans="1:9" ht="22.5" customHeight="1" x14ac:dyDescent="0.2">
      <c r="A30" s="44" t="str">
        <f>IF(D30&lt;&gt;"",COUNTA($D$10:D30),"")</f>
        <v/>
      </c>
      <c r="B30" s="54"/>
      <c r="C30" s="138"/>
      <c r="D30" s="142"/>
      <c r="E30" s="138"/>
      <c r="F30" s="142"/>
      <c r="G30" s="138"/>
      <c r="H30" s="138"/>
    </row>
    <row r="31" spans="1:9" ht="11.45" customHeight="1" x14ac:dyDescent="0.2">
      <c r="A31" s="44">
        <f>IF(D31&lt;&gt;"",COUNTA($D$10:D31),"")</f>
        <v>16</v>
      </c>
      <c r="B31" s="77" t="s">
        <v>97</v>
      </c>
      <c r="C31" s="137">
        <v>937</v>
      </c>
      <c r="D31" s="141">
        <v>4749.3999999999996</v>
      </c>
      <c r="E31" s="137">
        <v>39</v>
      </c>
      <c r="F31" s="141">
        <v>39.4</v>
      </c>
      <c r="G31" s="137">
        <v>84</v>
      </c>
      <c r="H31" s="137">
        <v>904266</v>
      </c>
    </row>
    <row r="32" spans="1:9" ht="11.45" customHeight="1" x14ac:dyDescent="0.2">
      <c r="A32" s="44" t="str">
        <f>IF(D32&lt;&gt;"",COUNTA($D$10:D32),"")</f>
        <v/>
      </c>
      <c r="B32" s="77"/>
      <c r="C32" s="140"/>
      <c r="D32" s="144"/>
      <c r="E32" s="140"/>
      <c r="F32" s="144"/>
      <c r="G32" s="140"/>
      <c r="H32" s="140"/>
    </row>
    <row r="33" spans="1:8" ht="11.45" customHeight="1" x14ac:dyDescent="0.2">
      <c r="A33" s="44" t="str">
        <f>IF(D33&lt;&gt;"",COUNTA($D$10:D33),"")</f>
        <v/>
      </c>
      <c r="B33" s="74" t="s">
        <v>81</v>
      </c>
      <c r="C33" s="140"/>
      <c r="D33" s="144"/>
      <c r="E33" s="140"/>
      <c r="F33" s="144"/>
      <c r="G33" s="140"/>
      <c r="H33" s="140"/>
    </row>
    <row r="34" spans="1:8" ht="11.45" customHeight="1" x14ac:dyDescent="0.2">
      <c r="A34" s="44">
        <f>IF(D34&lt;&gt;"",COUNTA($D$10:D34),"")</f>
        <v>17</v>
      </c>
      <c r="B34" s="76" t="s">
        <v>98</v>
      </c>
      <c r="C34" s="138">
        <v>251</v>
      </c>
      <c r="D34" s="142">
        <v>477.1</v>
      </c>
      <c r="E34" s="138">
        <v>-13</v>
      </c>
      <c r="F34" s="142">
        <v>-16</v>
      </c>
      <c r="G34" s="138">
        <v>-65</v>
      </c>
      <c r="H34" s="138">
        <v>108449</v>
      </c>
    </row>
    <row r="35" spans="1:8" ht="11.45" customHeight="1" x14ac:dyDescent="0.2">
      <c r="A35" s="44">
        <f>IF(D35&lt;&gt;"",COUNTA($D$10:D35),"")</f>
        <v>18</v>
      </c>
      <c r="B35" s="75" t="s">
        <v>99</v>
      </c>
      <c r="C35" s="138">
        <v>67</v>
      </c>
      <c r="D35" s="142">
        <v>425</v>
      </c>
      <c r="E35" s="138">
        <v>15</v>
      </c>
      <c r="F35" s="142">
        <v>11.4</v>
      </c>
      <c r="G35" s="138">
        <v>29</v>
      </c>
      <c r="H35" s="138">
        <v>142227</v>
      </c>
    </row>
    <row r="36" spans="1:8" ht="11.45" customHeight="1" x14ac:dyDescent="0.2">
      <c r="A36" s="44">
        <f>IF(D36&lt;&gt;"",COUNTA($D$10:D36),"")</f>
        <v>19</v>
      </c>
      <c r="B36" s="80" t="s">
        <v>100</v>
      </c>
      <c r="C36" s="138">
        <v>58</v>
      </c>
      <c r="D36" s="142">
        <v>380.5</v>
      </c>
      <c r="E36" s="138">
        <v>5</v>
      </c>
      <c r="F36" s="142">
        <v>6.3</v>
      </c>
      <c r="G36" s="138">
        <v>24</v>
      </c>
      <c r="H36" s="138">
        <v>25730</v>
      </c>
    </row>
    <row r="37" spans="1:8" ht="11.45" customHeight="1" x14ac:dyDescent="0.2">
      <c r="A37" s="44">
        <f>IF(D37&lt;&gt;"",COUNTA($D$10:D37),"")</f>
        <v>20</v>
      </c>
      <c r="B37" s="80" t="s">
        <v>101</v>
      </c>
      <c r="C37" s="138">
        <v>426</v>
      </c>
      <c r="D37" s="142">
        <v>2649.9</v>
      </c>
      <c r="E37" s="138">
        <v>25</v>
      </c>
      <c r="F37" s="142">
        <v>33.9</v>
      </c>
      <c r="G37" s="138">
        <v>83</v>
      </c>
      <c r="H37" s="138">
        <v>356871</v>
      </c>
    </row>
    <row r="38" spans="1:8" ht="11.45" customHeight="1" x14ac:dyDescent="0.2">
      <c r="A38" s="44" t="str">
        <f>IF(D38&lt;&gt;"",COUNTA($D$10:D38),"")</f>
        <v/>
      </c>
      <c r="B38" s="75" t="s">
        <v>102</v>
      </c>
      <c r="C38" s="140"/>
      <c r="D38" s="144"/>
      <c r="E38" s="140"/>
      <c r="F38" s="144"/>
      <c r="G38" s="140"/>
      <c r="H38" s="140"/>
    </row>
    <row r="39" spans="1:8" ht="11.45" customHeight="1" x14ac:dyDescent="0.2">
      <c r="A39" s="44">
        <f>IF(D39&lt;&gt;"",COUNTA($D$10:D39),"")</f>
        <v>21</v>
      </c>
      <c r="B39" s="75" t="s">
        <v>103</v>
      </c>
      <c r="C39" s="138">
        <v>82</v>
      </c>
      <c r="D39" s="142">
        <v>308.5</v>
      </c>
      <c r="E39" s="138">
        <v>7</v>
      </c>
      <c r="F39" s="142">
        <v>7.8</v>
      </c>
      <c r="G39" s="138">
        <v>28</v>
      </c>
      <c r="H39" s="138">
        <v>57737</v>
      </c>
    </row>
    <row r="40" spans="1:8" ht="11.45" customHeight="1" x14ac:dyDescent="0.2">
      <c r="A40" s="44">
        <f>IF(D40&lt;&gt;"",COUNTA($D$10:D40),"")</f>
        <v>22</v>
      </c>
      <c r="B40" s="75" t="s">
        <v>104</v>
      </c>
      <c r="C40" s="138">
        <v>55</v>
      </c>
      <c r="D40" s="142">
        <v>631.29999999999995</v>
      </c>
      <c r="E40" s="138">
        <v>1</v>
      </c>
      <c r="F40" s="142">
        <v>4.0999999999999996</v>
      </c>
      <c r="G40" s="138">
        <v>4</v>
      </c>
      <c r="H40" s="138">
        <v>78072</v>
      </c>
    </row>
    <row r="41" spans="1:8" ht="11.45" customHeight="1" x14ac:dyDescent="0.2">
      <c r="A41" s="44">
        <f>IF(D41&lt;&gt;"",COUNTA($D$10:D41),"")</f>
        <v>23</v>
      </c>
      <c r="B41" s="75" t="s">
        <v>105</v>
      </c>
      <c r="C41" s="138">
        <v>127</v>
      </c>
      <c r="D41" s="142">
        <v>732.2</v>
      </c>
      <c r="E41" s="138">
        <v>5</v>
      </c>
      <c r="F41" s="142">
        <v>6.5</v>
      </c>
      <c r="G41" s="138">
        <v>21</v>
      </c>
      <c r="H41" s="138">
        <v>51582</v>
      </c>
    </row>
    <row r="42" spans="1:8" ht="11.45" customHeight="1" x14ac:dyDescent="0.2">
      <c r="A42" s="44">
        <f>IF(D42&lt;&gt;"",COUNTA($D$10:D42),"")</f>
        <v>24</v>
      </c>
      <c r="B42" s="75" t="s">
        <v>106</v>
      </c>
      <c r="C42" s="138">
        <v>44</v>
      </c>
      <c r="D42" s="142">
        <v>185.3</v>
      </c>
      <c r="E42" s="138">
        <v>-9</v>
      </c>
      <c r="F42" s="142">
        <v>-4.5</v>
      </c>
      <c r="G42" s="138">
        <v>-29</v>
      </c>
      <c r="H42" s="138">
        <v>86114</v>
      </c>
    </row>
    <row r="43" spans="1:8" ht="11.45" customHeight="1" x14ac:dyDescent="0.2">
      <c r="A43" s="44">
        <f>IF(D43&lt;&gt;"",COUNTA($D$10:D43),"")</f>
        <v>25</v>
      </c>
      <c r="B43" s="75" t="s">
        <v>107</v>
      </c>
      <c r="C43" s="138">
        <v>135</v>
      </c>
      <c r="D43" s="142">
        <v>817</v>
      </c>
      <c r="E43" s="138">
        <v>7</v>
      </c>
      <c r="F43" s="142">
        <v>3.8</v>
      </c>
      <c r="G43" s="138">
        <v>13</v>
      </c>
      <c r="H43" s="138">
        <v>270989</v>
      </c>
    </row>
    <row r="44" spans="1:8" ht="11.45" customHeight="1" x14ac:dyDescent="0.2">
      <c r="A44" s="44" t="str">
        <f>IF(D44&lt;&gt;"",COUNTA($D$10:D44),"")</f>
        <v/>
      </c>
      <c r="B44" s="75"/>
      <c r="C44" s="140"/>
      <c r="D44" s="144"/>
      <c r="E44" s="140"/>
      <c r="F44" s="144"/>
      <c r="G44" s="140"/>
      <c r="H44" s="140"/>
    </row>
    <row r="45" spans="1:8" ht="11.45" customHeight="1" x14ac:dyDescent="0.2">
      <c r="A45" s="44" t="str">
        <f>IF(D45&lt;&gt;"",COUNTA($D$10:D45),"")</f>
        <v/>
      </c>
      <c r="B45" s="78" t="s">
        <v>86</v>
      </c>
      <c r="C45" s="140"/>
      <c r="D45" s="144"/>
      <c r="E45" s="140"/>
      <c r="F45" s="144"/>
      <c r="G45" s="140"/>
      <c r="H45" s="140"/>
    </row>
    <row r="46" spans="1:8" ht="11.45" customHeight="1" x14ac:dyDescent="0.2">
      <c r="A46" s="44">
        <f>IF(D46&lt;&gt;"",COUNTA($D$10:D46),"")</f>
        <v>26</v>
      </c>
      <c r="B46" s="76" t="s">
        <v>87</v>
      </c>
      <c r="C46" s="138">
        <v>137</v>
      </c>
      <c r="D46" s="142">
        <v>1023.6</v>
      </c>
      <c r="E46" s="138" t="s">
        <v>11</v>
      </c>
      <c r="F46" s="142" t="s">
        <v>11</v>
      </c>
      <c r="G46" s="138" t="s">
        <v>11</v>
      </c>
      <c r="H46" s="138">
        <v>316947</v>
      </c>
    </row>
    <row r="47" spans="1:8" ht="11.45" customHeight="1" x14ac:dyDescent="0.2">
      <c r="A47" s="44">
        <f>IF(D47&lt;&gt;"",COUNTA($D$10:D47),"")</f>
        <v>27</v>
      </c>
      <c r="B47" s="76" t="s">
        <v>88</v>
      </c>
      <c r="C47" s="138">
        <v>492</v>
      </c>
      <c r="D47" s="142">
        <v>3030.8</v>
      </c>
      <c r="E47" s="138">
        <v>20</v>
      </c>
      <c r="F47" s="142">
        <v>17.3</v>
      </c>
      <c r="G47" s="138">
        <v>33</v>
      </c>
      <c r="H47" s="138">
        <v>467601</v>
      </c>
    </row>
    <row r="48" spans="1:8" ht="11.45" customHeight="1" x14ac:dyDescent="0.2">
      <c r="A48" s="44" t="str">
        <f>IF(D48&lt;&gt;"",COUNTA($D$10:D48),"")</f>
        <v/>
      </c>
      <c r="B48" s="76" t="s">
        <v>89</v>
      </c>
      <c r="C48" s="140"/>
      <c r="D48" s="144"/>
      <c r="E48" s="140"/>
      <c r="F48" s="144"/>
      <c r="G48" s="140"/>
      <c r="H48" s="140"/>
    </row>
    <row r="49" spans="1:8" ht="11.45" customHeight="1" x14ac:dyDescent="0.2">
      <c r="A49" s="44">
        <f>IF(D49&lt;&gt;"",COUNTA($D$10:D49),"")</f>
        <v>28</v>
      </c>
      <c r="B49" s="75" t="s">
        <v>90</v>
      </c>
      <c r="C49" s="138">
        <v>36</v>
      </c>
      <c r="D49" s="142">
        <v>402.2</v>
      </c>
      <c r="E49" s="138">
        <v>2</v>
      </c>
      <c r="F49" s="142">
        <v>-2.5</v>
      </c>
      <c r="G49" s="138">
        <v>-19</v>
      </c>
      <c r="H49" s="138">
        <v>87686</v>
      </c>
    </row>
    <row r="50" spans="1:8" ht="11.45" customHeight="1" x14ac:dyDescent="0.2">
      <c r="A50" s="44">
        <f>IF(D50&lt;&gt;"",COUNTA($D$10:D50),"")</f>
        <v>29</v>
      </c>
      <c r="B50" s="75" t="s">
        <v>91</v>
      </c>
      <c r="C50" s="138">
        <v>13</v>
      </c>
      <c r="D50" s="142">
        <v>1.7</v>
      </c>
      <c r="E50" s="138" t="s">
        <v>11</v>
      </c>
      <c r="F50" s="142" t="s">
        <v>11</v>
      </c>
      <c r="G50" s="138" t="s">
        <v>11</v>
      </c>
      <c r="H50" s="138">
        <v>3750</v>
      </c>
    </row>
    <row r="51" spans="1:8" ht="22.5" customHeight="1" x14ac:dyDescent="0.2">
      <c r="A51" s="44">
        <f>IF(D51&lt;&gt;"",COUNTA($D$10:D51),"")</f>
        <v>30</v>
      </c>
      <c r="B51" s="75" t="s">
        <v>92</v>
      </c>
      <c r="C51" s="138">
        <v>69</v>
      </c>
      <c r="D51" s="142">
        <v>509.2</v>
      </c>
      <c r="E51" s="138">
        <v>2</v>
      </c>
      <c r="F51" s="142">
        <v>3.1</v>
      </c>
      <c r="G51" s="138">
        <v>11</v>
      </c>
      <c r="H51" s="138">
        <v>45630</v>
      </c>
    </row>
    <row r="52" spans="1:8" ht="11.45" customHeight="1" x14ac:dyDescent="0.2">
      <c r="A52" s="44">
        <f>IF(D52&lt;&gt;"",COUNTA($D$10:D52),"")</f>
        <v>31</v>
      </c>
      <c r="B52" s="75" t="s">
        <v>93</v>
      </c>
      <c r="C52" s="138">
        <v>81</v>
      </c>
      <c r="D52" s="142">
        <v>440.8</v>
      </c>
      <c r="E52" s="138" t="s">
        <v>11</v>
      </c>
      <c r="F52" s="142" t="s">
        <v>11</v>
      </c>
      <c r="G52" s="138" t="s">
        <v>11</v>
      </c>
      <c r="H52" s="138">
        <v>57613</v>
      </c>
    </row>
    <row r="53" spans="1:8" ht="33.75" x14ac:dyDescent="0.2">
      <c r="A53" s="44">
        <f>IF(D53&lt;&gt;"",COUNTA($D$10:D53),"")</f>
        <v>32</v>
      </c>
      <c r="B53" s="70" t="s">
        <v>94</v>
      </c>
      <c r="C53" s="138">
        <v>293</v>
      </c>
      <c r="D53" s="142">
        <v>1677</v>
      </c>
      <c r="E53" s="138">
        <v>16</v>
      </c>
      <c r="F53" s="142">
        <v>16.7</v>
      </c>
      <c r="G53" s="138">
        <v>41</v>
      </c>
      <c r="H53" s="138">
        <v>272922</v>
      </c>
    </row>
    <row r="54" spans="1:8" ht="11.45" customHeight="1" x14ac:dyDescent="0.2">
      <c r="A54" s="44">
        <f>IF(D54&lt;&gt;"",COUNTA($D$10:D54),"")</f>
        <v>33</v>
      </c>
      <c r="B54" s="79" t="s">
        <v>95</v>
      </c>
      <c r="C54" s="138">
        <v>273</v>
      </c>
      <c r="D54" s="142">
        <v>537.1</v>
      </c>
      <c r="E54" s="138">
        <v>4</v>
      </c>
      <c r="F54" s="142">
        <v>16.5</v>
      </c>
      <c r="G54" s="138">
        <v>38</v>
      </c>
      <c r="H54" s="138">
        <v>66539</v>
      </c>
    </row>
    <row r="55" spans="1:8" ht="11.45" customHeight="1" x14ac:dyDescent="0.2">
      <c r="A55" s="44">
        <f>IF(D55&lt;&gt;"",COUNTA($D$10:D55),"")</f>
        <v>34</v>
      </c>
      <c r="B55" s="76" t="s">
        <v>108</v>
      </c>
      <c r="C55" s="138">
        <v>35</v>
      </c>
      <c r="D55" s="142">
        <v>157.9</v>
      </c>
      <c r="E55" s="138">
        <v>15</v>
      </c>
      <c r="F55" s="142">
        <v>5.5</v>
      </c>
      <c r="G55" s="138">
        <v>13</v>
      </c>
      <c r="H55" s="138">
        <v>53179</v>
      </c>
    </row>
  </sheetData>
  <mergeCells count="12">
    <mergeCell ref="G3:G6"/>
    <mergeCell ref="H3:H6"/>
    <mergeCell ref="A1:B1"/>
    <mergeCell ref="C1:H1"/>
    <mergeCell ref="A2:B2"/>
    <mergeCell ref="C2:H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5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5" customWidth="1"/>
    <col min="2" max="2" width="29.7109375" style="35" customWidth="1"/>
    <col min="3" max="3" width="7.28515625" style="35" customWidth="1"/>
    <col min="4" max="4" width="8.28515625" style="35" customWidth="1"/>
    <col min="5" max="5" width="8" style="35" customWidth="1"/>
    <col min="6" max="7" width="8.7109375" style="35" customWidth="1"/>
    <col min="8" max="8" width="9.28515625" style="35" customWidth="1"/>
    <col min="9" max="9" width="8.28515625" style="35" customWidth="1"/>
    <col min="10" max="22" width="10.7109375" style="35" customWidth="1"/>
    <col min="23" max="16384" width="11.28515625" style="35"/>
  </cols>
  <sheetData>
    <row r="1" spans="1:10" s="36" customFormat="1" ht="30" customHeight="1" x14ac:dyDescent="0.2">
      <c r="A1" s="207" t="s">
        <v>28</v>
      </c>
      <c r="B1" s="208"/>
      <c r="C1" s="209" t="s">
        <v>29</v>
      </c>
      <c r="D1" s="209"/>
      <c r="E1" s="209"/>
      <c r="F1" s="209"/>
      <c r="G1" s="209"/>
      <c r="H1" s="209"/>
      <c r="I1" s="210"/>
    </row>
    <row r="2" spans="1:10" s="37" customFormat="1" ht="30" customHeight="1" x14ac:dyDescent="0.2">
      <c r="A2" s="211" t="s">
        <v>109</v>
      </c>
      <c r="B2" s="212"/>
      <c r="C2" s="239" t="s">
        <v>217</v>
      </c>
      <c r="D2" s="239"/>
      <c r="E2" s="239"/>
      <c r="F2" s="239"/>
      <c r="G2" s="239"/>
      <c r="H2" s="239"/>
      <c r="I2" s="240"/>
    </row>
    <row r="3" spans="1:10" ht="11.45" customHeight="1" x14ac:dyDescent="0.2">
      <c r="A3" s="215" t="s">
        <v>49</v>
      </c>
      <c r="B3" s="216" t="s">
        <v>77</v>
      </c>
      <c r="C3" s="216" t="s">
        <v>67</v>
      </c>
      <c r="D3" s="216" t="s">
        <v>68</v>
      </c>
      <c r="E3" s="216" t="s">
        <v>69</v>
      </c>
      <c r="F3" s="216" t="s">
        <v>64</v>
      </c>
      <c r="G3" s="216" t="s">
        <v>70</v>
      </c>
      <c r="H3" s="216" t="s">
        <v>78</v>
      </c>
      <c r="I3" s="236" t="s">
        <v>110</v>
      </c>
    </row>
    <row r="4" spans="1:10" ht="11.45" customHeight="1" x14ac:dyDescent="0.2">
      <c r="A4" s="215"/>
      <c r="B4" s="216"/>
      <c r="C4" s="216"/>
      <c r="D4" s="216"/>
      <c r="E4" s="216"/>
      <c r="F4" s="216"/>
      <c r="G4" s="216"/>
      <c r="H4" s="216"/>
      <c r="I4" s="236"/>
    </row>
    <row r="5" spans="1:10" ht="11.45" customHeight="1" x14ac:dyDescent="0.2">
      <c r="A5" s="215"/>
      <c r="B5" s="216"/>
      <c r="C5" s="216"/>
      <c r="D5" s="216"/>
      <c r="E5" s="216"/>
      <c r="F5" s="216"/>
      <c r="G5" s="216"/>
      <c r="H5" s="216"/>
      <c r="I5" s="236"/>
    </row>
    <row r="6" spans="1:10" ht="11.45" customHeight="1" x14ac:dyDescent="0.2">
      <c r="A6" s="215"/>
      <c r="B6" s="216"/>
      <c r="C6" s="216"/>
      <c r="D6" s="216"/>
      <c r="E6" s="216"/>
      <c r="F6" s="216"/>
      <c r="G6" s="216"/>
      <c r="H6" s="216"/>
      <c r="I6" s="236"/>
    </row>
    <row r="7" spans="1:10" ht="11.45" customHeight="1" x14ac:dyDescent="0.2">
      <c r="A7" s="215"/>
      <c r="B7" s="216"/>
      <c r="C7" s="72" t="s">
        <v>73</v>
      </c>
      <c r="D7" s="72" t="s">
        <v>226</v>
      </c>
      <c r="E7" s="72" t="s">
        <v>74</v>
      </c>
      <c r="F7" s="72" t="s">
        <v>73</v>
      </c>
      <c r="G7" s="72" t="s">
        <v>74</v>
      </c>
      <c r="H7" s="72" t="s">
        <v>73</v>
      </c>
      <c r="I7" s="73" t="s">
        <v>227</v>
      </c>
    </row>
    <row r="8" spans="1:10" s="43" customFormat="1" ht="11.45" customHeight="1" x14ac:dyDescent="0.2">
      <c r="A8" s="39">
        <v>1</v>
      </c>
      <c r="B8" s="40">
        <v>2</v>
      </c>
      <c r="C8" s="41">
        <v>3</v>
      </c>
      <c r="D8" s="41">
        <v>4</v>
      </c>
      <c r="E8" s="41">
        <v>5</v>
      </c>
      <c r="F8" s="41">
        <v>6</v>
      </c>
      <c r="G8" s="41">
        <v>7</v>
      </c>
      <c r="H8" s="41">
        <v>8</v>
      </c>
      <c r="I8" s="42">
        <v>9</v>
      </c>
    </row>
    <row r="9" spans="1:10" s="46" customFormat="1" ht="11.45" customHeight="1" x14ac:dyDescent="0.2">
      <c r="A9" s="44" t="str">
        <f>IF(D9&lt;&gt;"",COUNTA($D$9:D9),"")</f>
        <v/>
      </c>
      <c r="B9" s="54"/>
      <c r="C9" s="170"/>
      <c r="D9" s="158"/>
      <c r="E9" s="160"/>
      <c r="F9" s="158"/>
      <c r="G9" s="174"/>
      <c r="H9" s="158"/>
      <c r="I9" s="145"/>
    </row>
    <row r="10" spans="1:10" s="46" customFormat="1" ht="11.45" customHeight="1" x14ac:dyDescent="0.2">
      <c r="A10" s="44">
        <f>IF(D10&lt;&gt;"",COUNTA($D$10:D10),"")</f>
        <v>1</v>
      </c>
      <c r="B10" s="77" t="s">
        <v>79</v>
      </c>
      <c r="C10" s="171">
        <v>1770</v>
      </c>
      <c r="D10" s="157">
        <v>2026</v>
      </c>
      <c r="E10" s="159">
        <v>732.1</v>
      </c>
      <c r="F10" s="157">
        <v>4386</v>
      </c>
      <c r="G10" s="175">
        <v>3954.8</v>
      </c>
      <c r="H10" s="157">
        <v>15692</v>
      </c>
      <c r="I10" s="146">
        <v>886335</v>
      </c>
      <c r="J10" s="81"/>
    </row>
    <row r="11" spans="1:10" s="46" customFormat="1" ht="11.45" customHeight="1" x14ac:dyDescent="0.2">
      <c r="A11" s="44">
        <f>IF(D11&lt;&gt;"",COUNTA($D$10:D11),"")</f>
        <v>2</v>
      </c>
      <c r="B11" s="70" t="s">
        <v>80</v>
      </c>
      <c r="C11" s="170">
        <v>68</v>
      </c>
      <c r="D11" s="158">
        <v>359</v>
      </c>
      <c r="E11" s="160">
        <v>211.8</v>
      </c>
      <c r="F11" s="158">
        <v>959</v>
      </c>
      <c r="G11" s="174">
        <v>662</v>
      </c>
      <c r="H11" s="158">
        <v>2624</v>
      </c>
      <c r="I11" s="145">
        <v>174046</v>
      </c>
    </row>
    <row r="12" spans="1:10" s="46" customFormat="1" ht="11.45" customHeight="1" x14ac:dyDescent="0.2">
      <c r="A12" s="44" t="str">
        <f>IF(D12&lt;&gt;"",COUNTA($D$10:D12),"")</f>
        <v/>
      </c>
      <c r="B12" s="54"/>
      <c r="C12" s="170"/>
      <c r="D12" s="158"/>
      <c r="E12" s="160"/>
      <c r="F12" s="158"/>
      <c r="G12" s="174"/>
      <c r="H12" s="158"/>
      <c r="I12" s="145"/>
    </row>
    <row r="13" spans="1:10" s="46" customFormat="1" ht="11.45" customHeight="1" x14ac:dyDescent="0.2">
      <c r="A13" s="44" t="str">
        <f>IF(D13&lt;&gt;"",COUNTA($D$10:D13),"")</f>
        <v/>
      </c>
      <c r="B13" s="77" t="s">
        <v>81</v>
      </c>
      <c r="C13" s="170"/>
      <c r="D13" s="158"/>
      <c r="E13" s="160"/>
      <c r="F13" s="158"/>
      <c r="G13" s="174"/>
      <c r="H13" s="158"/>
      <c r="I13" s="145"/>
    </row>
    <row r="14" spans="1:10" s="46" customFormat="1" ht="11.45" customHeight="1" x14ac:dyDescent="0.2">
      <c r="A14" s="44">
        <f>IF(D14&lt;&gt;"",COUNTA($D$10:D14),"")</f>
        <v>3</v>
      </c>
      <c r="B14" s="54" t="s">
        <v>82</v>
      </c>
      <c r="C14" s="170">
        <v>1423</v>
      </c>
      <c r="D14" s="158">
        <v>964</v>
      </c>
      <c r="E14" s="160">
        <v>217.3</v>
      </c>
      <c r="F14" s="158">
        <v>1423</v>
      </c>
      <c r="G14" s="174">
        <v>1887.3</v>
      </c>
      <c r="H14" s="158">
        <v>7256</v>
      </c>
      <c r="I14" s="145">
        <v>405377</v>
      </c>
    </row>
    <row r="15" spans="1:10" s="46" customFormat="1" ht="11.45" customHeight="1" x14ac:dyDescent="0.2">
      <c r="A15" s="44">
        <f>IF(D15&lt;&gt;"",COUNTA($D$10:D15),"")</f>
        <v>4</v>
      </c>
      <c r="B15" s="54" t="s">
        <v>83</v>
      </c>
      <c r="C15" s="170">
        <v>137</v>
      </c>
      <c r="D15" s="158">
        <v>132</v>
      </c>
      <c r="E15" s="160">
        <v>33.799999999999997</v>
      </c>
      <c r="F15" s="158">
        <v>274</v>
      </c>
      <c r="G15" s="174">
        <v>263.39999999999998</v>
      </c>
      <c r="H15" s="158">
        <v>1013</v>
      </c>
      <c r="I15" s="145">
        <v>55064</v>
      </c>
    </row>
    <row r="16" spans="1:10" s="46" customFormat="1" ht="11.45" customHeight="1" x14ac:dyDescent="0.2">
      <c r="A16" s="44">
        <f>IF(D16&lt;&gt;"",COUNTA($D$10:D16),"")</f>
        <v>5</v>
      </c>
      <c r="B16" s="54" t="s">
        <v>84</v>
      </c>
      <c r="C16" s="170">
        <v>202</v>
      </c>
      <c r="D16" s="158">
        <v>869</v>
      </c>
      <c r="E16" s="160">
        <v>459</v>
      </c>
      <c r="F16" s="158">
        <v>2312</v>
      </c>
      <c r="G16" s="174">
        <v>1661.4</v>
      </c>
      <c r="H16" s="158">
        <v>6704</v>
      </c>
      <c r="I16" s="145">
        <v>391694</v>
      </c>
    </row>
    <row r="17" spans="1:10" s="46" customFormat="1" ht="11.45" customHeight="1" x14ac:dyDescent="0.2">
      <c r="A17" s="44">
        <f>IF(D17&lt;&gt;"",COUNTA($D$10:D17),"")</f>
        <v>6</v>
      </c>
      <c r="B17" s="54" t="s">
        <v>111</v>
      </c>
      <c r="C17" s="170">
        <v>8</v>
      </c>
      <c r="D17" s="158">
        <v>61</v>
      </c>
      <c r="E17" s="160">
        <v>22</v>
      </c>
      <c r="F17" s="158">
        <v>377</v>
      </c>
      <c r="G17" s="174">
        <v>142.80000000000001</v>
      </c>
      <c r="H17" s="158">
        <v>719</v>
      </c>
      <c r="I17" s="145">
        <v>34200</v>
      </c>
    </row>
    <row r="18" spans="1:10" s="46" customFormat="1" ht="11.45" customHeight="1" x14ac:dyDescent="0.2">
      <c r="A18" s="44" t="str">
        <f>IF(D18&lt;&gt;"",COUNTA($D$10:D18),"")</f>
        <v/>
      </c>
      <c r="B18" s="77"/>
      <c r="C18" s="172"/>
      <c r="D18" s="173"/>
      <c r="E18" s="178"/>
      <c r="F18" s="173"/>
      <c r="G18" s="176"/>
      <c r="H18" s="173"/>
      <c r="I18" s="177"/>
      <c r="J18" s="82"/>
    </row>
    <row r="19" spans="1:10" s="46" customFormat="1" ht="11.45" customHeight="1" x14ac:dyDescent="0.2">
      <c r="A19" s="44" t="str">
        <f>IF(D19&lt;&gt;"",COUNTA($D$10:D19),"")</f>
        <v/>
      </c>
      <c r="B19" s="78" t="s">
        <v>86</v>
      </c>
      <c r="C19" s="172"/>
      <c r="D19" s="173"/>
      <c r="E19" s="178"/>
      <c r="F19" s="173"/>
      <c r="G19" s="176"/>
      <c r="H19" s="173"/>
      <c r="I19" s="177"/>
    </row>
    <row r="20" spans="1:10" ht="11.45" customHeight="1" x14ac:dyDescent="0.2">
      <c r="A20" s="44">
        <f>IF(D20&lt;&gt;"",COUNTA($D$10:D20),"")</f>
        <v>7</v>
      </c>
      <c r="B20" s="76" t="s">
        <v>87</v>
      </c>
      <c r="C20" s="170">
        <v>20</v>
      </c>
      <c r="D20" s="158">
        <v>117</v>
      </c>
      <c r="E20" s="160">
        <v>61.5</v>
      </c>
      <c r="F20" s="158">
        <v>303</v>
      </c>
      <c r="G20" s="174">
        <v>238.3</v>
      </c>
      <c r="H20" s="158">
        <v>983</v>
      </c>
      <c r="I20" s="145">
        <v>57961</v>
      </c>
    </row>
    <row r="21" spans="1:10" ht="11.45" customHeight="1" x14ac:dyDescent="0.2">
      <c r="A21" s="44">
        <f>IF(D21&lt;&gt;"",COUNTA($D$10:D21),"")</f>
        <v>8</v>
      </c>
      <c r="B21" s="79" t="s">
        <v>88</v>
      </c>
      <c r="C21" s="170">
        <v>308</v>
      </c>
      <c r="D21" s="158">
        <v>714</v>
      </c>
      <c r="E21" s="160">
        <v>330.8</v>
      </c>
      <c r="F21" s="158">
        <v>2017</v>
      </c>
      <c r="G21" s="174">
        <v>1342.8</v>
      </c>
      <c r="H21" s="158">
        <v>5546</v>
      </c>
      <c r="I21" s="145">
        <v>306505</v>
      </c>
    </row>
    <row r="22" spans="1:10" ht="11.45" customHeight="1" x14ac:dyDescent="0.2">
      <c r="A22" s="44" t="str">
        <f>IF(D22&lt;&gt;"",COUNTA($D$10:D22),"")</f>
        <v/>
      </c>
      <c r="B22" s="79" t="s">
        <v>89</v>
      </c>
      <c r="C22" s="170"/>
      <c r="D22" s="158"/>
      <c r="E22" s="160"/>
      <c r="F22" s="158"/>
      <c r="G22" s="174"/>
      <c r="H22" s="158"/>
      <c r="I22" s="145"/>
    </row>
    <row r="23" spans="1:10" ht="11.45" customHeight="1" x14ac:dyDescent="0.2">
      <c r="A23" s="44">
        <f>IF(D23&lt;&gt;"",COUNTA($D$10:D23),"")</f>
        <v>9</v>
      </c>
      <c r="B23" s="75" t="s">
        <v>90</v>
      </c>
      <c r="C23" s="170">
        <v>227</v>
      </c>
      <c r="D23" s="158">
        <v>631</v>
      </c>
      <c r="E23" s="160">
        <v>302.89999999999998</v>
      </c>
      <c r="F23" s="158">
        <v>1692</v>
      </c>
      <c r="G23" s="174">
        <v>1172.2</v>
      </c>
      <c r="H23" s="158">
        <v>4800</v>
      </c>
      <c r="I23" s="145">
        <v>276511</v>
      </c>
    </row>
    <row r="24" spans="1:10" ht="11.45" customHeight="1" x14ac:dyDescent="0.2">
      <c r="A24" s="44">
        <f>IF(D24&lt;&gt;"",COUNTA($D$10:D24),"")</f>
        <v>10</v>
      </c>
      <c r="B24" s="75" t="s">
        <v>91</v>
      </c>
      <c r="C24" s="170">
        <v>1</v>
      </c>
      <c r="D24" s="158">
        <v>2</v>
      </c>
      <c r="E24" s="160">
        <v>0.3</v>
      </c>
      <c r="F24" s="158">
        <v>6</v>
      </c>
      <c r="G24" s="174">
        <v>3.6</v>
      </c>
      <c r="H24" s="158">
        <v>15</v>
      </c>
      <c r="I24" s="145">
        <v>1005</v>
      </c>
    </row>
    <row r="25" spans="1:10" ht="22.5" customHeight="1" x14ac:dyDescent="0.2">
      <c r="A25" s="44">
        <f>IF(D25&lt;&gt;"",COUNTA($D$10:D25),"")</f>
        <v>11</v>
      </c>
      <c r="B25" s="75" t="s">
        <v>92</v>
      </c>
      <c r="C25" s="170">
        <v>9</v>
      </c>
      <c r="D25" s="158">
        <v>19</v>
      </c>
      <c r="E25" s="160">
        <v>8.5</v>
      </c>
      <c r="F25" s="158">
        <v>189</v>
      </c>
      <c r="G25" s="174">
        <v>36.700000000000003</v>
      </c>
      <c r="H25" s="158">
        <v>238</v>
      </c>
      <c r="I25" s="145">
        <v>3576</v>
      </c>
    </row>
    <row r="26" spans="1:10" ht="11.25" x14ac:dyDescent="0.2">
      <c r="A26" s="44">
        <f>IF(D26&lt;&gt;"",COUNTA($D$10:D26),"")</f>
        <v>12</v>
      </c>
      <c r="B26" s="75" t="s">
        <v>93</v>
      </c>
      <c r="C26" s="170">
        <v>25</v>
      </c>
      <c r="D26" s="158">
        <v>29</v>
      </c>
      <c r="E26" s="160">
        <v>7.8</v>
      </c>
      <c r="F26" s="158">
        <v>61</v>
      </c>
      <c r="G26" s="174">
        <v>66.599999999999994</v>
      </c>
      <c r="H26" s="158">
        <v>228</v>
      </c>
      <c r="I26" s="145">
        <v>11572</v>
      </c>
    </row>
    <row r="27" spans="1:10" ht="33.6" customHeight="1" x14ac:dyDescent="0.2">
      <c r="A27" s="44">
        <f>IF(D27&lt;&gt;"",COUNTA($D$10:D27),"")</f>
        <v>13</v>
      </c>
      <c r="B27" s="70" t="s">
        <v>94</v>
      </c>
      <c r="C27" s="170">
        <v>46</v>
      </c>
      <c r="D27" s="158">
        <v>33</v>
      </c>
      <c r="E27" s="160">
        <v>11.4</v>
      </c>
      <c r="F27" s="158">
        <v>69</v>
      </c>
      <c r="G27" s="174">
        <v>63.8</v>
      </c>
      <c r="H27" s="158">
        <v>265</v>
      </c>
      <c r="I27" s="145">
        <v>13841</v>
      </c>
    </row>
    <row r="28" spans="1:10" ht="11.45" customHeight="1" x14ac:dyDescent="0.2">
      <c r="A28" s="44">
        <f>IF(D28&lt;&gt;"",COUNTA($D$10:D28),"")</f>
        <v>14</v>
      </c>
      <c r="B28" s="76" t="s">
        <v>95</v>
      </c>
      <c r="C28" s="170">
        <v>1434</v>
      </c>
      <c r="D28" s="158">
        <v>1177</v>
      </c>
      <c r="E28" s="160">
        <v>329.9</v>
      </c>
      <c r="F28" s="158">
        <v>2010</v>
      </c>
      <c r="G28" s="174">
        <v>2326.1999999999998</v>
      </c>
      <c r="H28" s="158">
        <v>9012</v>
      </c>
      <c r="I28" s="145">
        <v>506684</v>
      </c>
    </row>
    <row r="29" spans="1:10" ht="11.45" customHeight="1" x14ac:dyDescent="0.2">
      <c r="A29" s="44">
        <f>IF(D29&lt;&gt;"",COUNTA($D$10:D29),"")</f>
        <v>15</v>
      </c>
      <c r="B29" s="76" t="s">
        <v>96</v>
      </c>
      <c r="C29" s="170">
        <v>8</v>
      </c>
      <c r="D29" s="158">
        <v>18</v>
      </c>
      <c r="E29" s="160">
        <v>9.9</v>
      </c>
      <c r="F29" s="158">
        <v>56</v>
      </c>
      <c r="G29" s="174">
        <v>47.6</v>
      </c>
      <c r="H29" s="158">
        <v>151</v>
      </c>
      <c r="I29" s="145">
        <v>15185</v>
      </c>
    </row>
    <row r="30" spans="1:10" ht="22.5" customHeight="1" x14ac:dyDescent="0.2">
      <c r="A30" s="44" t="str">
        <f>IF(D30&lt;&gt;"",COUNTA($D$10:D30),"")</f>
        <v/>
      </c>
      <c r="B30" s="54"/>
      <c r="C30" s="170"/>
      <c r="D30" s="158"/>
      <c r="E30" s="160"/>
      <c r="F30" s="158"/>
      <c r="G30" s="174"/>
      <c r="H30" s="158"/>
      <c r="I30" s="145"/>
    </row>
    <row r="31" spans="1:10" ht="11.45" customHeight="1" x14ac:dyDescent="0.2">
      <c r="A31" s="44">
        <f>IF(D31&lt;&gt;"",COUNTA($D$10:D31),"")</f>
        <v>16</v>
      </c>
      <c r="B31" s="77" t="s">
        <v>97</v>
      </c>
      <c r="C31" s="171">
        <v>643</v>
      </c>
      <c r="D31" s="157">
        <v>3038</v>
      </c>
      <c r="E31" s="159">
        <v>4573.5</v>
      </c>
      <c r="F31" s="157">
        <v>42</v>
      </c>
      <c r="G31" s="175">
        <v>39.799999999999997</v>
      </c>
      <c r="H31" s="157">
        <v>121</v>
      </c>
      <c r="I31" s="146">
        <v>753244</v>
      </c>
    </row>
    <row r="32" spans="1:10" ht="11.45" customHeight="1" x14ac:dyDescent="0.2">
      <c r="A32" s="44" t="str">
        <f>IF(D32&lt;&gt;"",COUNTA($D$10:D32),"")</f>
        <v/>
      </c>
      <c r="B32" s="54"/>
      <c r="C32" s="172"/>
      <c r="D32" s="173"/>
      <c r="E32" s="178"/>
      <c r="F32" s="173"/>
      <c r="G32" s="176"/>
      <c r="H32" s="173"/>
      <c r="I32" s="177"/>
    </row>
    <row r="33" spans="1:9" ht="11.45" customHeight="1" x14ac:dyDescent="0.2">
      <c r="A33" s="44" t="str">
        <f>IF(D33&lt;&gt;"",COUNTA($D$10:D33),"")</f>
        <v/>
      </c>
      <c r="B33" s="74" t="s">
        <v>81</v>
      </c>
      <c r="C33" s="172"/>
      <c r="D33" s="173"/>
      <c r="E33" s="178"/>
      <c r="F33" s="173"/>
      <c r="G33" s="176"/>
      <c r="H33" s="173"/>
      <c r="I33" s="177"/>
    </row>
    <row r="34" spans="1:9" ht="11.45" customHeight="1" x14ac:dyDescent="0.2">
      <c r="A34" s="44">
        <f>IF(D34&lt;&gt;"",COUNTA($D$10:D34),"")</f>
        <v>17</v>
      </c>
      <c r="B34" s="76" t="s">
        <v>98</v>
      </c>
      <c r="C34" s="170">
        <v>192</v>
      </c>
      <c r="D34" s="158">
        <v>186</v>
      </c>
      <c r="E34" s="160">
        <v>435.1</v>
      </c>
      <c r="F34" s="158">
        <v>3</v>
      </c>
      <c r="G34" s="174">
        <v>2</v>
      </c>
      <c r="H34" s="158">
        <v>11</v>
      </c>
      <c r="I34" s="145">
        <v>74091</v>
      </c>
    </row>
    <row r="35" spans="1:9" ht="11.45" customHeight="1" x14ac:dyDescent="0.2">
      <c r="A35" s="44">
        <f>IF(D35&lt;&gt;"",COUNTA($D$10:D35),"")</f>
        <v>18</v>
      </c>
      <c r="B35" s="75" t="s">
        <v>99</v>
      </c>
      <c r="C35" s="170">
        <v>44</v>
      </c>
      <c r="D35" s="158">
        <v>239</v>
      </c>
      <c r="E35" s="160">
        <v>420.5</v>
      </c>
      <c r="F35" s="158">
        <v>10</v>
      </c>
      <c r="G35" s="174">
        <v>8</v>
      </c>
      <c r="H35" s="158">
        <v>30</v>
      </c>
      <c r="I35" s="145">
        <v>135962</v>
      </c>
    </row>
    <row r="36" spans="1:9" ht="11.45" customHeight="1" x14ac:dyDescent="0.2">
      <c r="A36" s="44">
        <f>IF(D36&lt;&gt;"",COUNTA($D$10:D36),"")</f>
        <v>19</v>
      </c>
      <c r="B36" s="80" t="s">
        <v>100</v>
      </c>
      <c r="C36" s="170">
        <v>41</v>
      </c>
      <c r="D36" s="158">
        <v>287</v>
      </c>
      <c r="E36" s="160">
        <v>351.8</v>
      </c>
      <c r="F36" s="158">
        <v>3</v>
      </c>
      <c r="G36" s="174">
        <v>2.4</v>
      </c>
      <c r="H36" s="158">
        <v>9</v>
      </c>
      <c r="I36" s="145">
        <v>21785</v>
      </c>
    </row>
    <row r="37" spans="1:9" ht="11.45" customHeight="1" x14ac:dyDescent="0.2">
      <c r="A37" s="44">
        <f>IF(D37&lt;&gt;"",COUNTA($D$10:D37),"")</f>
        <v>20</v>
      </c>
      <c r="B37" s="80" t="s">
        <v>101</v>
      </c>
      <c r="C37" s="170">
        <v>292</v>
      </c>
      <c r="D37" s="158">
        <v>1804</v>
      </c>
      <c r="E37" s="160">
        <v>2524.6</v>
      </c>
      <c r="F37" s="158">
        <v>26</v>
      </c>
      <c r="G37" s="174">
        <v>27.5</v>
      </c>
      <c r="H37" s="158">
        <v>71</v>
      </c>
      <c r="I37" s="145">
        <v>287033</v>
      </c>
    </row>
    <row r="38" spans="1:9" ht="11.45" customHeight="1" x14ac:dyDescent="0.2">
      <c r="A38" s="44" t="str">
        <f>IF(D38&lt;&gt;"",COUNTA($D$10:D38),"")</f>
        <v/>
      </c>
      <c r="B38" s="75" t="s">
        <v>102</v>
      </c>
      <c r="C38" s="172"/>
      <c r="D38" s="173"/>
      <c r="E38" s="178"/>
      <c r="F38" s="173"/>
      <c r="G38" s="176"/>
      <c r="H38" s="173"/>
      <c r="I38" s="177"/>
    </row>
    <row r="39" spans="1:9" ht="11.45" customHeight="1" x14ac:dyDescent="0.2">
      <c r="A39" s="44">
        <f>IF(D39&lt;&gt;"",COUNTA($D$10:D39),"")</f>
        <v>21</v>
      </c>
      <c r="B39" s="75" t="s">
        <v>103</v>
      </c>
      <c r="C39" s="170">
        <v>59</v>
      </c>
      <c r="D39" s="158">
        <v>207</v>
      </c>
      <c r="E39" s="160">
        <v>274.2</v>
      </c>
      <c r="F39" s="158">
        <v>3</v>
      </c>
      <c r="G39" s="174">
        <v>2.2999999999999998</v>
      </c>
      <c r="H39" s="158">
        <v>8</v>
      </c>
      <c r="I39" s="145">
        <v>40945</v>
      </c>
    </row>
    <row r="40" spans="1:9" ht="11.45" customHeight="1" x14ac:dyDescent="0.2">
      <c r="A40" s="44">
        <f>IF(D40&lt;&gt;"",COUNTA($D$10:D40),"")</f>
        <v>22</v>
      </c>
      <c r="B40" s="75" t="s">
        <v>104</v>
      </c>
      <c r="C40" s="170">
        <v>31</v>
      </c>
      <c r="D40" s="158">
        <v>431</v>
      </c>
      <c r="E40" s="160">
        <v>607.79999999999995</v>
      </c>
      <c r="F40" s="158">
        <v>2</v>
      </c>
      <c r="G40" s="174">
        <v>4.8</v>
      </c>
      <c r="H40" s="158">
        <v>7</v>
      </c>
      <c r="I40" s="145">
        <v>68129</v>
      </c>
    </row>
    <row r="41" spans="1:9" ht="11.45" customHeight="1" x14ac:dyDescent="0.2">
      <c r="A41" s="44">
        <f>IF(D41&lt;&gt;"",COUNTA($D$10:D41),"")</f>
        <v>23</v>
      </c>
      <c r="B41" s="75" t="s">
        <v>105</v>
      </c>
      <c r="C41" s="170">
        <v>100</v>
      </c>
      <c r="D41" s="158">
        <v>697</v>
      </c>
      <c r="E41" s="160">
        <v>720.4</v>
      </c>
      <c r="F41" s="158">
        <v>1</v>
      </c>
      <c r="G41" s="174">
        <v>0.7</v>
      </c>
      <c r="H41" s="158">
        <v>2</v>
      </c>
      <c r="I41" s="145">
        <v>45720</v>
      </c>
    </row>
    <row r="42" spans="1:9" ht="11.45" customHeight="1" x14ac:dyDescent="0.2">
      <c r="A42" s="44">
        <f>IF(D42&lt;&gt;"",COUNTA($D$10:D42),"")</f>
        <v>24</v>
      </c>
      <c r="B42" s="75" t="s">
        <v>106</v>
      </c>
      <c r="C42" s="170">
        <v>13</v>
      </c>
      <c r="D42" s="158">
        <v>105</v>
      </c>
      <c r="E42" s="160">
        <v>156.1</v>
      </c>
      <c r="F42" s="158" t="s">
        <v>11</v>
      </c>
      <c r="G42" s="174" t="s">
        <v>11</v>
      </c>
      <c r="H42" s="158" t="s">
        <v>11</v>
      </c>
      <c r="I42" s="145">
        <v>58374</v>
      </c>
    </row>
    <row r="43" spans="1:9" ht="11.45" customHeight="1" x14ac:dyDescent="0.2">
      <c r="A43" s="44">
        <f>IF(D43&lt;&gt;"",COUNTA($D$10:D43),"")</f>
        <v>25</v>
      </c>
      <c r="B43" s="75" t="s">
        <v>107</v>
      </c>
      <c r="C43" s="170">
        <v>74</v>
      </c>
      <c r="D43" s="158">
        <v>523</v>
      </c>
      <c r="E43" s="160">
        <v>841.6</v>
      </c>
      <c r="F43" s="158" t="s">
        <v>11</v>
      </c>
      <c r="G43" s="174" t="s">
        <v>11</v>
      </c>
      <c r="H43" s="158" t="s">
        <v>11</v>
      </c>
      <c r="I43" s="145">
        <v>234373</v>
      </c>
    </row>
    <row r="44" spans="1:9" ht="11.45" customHeight="1" x14ac:dyDescent="0.2">
      <c r="A44" s="44" t="str">
        <f>IF(D44&lt;&gt;"",COUNTA($D$10:D44),"")</f>
        <v/>
      </c>
      <c r="B44" s="54"/>
      <c r="C44" s="172"/>
      <c r="D44" s="173"/>
      <c r="E44" s="178"/>
      <c r="F44" s="173"/>
      <c r="G44" s="176"/>
      <c r="H44" s="173"/>
      <c r="I44" s="177"/>
    </row>
    <row r="45" spans="1:9" ht="11.45" customHeight="1" x14ac:dyDescent="0.2">
      <c r="A45" s="44" t="str">
        <f>IF(D45&lt;&gt;"",COUNTA($D$10:D45),"")</f>
        <v/>
      </c>
      <c r="B45" s="78" t="s">
        <v>86</v>
      </c>
      <c r="C45" s="172"/>
      <c r="D45" s="173"/>
      <c r="E45" s="178"/>
      <c r="F45" s="173"/>
      <c r="G45" s="176"/>
      <c r="H45" s="173"/>
      <c r="I45" s="177"/>
    </row>
    <row r="46" spans="1:9" ht="11.45" customHeight="1" x14ac:dyDescent="0.2">
      <c r="A46" s="44">
        <f>IF(D46&lt;&gt;"",COUNTA($D$10:D46),"")</f>
        <v>26</v>
      </c>
      <c r="B46" s="76" t="s">
        <v>87</v>
      </c>
      <c r="C46" s="170">
        <v>97</v>
      </c>
      <c r="D46" s="158">
        <v>625</v>
      </c>
      <c r="E46" s="160">
        <v>987</v>
      </c>
      <c r="F46" s="158" t="s">
        <v>11</v>
      </c>
      <c r="G46" s="174" t="s">
        <v>11</v>
      </c>
      <c r="H46" s="158" t="s">
        <v>11</v>
      </c>
      <c r="I46" s="145">
        <v>292941</v>
      </c>
    </row>
    <row r="47" spans="1:9" ht="11.45" customHeight="1" x14ac:dyDescent="0.2">
      <c r="A47" s="44">
        <f>IF(D47&lt;&gt;"",COUNTA($D$10:D47),"")</f>
        <v>27</v>
      </c>
      <c r="B47" s="76" t="s">
        <v>88</v>
      </c>
      <c r="C47" s="170">
        <v>372</v>
      </c>
      <c r="D47" s="158">
        <v>2044</v>
      </c>
      <c r="E47" s="160">
        <v>2965.1</v>
      </c>
      <c r="F47" s="158">
        <v>12</v>
      </c>
      <c r="G47" s="174">
        <v>13.7</v>
      </c>
      <c r="H47" s="158">
        <v>40</v>
      </c>
      <c r="I47" s="145">
        <v>378403</v>
      </c>
    </row>
    <row r="48" spans="1:9" ht="11.45" customHeight="1" x14ac:dyDescent="0.2">
      <c r="A48" s="44" t="str">
        <f>IF(D48&lt;&gt;"",COUNTA($D$10:D48),"")</f>
        <v/>
      </c>
      <c r="B48" s="76" t="s">
        <v>89</v>
      </c>
      <c r="C48" s="170"/>
      <c r="D48" s="158"/>
      <c r="E48" s="160"/>
      <c r="F48" s="158"/>
      <c r="G48" s="174"/>
      <c r="H48" s="158"/>
      <c r="I48" s="145"/>
    </row>
    <row r="49" spans="1:9" ht="11.25" x14ac:dyDescent="0.2">
      <c r="A49" s="44">
        <f>IF(D49&lt;&gt;"",COUNTA($D$10:D49),"")</f>
        <v>28</v>
      </c>
      <c r="B49" s="75" t="s">
        <v>90</v>
      </c>
      <c r="C49" s="170">
        <v>25</v>
      </c>
      <c r="D49" s="158">
        <v>252</v>
      </c>
      <c r="E49" s="160">
        <v>384.9</v>
      </c>
      <c r="F49" s="158" t="s">
        <v>11</v>
      </c>
      <c r="G49" s="174" t="s">
        <v>11</v>
      </c>
      <c r="H49" s="158" t="s">
        <v>11</v>
      </c>
      <c r="I49" s="145">
        <v>76750</v>
      </c>
    </row>
    <row r="50" spans="1:9" ht="11.45" customHeight="1" x14ac:dyDescent="0.2">
      <c r="A50" s="44">
        <f>IF(D50&lt;&gt;"",COUNTA($D$10:D50),"")</f>
        <v>29</v>
      </c>
      <c r="B50" s="75" t="s">
        <v>91</v>
      </c>
      <c r="C50" s="170" t="s">
        <v>11</v>
      </c>
      <c r="D50" s="158" t="s">
        <v>11</v>
      </c>
      <c r="E50" s="160" t="s">
        <v>11</v>
      </c>
      <c r="F50" s="158" t="s">
        <v>11</v>
      </c>
      <c r="G50" s="174" t="s">
        <v>11</v>
      </c>
      <c r="H50" s="158" t="s">
        <v>11</v>
      </c>
      <c r="I50" s="145" t="s">
        <v>11</v>
      </c>
    </row>
    <row r="51" spans="1:9" ht="22.5" customHeight="1" x14ac:dyDescent="0.2">
      <c r="A51" s="44">
        <f>IF(D51&lt;&gt;"",COUNTA($D$10:D51),"")</f>
        <v>30</v>
      </c>
      <c r="B51" s="75" t="s">
        <v>92</v>
      </c>
      <c r="C51" s="170">
        <v>57</v>
      </c>
      <c r="D51" s="158">
        <v>367</v>
      </c>
      <c r="E51" s="160">
        <v>479.9</v>
      </c>
      <c r="F51" s="158">
        <v>1</v>
      </c>
      <c r="G51" s="174">
        <v>1.4</v>
      </c>
      <c r="H51" s="158">
        <v>4</v>
      </c>
      <c r="I51" s="145">
        <v>43245</v>
      </c>
    </row>
    <row r="52" spans="1:9" ht="11.25" x14ac:dyDescent="0.2">
      <c r="A52" s="44">
        <f>IF(D52&lt;&gt;"",COUNTA($D$10:D52),"")</f>
        <v>31</v>
      </c>
      <c r="B52" s="75" t="s">
        <v>93</v>
      </c>
      <c r="C52" s="170">
        <v>62</v>
      </c>
      <c r="D52" s="158">
        <v>393</v>
      </c>
      <c r="E52" s="160">
        <v>404.2</v>
      </c>
      <c r="F52" s="158" t="s">
        <v>11</v>
      </c>
      <c r="G52" s="174" t="s">
        <v>11</v>
      </c>
      <c r="H52" s="158" t="s">
        <v>11</v>
      </c>
      <c r="I52" s="145">
        <v>42223</v>
      </c>
    </row>
    <row r="53" spans="1:9" ht="33.6" customHeight="1" x14ac:dyDescent="0.2">
      <c r="A53" s="44">
        <f>IF(D53&lt;&gt;"",COUNTA($D$10:D53),"")</f>
        <v>32</v>
      </c>
      <c r="B53" s="70" t="s">
        <v>94</v>
      </c>
      <c r="C53" s="170">
        <v>228</v>
      </c>
      <c r="D53" s="158">
        <v>1032</v>
      </c>
      <c r="E53" s="160">
        <v>1696.2</v>
      </c>
      <c r="F53" s="158">
        <v>11</v>
      </c>
      <c r="G53" s="174">
        <v>12.4</v>
      </c>
      <c r="H53" s="158">
        <v>36</v>
      </c>
      <c r="I53" s="145">
        <v>216185</v>
      </c>
    </row>
    <row r="54" spans="1:9" ht="11.45" customHeight="1" x14ac:dyDescent="0.2">
      <c r="A54" s="44">
        <f>IF(D54&lt;&gt;"",COUNTA($D$10:D54),"")</f>
        <v>33</v>
      </c>
      <c r="B54" s="79" t="s">
        <v>95</v>
      </c>
      <c r="C54" s="170">
        <v>156</v>
      </c>
      <c r="D54" s="158">
        <v>303</v>
      </c>
      <c r="E54" s="160">
        <v>496.2</v>
      </c>
      <c r="F54" s="158">
        <v>30</v>
      </c>
      <c r="G54" s="174">
        <v>26.1</v>
      </c>
      <c r="H54" s="158">
        <v>81</v>
      </c>
      <c r="I54" s="145">
        <v>49339</v>
      </c>
    </row>
    <row r="55" spans="1:9" ht="11.45" customHeight="1" x14ac:dyDescent="0.2">
      <c r="A55" s="44">
        <f>IF(D55&lt;&gt;"",COUNTA($D$10:D55),"")</f>
        <v>34</v>
      </c>
      <c r="B55" s="76" t="s">
        <v>108</v>
      </c>
      <c r="C55" s="170">
        <v>18</v>
      </c>
      <c r="D55" s="158">
        <v>66</v>
      </c>
      <c r="E55" s="160">
        <v>125.2</v>
      </c>
      <c r="F55" s="158" t="s">
        <v>11</v>
      </c>
      <c r="G55" s="174" t="s">
        <v>11</v>
      </c>
      <c r="H55" s="158" t="s">
        <v>11</v>
      </c>
      <c r="I55" s="145">
        <v>32561</v>
      </c>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45"/>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35" customWidth="1"/>
    <col min="2" max="2" width="21.7109375" style="35" customWidth="1"/>
    <col min="3" max="3" width="9.28515625" style="35" customWidth="1"/>
    <col min="4" max="4" width="9.7109375" style="35" customWidth="1"/>
    <col min="5" max="7" width="9.28515625" style="35" customWidth="1"/>
    <col min="8" max="9" width="9.7109375" style="35" customWidth="1"/>
    <col min="10" max="22" width="10.7109375" style="35" customWidth="1"/>
    <col min="23" max="16384" width="11.28515625" style="35"/>
  </cols>
  <sheetData>
    <row r="1" spans="1:11" s="36" customFormat="1" ht="30" customHeight="1" x14ac:dyDescent="0.2">
      <c r="A1" s="207" t="s">
        <v>28</v>
      </c>
      <c r="B1" s="208"/>
      <c r="C1" s="209" t="s">
        <v>29</v>
      </c>
      <c r="D1" s="209"/>
      <c r="E1" s="209"/>
      <c r="F1" s="209"/>
      <c r="G1" s="209"/>
      <c r="H1" s="209"/>
      <c r="I1" s="210"/>
    </row>
    <row r="2" spans="1:11" s="37" customFormat="1" ht="30" customHeight="1" x14ac:dyDescent="0.2">
      <c r="A2" s="211" t="s">
        <v>112</v>
      </c>
      <c r="B2" s="212"/>
      <c r="C2" s="239" t="s">
        <v>218</v>
      </c>
      <c r="D2" s="239"/>
      <c r="E2" s="239"/>
      <c r="F2" s="239"/>
      <c r="G2" s="239"/>
      <c r="H2" s="239"/>
      <c r="I2" s="240"/>
    </row>
    <row r="3" spans="1:11" ht="11.45" customHeight="1" x14ac:dyDescent="0.2">
      <c r="A3" s="215" t="s">
        <v>49</v>
      </c>
      <c r="B3" s="216" t="s">
        <v>77</v>
      </c>
      <c r="C3" s="241" t="s">
        <v>113</v>
      </c>
      <c r="D3" s="241" t="s">
        <v>114</v>
      </c>
      <c r="E3" s="241" t="s">
        <v>115</v>
      </c>
      <c r="F3" s="241"/>
      <c r="G3" s="241"/>
      <c r="H3" s="241" t="s">
        <v>55</v>
      </c>
      <c r="I3" s="244" t="s">
        <v>68</v>
      </c>
    </row>
    <row r="4" spans="1:11" ht="11.45" customHeight="1" x14ac:dyDescent="0.2">
      <c r="A4" s="215"/>
      <c r="B4" s="216"/>
      <c r="C4" s="241"/>
      <c r="D4" s="241"/>
      <c r="E4" s="241">
        <v>1</v>
      </c>
      <c r="F4" s="241">
        <v>2</v>
      </c>
      <c r="G4" s="241" t="s">
        <v>116</v>
      </c>
      <c r="H4" s="241"/>
      <c r="I4" s="244"/>
    </row>
    <row r="5" spans="1:11" ht="11.45" customHeight="1" x14ac:dyDescent="0.2">
      <c r="A5" s="215"/>
      <c r="B5" s="216"/>
      <c r="C5" s="241"/>
      <c r="D5" s="241"/>
      <c r="E5" s="241"/>
      <c r="F5" s="241"/>
      <c r="G5" s="241"/>
      <c r="H5" s="241"/>
      <c r="I5" s="244"/>
    </row>
    <row r="6" spans="1:11" ht="11.45" customHeight="1" x14ac:dyDescent="0.2">
      <c r="A6" s="215"/>
      <c r="B6" s="216"/>
      <c r="C6" s="241"/>
      <c r="D6" s="241"/>
      <c r="E6" s="241" t="s">
        <v>117</v>
      </c>
      <c r="F6" s="241"/>
      <c r="G6" s="241"/>
      <c r="H6" s="241"/>
      <c r="I6" s="83" t="s">
        <v>226</v>
      </c>
    </row>
    <row r="7" spans="1:11" s="43" customFormat="1" ht="11.45" customHeight="1" x14ac:dyDescent="0.2">
      <c r="A7" s="39">
        <v>1</v>
      </c>
      <c r="B7" s="40">
        <v>2</v>
      </c>
      <c r="C7" s="84">
        <v>3</v>
      </c>
      <c r="D7" s="84">
        <v>4</v>
      </c>
      <c r="E7" s="84">
        <v>5</v>
      </c>
      <c r="F7" s="84">
        <v>6</v>
      </c>
      <c r="G7" s="84">
        <v>7</v>
      </c>
      <c r="H7" s="84">
        <v>8</v>
      </c>
      <c r="I7" s="85">
        <v>9</v>
      </c>
    </row>
    <row r="8" spans="1:11" s="88" customFormat="1" ht="11.45" customHeight="1" x14ac:dyDescent="0.2">
      <c r="A8" s="86"/>
      <c r="B8" s="87"/>
      <c r="C8" s="148"/>
      <c r="D8" s="148"/>
      <c r="E8" s="148"/>
      <c r="F8" s="148"/>
      <c r="G8" s="148"/>
      <c r="H8" s="148"/>
      <c r="I8" s="148"/>
    </row>
    <row r="9" spans="1:11" s="46" customFormat="1" ht="11.45" customHeight="1" x14ac:dyDescent="0.2">
      <c r="A9" s="44">
        <f>IF(D9&lt;&gt;"",COUNTA($D9:D$9),"")</f>
        <v>1</v>
      </c>
      <c r="B9" s="77" t="s">
        <v>118</v>
      </c>
      <c r="C9" s="147">
        <v>1770</v>
      </c>
      <c r="D9" s="147">
        <v>4386</v>
      </c>
      <c r="E9" s="147">
        <v>1423</v>
      </c>
      <c r="F9" s="147">
        <v>274</v>
      </c>
      <c r="G9" s="147">
        <v>2312</v>
      </c>
      <c r="H9" s="147">
        <v>643</v>
      </c>
      <c r="I9" s="147">
        <v>3038</v>
      </c>
    </row>
    <row r="10" spans="1:11" s="82" customFormat="1" ht="20.100000000000001" customHeight="1" x14ac:dyDescent="0.2">
      <c r="A10" s="44" t="str">
        <f>IF(D10&lt;&gt;"",COUNTA($D$9:D10),"")</f>
        <v/>
      </c>
      <c r="B10" s="54"/>
      <c r="C10" s="245" t="s">
        <v>119</v>
      </c>
      <c r="D10" s="245"/>
      <c r="E10" s="245"/>
      <c r="F10" s="245"/>
      <c r="G10" s="245"/>
      <c r="H10" s="245"/>
      <c r="I10" s="245"/>
      <c r="K10" s="89"/>
    </row>
    <row r="11" spans="1:11" s="46" customFormat="1" ht="11.45" customHeight="1" x14ac:dyDescent="0.2">
      <c r="A11" s="44">
        <f>IF(D11&lt;&gt;"",COUNTA($D$9:D11),"")</f>
        <v>2</v>
      </c>
      <c r="B11" s="54" t="s">
        <v>120</v>
      </c>
      <c r="C11" s="148">
        <v>95</v>
      </c>
      <c r="D11" s="148">
        <v>1056</v>
      </c>
      <c r="E11" s="148">
        <v>49</v>
      </c>
      <c r="F11" s="148">
        <v>6</v>
      </c>
      <c r="G11" s="148">
        <v>810</v>
      </c>
      <c r="H11" s="148">
        <v>42</v>
      </c>
      <c r="I11" s="148">
        <v>719</v>
      </c>
    </row>
    <row r="12" spans="1:11" s="46" customFormat="1" ht="11.45" customHeight="1" x14ac:dyDescent="0.2">
      <c r="A12" s="44">
        <f>IF(D12&lt;&gt;"",COUNTA($D$9:D12),"")</f>
        <v>3</v>
      </c>
      <c r="B12" s="54" t="s">
        <v>121</v>
      </c>
      <c r="C12" s="148">
        <v>68</v>
      </c>
      <c r="D12" s="148">
        <v>232</v>
      </c>
      <c r="E12" s="148">
        <v>29</v>
      </c>
      <c r="F12" s="148">
        <v>62</v>
      </c>
      <c r="G12" s="148">
        <v>141</v>
      </c>
      <c r="H12" s="148">
        <v>15</v>
      </c>
      <c r="I12" s="148">
        <v>95</v>
      </c>
    </row>
    <row r="13" spans="1:11" s="46" customFormat="1" ht="11.45" customHeight="1" x14ac:dyDescent="0.2">
      <c r="A13" s="44">
        <f>IF(D13&lt;&gt;"",COUNTA($D$9:D13),"")</f>
        <v>4</v>
      </c>
      <c r="B13" s="54" t="s">
        <v>122</v>
      </c>
      <c r="C13" s="148">
        <v>1580</v>
      </c>
      <c r="D13" s="148">
        <v>2893</v>
      </c>
      <c r="E13" s="148">
        <v>1320</v>
      </c>
      <c r="F13" s="148">
        <v>204</v>
      </c>
      <c r="G13" s="148">
        <v>1361</v>
      </c>
      <c r="H13" s="148">
        <v>336</v>
      </c>
      <c r="I13" s="148">
        <v>1050</v>
      </c>
    </row>
    <row r="14" spans="1:11" s="46" customFormat="1" ht="11.45" customHeight="1" x14ac:dyDescent="0.2">
      <c r="A14" s="44">
        <f>IF(D14&lt;&gt;"",COUNTA($D$9:D14),"")</f>
        <v>5</v>
      </c>
      <c r="B14" s="54" t="s">
        <v>123</v>
      </c>
      <c r="C14" s="148">
        <v>5</v>
      </c>
      <c r="D14" s="148">
        <v>6</v>
      </c>
      <c r="E14" s="148">
        <v>4</v>
      </c>
      <c r="F14" s="148">
        <v>2</v>
      </c>
      <c r="G14" s="148" t="s">
        <v>11</v>
      </c>
      <c r="H14" s="148" t="s">
        <v>11</v>
      </c>
      <c r="I14" s="148" t="s">
        <v>11</v>
      </c>
    </row>
    <row r="15" spans="1:11" s="46" customFormat="1" ht="11.45" customHeight="1" x14ac:dyDescent="0.2">
      <c r="A15" s="44">
        <f>IF(D15&lt;&gt;"",COUNTA($D$9:D15),"")</f>
        <v>6</v>
      </c>
      <c r="B15" s="54" t="s">
        <v>124</v>
      </c>
      <c r="C15" s="148">
        <v>21</v>
      </c>
      <c r="D15" s="148">
        <v>21</v>
      </c>
      <c r="E15" s="148">
        <v>21</v>
      </c>
      <c r="F15" s="148" t="s">
        <v>11</v>
      </c>
      <c r="G15" s="148" t="s">
        <v>11</v>
      </c>
      <c r="H15" s="148">
        <v>37</v>
      </c>
      <c r="I15" s="148">
        <v>26</v>
      </c>
    </row>
    <row r="16" spans="1:11" s="46" customFormat="1" ht="11.45" customHeight="1" x14ac:dyDescent="0.2">
      <c r="A16" s="44">
        <f>IF(D16&lt;&gt;"",COUNTA($D$9:D16),"")</f>
        <v>7</v>
      </c>
      <c r="B16" s="54" t="s">
        <v>125</v>
      </c>
      <c r="C16" s="148">
        <v>1</v>
      </c>
      <c r="D16" s="148">
        <v>178</v>
      </c>
      <c r="E16" s="148" t="s">
        <v>11</v>
      </c>
      <c r="F16" s="148" t="s">
        <v>11</v>
      </c>
      <c r="G16" s="148" t="s">
        <v>11</v>
      </c>
      <c r="H16" s="148">
        <v>213</v>
      </c>
      <c r="I16" s="148">
        <v>1148</v>
      </c>
    </row>
    <row r="17" spans="1:9" ht="20.100000000000001" customHeight="1" x14ac:dyDescent="0.2">
      <c r="A17" s="44" t="str">
        <f>IF(D17&lt;&gt;"",COUNTA($D$9:D17),"")</f>
        <v/>
      </c>
      <c r="B17" s="77"/>
      <c r="C17" s="242" t="s">
        <v>126</v>
      </c>
      <c r="D17" s="242"/>
      <c r="E17" s="242"/>
      <c r="F17" s="242"/>
      <c r="G17" s="242"/>
      <c r="H17" s="242"/>
      <c r="I17" s="242"/>
    </row>
    <row r="18" spans="1:9" ht="11.45" customHeight="1" x14ac:dyDescent="0.2">
      <c r="A18" s="44">
        <f>IF(D18&lt;&gt;"",COUNTA($D$9:D18),"")</f>
        <v>8</v>
      </c>
      <c r="B18" s="90" t="s">
        <v>127</v>
      </c>
      <c r="C18" s="148">
        <v>2</v>
      </c>
      <c r="D18" s="148">
        <v>4</v>
      </c>
      <c r="E18" s="148" t="s">
        <v>11</v>
      </c>
      <c r="F18" s="148">
        <v>4</v>
      </c>
      <c r="G18" s="148" t="s">
        <v>11</v>
      </c>
      <c r="H18" s="148">
        <v>3</v>
      </c>
      <c r="I18" s="148">
        <v>14</v>
      </c>
    </row>
    <row r="19" spans="1:9" ht="11.45" customHeight="1" x14ac:dyDescent="0.2">
      <c r="A19" s="44">
        <f>IF(D19&lt;&gt;"",COUNTA($D$9:D19),"")</f>
        <v>9</v>
      </c>
      <c r="B19" s="90" t="s">
        <v>128</v>
      </c>
      <c r="C19" s="148">
        <v>182</v>
      </c>
      <c r="D19" s="148">
        <v>506</v>
      </c>
      <c r="E19" s="148">
        <v>130</v>
      </c>
      <c r="F19" s="148">
        <v>34</v>
      </c>
      <c r="G19" s="148">
        <v>342</v>
      </c>
      <c r="H19" s="148">
        <v>51</v>
      </c>
      <c r="I19" s="148">
        <v>250</v>
      </c>
    </row>
    <row r="20" spans="1:9" ht="11.45" customHeight="1" x14ac:dyDescent="0.2">
      <c r="A20" s="44">
        <f>IF(D20&lt;&gt;"",COUNTA($D$9:D20),"")</f>
        <v>10</v>
      </c>
      <c r="B20" s="90" t="s">
        <v>129</v>
      </c>
      <c r="C20" s="148">
        <v>47</v>
      </c>
      <c r="D20" s="148">
        <v>57</v>
      </c>
      <c r="E20" s="148">
        <v>43</v>
      </c>
      <c r="F20" s="148">
        <v>4</v>
      </c>
      <c r="G20" s="148">
        <v>10</v>
      </c>
      <c r="H20" s="148">
        <v>43</v>
      </c>
      <c r="I20" s="148">
        <v>46</v>
      </c>
    </row>
    <row r="21" spans="1:9" ht="11.45" customHeight="1" x14ac:dyDescent="0.2">
      <c r="A21" s="44">
        <f>IF(D21&lt;&gt;"",COUNTA($D$9:D21),"")</f>
        <v>11</v>
      </c>
      <c r="B21" s="90" t="s">
        <v>130</v>
      </c>
      <c r="C21" s="148">
        <v>95</v>
      </c>
      <c r="D21" s="148">
        <v>1056</v>
      </c>
      <c r="E21" s="148">
        <v>49</v>
      </c>
      <c r="F21" s="148">
        <v>6</v>
      </c>
      <c r="G21" s="148">
        <v>810</v>
      </c>
      <c r="H21" s="148">
        <v>42</v>
      </c>
      <c r="I21" s="148">
        <v>719</v>
      </c>
    </row>
    <row r="22" spans="1:9" ht="11.45" customHeight="1" x14ac:dyDescent="0.2">
      <c r="A22" s="44">
        <f>IF(D22&lt;&gt;"",COUNTA($D$9:D22),"")</f>
        <v>12</v>
      </c>
      <c r="B22" s="90" t="s">
        <v>131</v>
      </c>
      <c r="C22" s="148">
        <v>191</v>
      </c>
      <c r="D22" s="148">
        <v>626</v>
      </c>
      <c r="E22" s="148">
        <v>150</v>
      </c>
      <c r="F22" s="148">
        <v>20</v>
      </c>
      <c r="G22" s="148">
        <v>448</v>
      </c>
      <c r="H22" s="148">
        <v>18</v>
      </c>
      <c r="I22" s="148">
        <v>71</v>
      </c>
    </row>
    <row r="23" spans="1:9" ht="11.45" customHeight="1" x14ac:dyDescent="0.2">
      <c r="A23" s="44">
        <f>IF(D23&lt;&gt;"",COUNTA($D$9:D23),"")</f>
        <v>13</v>
      </c>
      <c r="B23" s="90" t="s">
        <v>132</v>
      </c>
      <c r="C23" s="148">
        <v>1203</v>
      </c>
      <c r="D23" s="148">
        <v>1875</v>
      </c>
      <c r="E23" s="148">
        <v>1008</v>
      </c>
      <c r="F23" s="148">
        <v>200</v>
      </c>
      <c r="G23" s="148">
        <v>667</v>
      </c>
      <c r="H23" s="148">
        <v>239</v>
      </c>
      <c r="I23" s="148">
        <v>602</v>
      </c>
    </row>
    <row r="24" spans="1:9" ht="11.45" customHeight="1" x14ac:dyDescent="0.2">
      <c r="A24" s="44">
        <f>IF(D24&lt;&gt;"",COUNTA($D$9:D24),"")</f>
        <v>14</v>
      </c>
      <c r="B24" s="90" t="s">
        <v>133</v>
      </c>
      <c r="C24" s="148">
        <v>12</v>
      </c>
      <c r="D24" s="148">
        <v>14</v>
      </c>
      <c r="E24" s="148">
        <v>10</v>
      </c>
      <c r="F24" s="148">
        <v>4</v>
      </c>
      <c r="G24" s="148" t="s">
        <v>11</v>
      </c>
      <c r="H24" s="148">
        <v>2</v>
      </c>
      <c r="I24" s="148">
        <v>3</v>
      </c>
    </row>
    <row r="25" spans="1:9" ht="11.45" customHeight="1" x14ac:dyDescent="0.2">
      <c r="A25" s="44">
        <f>IF(D25&lt;&gt;"",COUNTA($D$9:D25),"")</f>
        <v>15</v>
      </c>
      <c r="B25" s="90" t="s">
        <v>134</v>
      </c>
      <c r="C25" s="148">
        <v>30</v>
      </c>
      <c r="D25" s="148">
        <v>37</v>
      </c>
      <c r="E25" s="148">
        <v>28</v>
      </c>
      <c r="F25" s="148" t="s">
        <v>11</v>
      </c>
      <c r="G25" s="148">
        <v>9</v>
      </c>
      <c r="H25" s="148">
        <v>19</v>
      </c>
      <c r="I25" s="148">
        <v>42</v>
      </c>
    </row>
    <row r="26" spans="1:9" ht="11.45" customHeight="1" x14ac:dyDescent="0.2">
      <c r="A26" s="44">
        <f>IF(D26&lt;&gt;"",COUNTA($D$9:D26),"")</f>
        <v>16</v>
      </c>
      <c r="B26" s="90" t="s">
        <v>135</v>
      </c>
      <c r="C26" s="148">
        <v>1</v>
      </c>
      <c r="D26" s="148">
        <v>2</v>
      </c>
      <c r="E26" s="148" t="s">
        <v>11</v>
      </c>
      <c r="F26" s="148">
        <v>2</v>
      </c>
      <c r="G26" s="148" t="s">
        <v>11</v>
      </c>
      <c r="H26" s="148">
        <v>3</v>
      </c>
      <c r="I26" s="148">
        <v>27</v>
      </c>
    </row>
    <row r="27" spans="1:9" ht="11.45" customHeight="1" x14ac:dyDescent="0.2">
      <c r="A27" s="44">
        <f>IF(D27&lt;&gt;"",COUNTA($D$9:D27),"")</f>
        <v>17</v>
      </c>
      <c r="B27" s="90" t="s">
        <v>136</v>
      </c>
      <c r="C27" s="148">
        <v>1</v>
      </c>
      <c r="D27" s="148">
        <v>1</v>
      </c>
      <c r="E27" s="148">
        <v>1</v>
      </c>
      <c r="F27" s="148" t="s">
        <v>11</v>
      </c>
      <c r="G27" s="148" t="s">
        <v>11</v>
      </c>
      <c r="H27" s="148">
        <v>1</v>
      </c>
      <c r="I27" s="148">
        <v>5</v>
      </c>
    </row>
    <row r="28" spans="1:9" ht="11.45" customHeight="1" x14ac:dyDescent="0.2">
      <c r="A28" s="44">
        <f>IF(D28&lt;&gt;"",COUNTA($D$9:D28),"")</f>
        <v>18</v>
      </c>
      <c r="B28" s="54" t="s">
        <v>137</v>
      </c>
      <c r="C28" s="148">
        <v>5</v>
      </c>
      <c r="D28" s="148">
        <v>30</v>
      </c>
      <c r="E28" s="148">
        <v>4</v>
      </c>
      <c r="F28" s="148" t="s">
        <v>11</v>
      </c>
      <c r="G28" s="148">
        <v>26</v>
      </c>
      <c r="H28" s="148">
        <v>9</v>
      </c>
      <c r="I28" s="148">
        <v>110</v>
      </c>
    </row>
    <row r="29" spans="1:9" ht="11.45" customHeight="1" x14ac:dyDescent="0.2">
      <c r="A29" s="44">
        <f>IF(D29&lt;&gt;"",COUNTA($D$9:D29),"")</f>
        <v>19</v>
      </c>
      <c r="B29" s="54" t="s">
        <v>138</v>
      </c>
      <c r="C29" s="148">
        <v>1</v>
      </c>
      <c r="D29" s="148">
        <v>178</v>
      </c>
      <c r="E29" s="148" t="s">
        <v>11</v>
      </c>
      <c r="F29" s="148" t="s">
        <v>11</v>
      </c>
      <c r="G29" s="148" t="s">
        <v>11</v>
      </c>
      <c r="H29" s="148">
        <v>213</v>
      </c>
      <c r="I29" s="148">
        <v>1148</v>
      </c>
    </row>
    <row r="30" spans="1:9" ht="20.100000000000001" customHeight="1" x14ac:dyDescent="0.2">
      <c r="A30" s="44" t="str">
        <f>IF(D30&lt;&gt;"",COUNTA($D$9:D30),"")</f>
        <v/>
      </c>
      <c r="B30" s="77"/>
      <c r="C30" s="242" t="s">
        <v>139</v>
      </c>
      <c r="D30" s="242"/>
      <c r="E30" s="242"/>
      <c r="F30" s="242"/>
      <c r="G30" s="242"/>
      <c r="H30" s="242"/>
      <c r="I30" s="242"/>
    </row>
    <row r="31" spans="1:9" ht="11.45" customHeight="1" x14ac:dyDescent="0.2">
      <c r="A31" s="44">
        <f>IF(D31&lt;&gt;"",COUNTA($D$9:D31),"")</f>
        <v>20</v>
      </c>
      <c r="B31" s="90" t="s">
        <v>127</v>
      </c>
      <c r="C31" s="148" t="s">
        <v>11</v>
      </c>
      <c r="D31" s="148" t="s">
        <v>11</v>
      </c>
      <c r="E31" s="148" t="s">
        <v>11</v>
      </c>
      <c r="F31" s="148" t="s">
        <v>11</v>
      </c>
      <c r="G31" s="148" t="s">
        <v>11</v>
      </c>
      <c r="H31" s="148">
        <v>1</v>
      </c>
      <c r="I31" s="148">
        <v>4</v>
      </c>
    </row>
    <row r="32" spans="1:9" ht="11.45" customHeight="1" x14ac:dyDescent="0.2">
      <c r="A32" s="44">
        <f>IF(D32&lt;&gt;"",COUNTA($D$9:D32),"")</f>
        <v>21</v>
      </c>
      <c r="B32" s="90" t="s">
        <v>128</v>
      </c>
      <c r="C32" s="148">
        <v>28</v>
      </c>
      <c r="D32" s="148">
        <v>278</v>
      </c>
      <c r="E32" s="148">
        <v>11</v>
      </c>
      <c r="F32" s="148">
        <v>6</v>
      </c>
      <c r="G32" s="148">
        <v>261</v>
      </c>
      <c r="H32" s="148">
        <v>8</v>
      </c>
      <c r="I32" s="148">
        <v>26</v>
      </c>
    </row>
    <row r="33" spans="1:9" ht="11.45" customHeight="1" x14ac:dyDescent="0.2">
      <c r="A33" s="44">
        <f>IF(D33&lt;&gt;"",COUNTA($D$9:D33),"")</f>
        <v>22</v>
      </c>
      <c r="B33" s="90" t="s">
        <v>129</v>
      </c>
      <c r="C33" s="148">
        <v>411</v>
      </c>
      <c r="D33" s="148">
        <v>715</v>
      </c>
      <c r="E33" s="148">
        <v>362</v>
      </c>
      <c r="F33" s="148">
        <v>42</v>
      </c>
      <c r="G33" s="148">
        <v>311</v>
      </c>
      <c r="H33" s="148">
        <v>37</v>
      </c>
      <c r="I33" s="148">
        <v>136</v>
      </c>
    </row>
    <row r="34" spans="1:9" ht="11.45" customHeight="1" x14ac:dyDescent="0.2">
      <c r="A34" s="44">
        <f>IF(D34&lt;&gt;"",COUNTA($D$9:D34),"")</f>
        <v>23</v>
      </c>
      <c r="B34" s="90" t="s">
        <v>130</v>
      </c>
      <c r="C34" s="148" t="s">
        <v>11</v>
      </c>
      <c r="D34" s="148" t="s">
        <v>11</v>
      </c>
      <c r="E34" s="148" t="s">
        <v>11</v>
      </c>
      <c r="F34" s="148" t="s">
        <v>11</v>
      </c>
      <c r="G34" s="148" t="s">
        <v>11</v>
      </c>
      <c r="H34" s="148" t="s">
        <v>11</v>
      </c>
      <c r="I34" s="148" t="s">
        <v>11</v>
      </c>
    </row>
    <row r="35" spans="1:9" ht="11.45" customHeight="1" x14ac:dyDescent="0.2">
      <c r="A35" s="44">
        <f>IF(D35&lt;&gt;"",COUNTA($D$9:D35),"")</f>
        <v>24</v>
      </c>
      <c r="B35" s="90" t="s">
        <v>131</v>
      </c>
      <c r="C35" s="148">
        <v>2</v>
      </c>
      <c r="D35" s="148">
        <v>5</v>
      </c>
      <c r="E35" s="148">
        <v>1</v>
      </c>
      <c r="F35" s="148" t="s">
        <v>11</v>
      </c>
      <c r="G35" s="148">
        <v>4</v>
      </c>
      <c r="H35" s="148" t="s">
        <v>11</v>
      </c>
      <c r="I35" s="148" t="s">
        <v>11</v>
      </c>
    </row>
    <row r="36" spans="1:9" ht="11.45" customHeight="1" x14ac:dyDescent="0.2">
      <c r="A36" s="44">
        <f>IF(D36&lt;&gt;"",COUNTA($D$9:D36),"")</f>
        <v>25</v>
      </c>
      <c r="B36" s="90" t="s">
        <v>132</v>
      </c>
      <c r="C36" s="148">
        <v>11</v>
      </c>
      <c r="D36" s="148">
        <v>29</v>
      </c>
      <c r="E36" s="148">
        <v>8</v>
      </c>
      <c r="F36" s="148">
        <v>2</v>
      </c>
      <c r="G36" s="148">
        <v>19</v>
      </c>
      <c r="H36" s="148">
        <v>6</v>
      </c>
      <c r="I36" s="148">
        <v>33</v>
      </c>
    </row>
    <row r="37" spans="1:9" ht="11.45" customHeight="1" x14ac:dyDescent="0.2">
      <c r="A37" s="44">
        <f>IF(D37&lt;&gt;"",COUNTA($D$9:D37),"")</f>
        <v>26</v>
      </c>
      <c r="B37" s="90" t="s">
        <v>133</v>
      </c>
      <c r="C37" s="148">
        <v>140</v>
      </c>
      <c r="D37" s="148">
        <v>420</v>
      </c>
      <c r="E37" s="148">
        <v>101</v>
      </c>
      <c r="F37" s="148">
        <v>16</v>
      </c>
      <c r="G37" s="148">
        <v>303</v>
      </c>
      <c r="H37" s="148">
        <v>33</v>
      </c>
      <c r="I37" s="148">
        <v>279</v>
      </c>
    </row>
    <row r="38" spans="1:9" ht="11.45" customHeight="1" x14ac:dyDescent="0.2">
      <c r="A38" s="44">
        <f>IF(D38&lt;&gt;"",COUNTA($D$9:D38),"")</f>
        <v>27</v>
      </c>
      <c r="B38" s="90" t="s">
        <v>134</v>
      </c>
      <c r="C38" s="148">
        <v>126</v>
      </c>
      <c r="D38" s="148">
        <v>149</v>
      </c>
      <c r="E38" s="148">
        <v>116</v>
      </c>
      <c r="F38" s="148">
        <v>16</v>
      </c>
      <c r="G38" s="148">
        <v>17</v>
      </c>
      <c r="H38" s="148">
        <v>13</v>
      </c>
      <c r="I38" s="148">
        <v>10</v>
      </c>
    </row>
    <row r="39" spans="1:9" ht="11.45" customHeight="1" x14ac:dyDescent="0.2">
      <c r="A39" s="44">
        <f>IF(D39&lt;&gt;"",COUNTA($D$9:D39),"")</f>
        <v>28</v>
      </c>
      <c r="B39" s="90" t="s">
        <v>135</v>
      </c>
      <c r="C39" s="148" t="s">
        <v>11</v>
      </c>
      <c r="D39" s="148" t="s">
        <v>11</v>
      </c>
      <c r="E39" s="148" t="s">
        <v>11</v>
      </c>
      <c r="F39" s="148" t="s">
        <v>11</v>
      </c>
      <c r="G39" s="148" t="s">
        <v>11</v>
      </c>
      <c r="H39" s="148">
        <v>2</v>
      </c>
      <c r="I39" s="148">
        <v>3</v>
      </c>
    </row>
    <row r="40" spans="1:9" ht="11.45" customHeight="1" x14ac:dyDescent="0.2">
      <c r="A40" s="44">
        <f>IF(D40&lt;&gt;"",COUNTA($D$9:D40),"")</f>
        <v>29</v>
      </c>
      <c r="B40" s="90" t="s">
        <v>136</v>
      </c>
      <c r="C40" s="148">
        <v>1</v>
      </c>
      <c r="D40" s="148">
        <v>2</v>
      </c>
      <c r="E40" s="148" t="s">
        <v>11</v>
      </c>
      <c r="F40" s="148">
        <v>2</v>
      </c>
      <c r="G40" s="148" t="s">
        <v>11</v>
      </c>
      <c r="H40" s="148">
        <v>1</v>
      </c>
      <c r="I40" s="148">
        <v>2</v>
      </c>
    </row>
    <row r="41" spans="1:9" ht="11.45" customHeight="1" x14ac:dyDescent="0.2">
      <c r="A41" s="44">
        <f>IF(D41&lt;&gt;"",COUNTA($D$9:D41),"")</f>
        <v>30</v>
      </c>
      <c r="B41" s="54" t="s">
        <v>137</v>
      </c>
      <c r="C41" s="148">
        <v>4</v>
      </c>
      <c r="D41" s="148">
        <v>5</v>
      </c>
      <c r="E41" s="148">
        <v>3</v>
      </c>
      <c r="F41" s="148">
        <v>2</v>
      </c>
      <c r="G41" s="148" t="s">
        <v>11</v>
      </c>
      <c r="H41" s="148">
        <v>5</v>
      </c>
      <c r="I41" s="148">
        <v>21</v>
      </c>
    </row>
    <row r="42" spans="1:9" ht="11.45" customHeight="1" x14ac:dyDescent="0.2">
      <c r="A42" s="44">
        <f>IF(D42&lt;&gt;"",COUNTA($D$9:D42),"")</f>
        <v>31</v>
      </c>
      <c r="B42" s="54" t="s">
        <v>138</v>
      </c>
      <c r="C42" s="148">
        <v>1047</v>
      </c>
      <c r="D42" s="148">
        <v>2783</v>
      </c>
      <c r="E42" s="148">
        <v>821</v>
      </c>
      <c r="F42" s="148">
        <v>188</v>
      </c>
      <c r="G42" s="148">
        <v>1397</v>
      </c>
      <c r="H42" s="148">
        <v>537</v>
      </c>
      <c r="I42" s="148">
        <v>2525</v>
      </c>
    </row>
    <row r="43" spans="1:9" ht="20.100000000000001" customHeight="1" x14ac:dyDescent="0.2">
      <c r="A43" s="44" t="str">
        <f>IF(D43&lt;&gt;"",COUNTA($D$9:D43),"")</f>
        <v/>
      </c>
      <c r="B43" s="77"/>
      <c r="C43" s="243" t="s">
        <v>140</v>
      </c>
      <c r="D43" s="243"/>
      <c r="E43" s="243"/>
      <c r="F43" s="243"/>
      <c r="G43" s="243"/>
      <c r="H43" s="243"/>
      <c r="I43" s="243"/>
    </row>
    <row r="44" spans="1:9" ht="11.45" customHeight="1" x14ac:dyDescent="0.2">
      <c r="A44" s="44">
        <f>IF(D44&lt;&gt;"",COUNTA($D$9:D44),"")</f>
        <v>32</v>
      </c>
      <c r="B44" s="54" t="s">
        <v>141</v>
      </c>
      <c r="C44" s="148">
        <v>1429</v>
      </c>
      <c r="D44" s="148">
        <v>3770</v>
      </c>
      <c r="E44" s="148">
        <v>1117</v>
      </c>
      <c r="F44" s="148">
        <v>226</v>
      </c>
      <c r="G44" s="148">
        <v>2228</v>
      </c>
      <c r="H44" s="148">
        <v>416</v>
      </c>
      <c r="I44" s="148">
        <v>1925</v>
      </c>
    </row>
    <row r="45" spans="1:9" ht="11.45" customHeight="1" x14ac:dyDescent="0.2">
      <c r="A45" s="44">
        <f>IF(D45&lt;&gt;"",COUNTA($D$9:D45),"")</f>
        <v>33</v>
      </c>
      <c r="B45" s="54" t="s">
        <v>142</v>
      </c>
      <c r="C45" s="148">
        <v>341</v>
      </c>
      <c r="D45" s="148">
        <v>616</v>
      </c>
      <c r="E45" s="148">
        <v>306</v>
      </c>
      <c r="F45" s="148">
        <v>48</v>
      </c>
      <c r="G45" s="148">
        <v>84</v>
      </c>
      <c r="H45" s="148">
        <v>227</v>
      </c>
      <c r="I45" s="148">
        <v>1114</v>
      </c>
    </row>
  </sheetData>
  <mergeCells count="19">
    <mergeCell ref="C17:I17"/>
    <mergeCell ref="C30:I30"/>
    <mergeCell ref="C43:I43"/>
    <mergeCell ref="I3:I5"/>
    <mergeCell ref="E4:E5"/>
    <mergeCell ref="F4:F5"/>
    <mergeCell ref="G4:G5"/>
    <mergeCell ref="E6:G6"/>
    <mergeCell ref="C10:I10"/>
    <mergeCell ref="A1:B1"/>
    <mergeCell ref="C1:I1"/>
    <mergeCell ref="A2:B2"/>
    <mergeCell ref="C2:I2"/>
    <mergeCell ref="A3:A6"/>
    <mergeCell ref="B3:B6"/>
    <mergeCell ref="C3:C6"/>
    <mergeCell ref="D3:D6"/>
    <mergeCell ref="E3:G3"/>
    <mergeCell ref="H3: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66"/>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28515625" style="55" customWidth="1"/>
    <col min="2" max="2" width="24.85546875" style="55" customWidth="1"/>
    <col min="3" max="3" width="7.5703125" style="55" customWidth="1"/>
    <col min="4" max="4" width="7.140625" style="55" customWidth="1"/>
    <col min="5" max="5" width="6.28515625" style="55" customWidth="1"/>
    <col min="6" max="6" width="6.7109375" style="55" customWidth="1"/>
    <col min="7" max="7" width="6.28515625" style="55" customWidth="1"/>
    <col min="8" max="9" width="6.7109375" style="55" customWidth="1"/>
    <col min="10" max="10" width="5.28515625" style="55" customWidth="1"/>
    <col min="11" max="11" width="6.7109375" style="55" customWidth="1"/>
    <col min="12" max="12" width="4.28515625" style="55" customWidth="1"/>
    <col min="13" max="16384" width="11.42578125" style="55"/>
  </cols>
  <sheetData>
    <row r="1" spans="1:16" s="91" customFormat="1" ht="30" customHeight="1" x14ac:dyDescent="0.2">
      <c r="A1" s="220" t="s">
        <v>28</v>
      </c>
      <c r="B1" s="221"/>
      <c r="C1" s="221"/>
      <c r="D1" s="222" t="s">
        <v>29</v>
      </c>
      <c r="E1" s="222"/>
      <c r="F1" s="222"/>
      <c r="G1" s="222"/>
      <c r="H1" s="222"/>
      <c r="I1" s="222"/>
      <c r="J1" s="222"/>
      <c r="K1" s="222"/>
      <c r="L1" s="223"/>
    </row>
    <row r="2" spans="1:16" ht="30" customHeight="1" x14ac:dyDescent="0.2">
      <c r="A2" s="224" t="s">
        <v>143</v>
      </c>
      <c r="B2" s="225"/>
      <c r="C2" s="225"/>
      <c r="D2" s="226" t="s">
        <v>219</v>
      </c>
      <c r="E2" s="226"/>
      <c r="F2" s="226"/>
      <c r="G2" s="226"/>
      <c r="H2" s="226"/>
      <c r="I2" s="226"/>
      <c r="J2" s="226"/>
      <c r="K2" s="226"/>
      <c r="L2" s="248"/>
    </row>
    <row r="3" spans="1:16" ht="11.45" customHeight="1" x14ac:dyDescent="0.2">
      <c r="A3" s="227" t="s">
        <v>144</v>
      </c>
      <c r="B3" s="217" t="s">
        <v>145</v>
      </c>
      <c r="C3" s="217" t="s">
        <v>146</v>
      </c>
      <c r="D3" s="217" t="s">
        <v>147</v>
      </c>
      <c r="E3" s="217" t="s">
        <v>148</v>
      </c>
      <c r="F3" s="217"/>
      <c r="G3" s="217"/>
      <c r="H3" s="217"/>
      <c r="I3" s="217"/>
      <c r="J3" s="217"/>
      <c r="K3" s="217"/>
      <c r="L3" s="218"/>
    </row>
    <row r="4" spans="1:16" ht="11.45" customHeight="1" x14ac:dyDescent="0.2">
      <c r="A4" s="227"/>
      <c r="B4" s="217"/>
      <c r="C4" s="217"/>
      <c r="D4" s="217"/>
      <c r="E4" s="217"/>
      <c r="F4" s="217"/>
      <c r="G4" s="217"/>
      <c r="H4" s="217"/>
      <c r="I4" s="217"/>
      <c r="J4" s="217"/>
      <c r="K4" s="217"/>
      <c r="L4" s="218"/>
    </row>
    <row r="5" spans="1:16" ht="11.45" customHeight="1" x14ac:dyDescent="0.2">
      <c r="A5" s="227"/>
      <c r="B5" s="217"/>
      <c r="C5" s="217"/>
      <c r="D5" s="217"/>
      <c r="E5" s="217" t="s">
        <v>149</v>
      </c>
      <c r="F5" s="217" t="s">
        <v>150</v>
      </c>
      <c r="G5" s="217" t="s">
        <v>151</v>
      </c>
      <c r="H5" s="217" t="s">
        <v>152</v>
      </c>
      <c r="I5" s="217" t="s">
        <v>153</v>
      </c>
      <c r="J5" s="246" t="s">
        <v>154</v>
      </c>
      <c r="K5" s="217" t="s">
        <v>155</v>
      </c>
      <c r="L5" s="218" t="s">
        <v>156</v>
      </c>
    </row>
    <row r="6" spans="1:16" ht="11.45" customHeight="1" x14ac:dyDescent="0.2">
      <c r="A6" s="227"/>
      <c r="B6" s="217"/>
      <c r="C6" s="217"/>
      <c r="D6" s="217"/>
      <c r="E6" s="217"/>
      <c r="F6" s="217"/>
      <c r="G6" s="217"/>
      <c r="H6" s="217"/>
      <c r="I6" s="217"/>
      <c r="J6" s="247"/>
      <c r="K6" s="217"/>
      <c r="L6" s="218"/>
    </row>
    <row r="7" spans="1:16" ht="11.45" customHeight="1" x14ac:dyDescent="0.2">
      <c r="A7" s="227"/>
      <c r="B7" s="217"/>
      <c r="C7" s="217"/>
      <c r="D7" s="217"/>
      <c r="E7" s="217"/>
      <c r="F7" s="217"/>
      <c r="G7" s="217"/>
      <c r="H7" s="217"/>
      <c r="I7" s="217"/>
      <c r="J7" s="247"/>
      <c r="K7" s="217"/>
      <c r="L7" s="218"/>
    </row>
    <row r="8" spans="1:16" ht="11.45" customHeight="1" x14ac:dyDescent="0.2">
      <c r="A8" s="227"/>
      <c r="B8" s="217"/>
      <c r="C8" s="217"/>
      <c r="D8" s="217"/>
      <c r="E8" s="217"/>
      <c r="F8" s="217"/>
      <c r="G8" s="217"/>
      <c r="H8" s="217"/>
      <c r="I8" s="217"/>
      <c r="J8" s="247"/>
      <c r="K8" s="217"/>
      <c r="L8" s="218"/>
    </row>
    <row r="9" spans="1:16" s="94" customFormat="1" ht="11.45" customHeight="1" x14ac:dyDescent="0.15">
      <c r="A9" s="92">
        <v>1</v>
      </c>
      <c r="B9" s="63">
        <v>2</v>
      </c>
      <c r="C9" s="63">
        <v>3</v>
      </c>
      <c r="D9" s="63">
        <v>4</v>
      </c>
      <c r="E9" s="63">
        <v>5</v>
      </c>
      <c r="F9" s="63">
        <v>6</v>
      </c>
      <c r="G9" s="63">
        <v>7</v>
      </c>
      <c r="H9" s="63">
        <v>8</v>
      </c>
      <c r="I9" s="63">
        <v>9</v>
      </c>
      <c r="J9" s="63">
        <v>10</v>
      </c>
      <c r="K9" s="63">
        <v>11</v>
      </c>
      <c r="L9" s="93">
        <v>12</v>
      </c>
    </row>
    <row r="10" spans="1:16" ht="11.45" customHeight="1" x14ac:dyDescent="0.2">
      <c r="A10" s="94"/>
      <c r="B10" s="67"/>
      <c r="C10" s="95"/>
      <c r="D10" s="179"/>
      <c r="E10" s="179"/>
      <c r="F10" s="179"/>
      <c r="G10" s="179"/>
      <c r="H10" s="179"/>
      <c r="I10" s="179"/>
      <c r="J10" s="179"/>
      <c r="K10" s="179"/>
      <c r="L10" s="179"/>
    </row>
    <row r="11" spans="1:16" ht="11.45" customHeight="1" x14ac:dyDescent="0.2">
      <c r="A11" s="96" t="str">
        <f>IF(E11&lt;&gt;"",COUNTA($E11:E$11),"")</f>
        <v/>
      </c>
      <c r="B11" s="97" t="s">
        <v>79</v>
      </c>
      <c r="C11" s="98"/>
      <c r="D11" s="179"/>
      <c r="E11" s="179"/>
      <c r="F11" s="179"/>
      <c r="G11" s="179"/>
      <c r="H11" s="179"/>
      <c r="I11" s="179"/>
      <c r="J11" s="179"/>
      <c r="K11" s="179"/>
      <c r="L11" s="179"/>
      <c r="M11" s="99"/>
      <c r="N11" s="99"/>
      <c r="O11" s="99"/>
      <c r="P11" s="99"/>
    </row>
    <row r="12" spans="1:16" ht="11.45" customHeight="1" x14ac:dyDescent="0.2">
      <c r="A12" s="96">
        <f>IF(E12&lt;&gt;"",COUNTA($E$11:E12),"")</f>
        <v>1</v>
      </c>
      <c r="B12" s="100" t="s">
        <v>157</v>
      </c>
      <c r="C12" s="101" t="s">
        <v>73</v>
      </c>
      <c r="D12" s="179">
        <v>1770</v>
      </c>
      <c r="E12" s="179">
        <v>6</v>
      </c>
      <c r="F12" s="179">
        <v>40</v>
      </c>
      <c r="G12" s="179">
        <v>181</v>
      </c>
      <c r="H12" s="179">
        <v>270</v>
      </c>
      <c r="I12" s="179">
        <v>828</v>
      </c>
      <c r="J12" s="179">
        <v>38</v>
      </c>
      <c r="K12" s="179">
        <v>394</v>
      </c>
      <c r="L12" s="179">
        <v>13</v>
      </c>
      <c r="M12" s="99"/>
      <c r="N12" s="99"/>
      <c r="O12" s="99"/>
      <c r="P12" s="99"/>
    </row>
    <row r="13" spans="1:16" ht="11.45" customHeight="1" x14ac:dyDescent="0.2">
      <c r="A13" s="96">
        <f>IF(E13&lt;&gt;"",COUNTA($E$11:E13),"")</f>
        <v>2</v>
      </c>
      <c r="B13" s="100" t="s">
        <v>158</v>
      </c>
      <c r="C13" s="101" t="s">
        <v>226</v>
      </c>
      <c r="D13" s="179">
        <v>2026</v>
      </c>
      <c r="E13" s="179">
        <v>12</v>
      </c>
      <c r="F13" s="179">
        <v>238</v>
      </c>
      <c r="G13" s="179">
        <v>148</v>
      </c>
      <c r="H13" s="179">
        <v>590</v>
      </c>
      <c r="I13" s="179">
        <v>721</v>
      </c>
      <c r="J13" s="179">
        <v>30</v>
      </c>
      <c r="K13" s="179">
        <v>268</v>
      </c>
      <c r="L13" s="179">
        <v>19</v>
      </c>
      <c r="M13" s="99"/>
      <c r="N13" s="99"/>
      <c r="O13" s="99"/>
      <c r="P13" s="99"/>
    </row>
    <row r="14" spans="1:16" ht="11.45" customHeight="1" x14ac:dyDescent="0.2">
      <c r="A14" s="96">
        <f>IF(E14&lt;&gt;"",COUNTA($E$11:E14),"")</f>
        <v>3</v>
      </c>
      <c r="B14" s="100" t="s">
        <v>159</v>
      </c>
      <c r="C14" s="101" t="s">
        <v>227</v>
      </c>
      <c r="D14" s="179">
        <v>886335</v>
      </c>
      <c r="E14" s="179">
        <v>1187</v>
      </c>
      <c r="F14" s="179">
        <v>115943</v>
      </c>
      <c r="G14" s="179">
        <v>59700</v>
      </c>
      <c r="H14" s="179">
        <v>261550</v>
      </c>
      <c r="I14" s="179">
        <v>306235</v>
      </c>
      <c r="J14" s="179">
        <v>14119</v>
      </c>
      <c r="K14" s="179">
        <v>119732</v>
      </c>
      <c r="L14" s="179">
        <v>7869</v>
      </c>
      <c r="M14" s="99"/>
      <c r="N14" s="99"/>
      <c r="O14" s="99"/>
      <c r="P14" s="99"/>
    </row>
    <row r="15" spans="1:16" ht="11.45" customHeight="1" x14ac:dyDescent="0.2">
      <c r="A15" s="96" t="str">
        <f>IF(E15&lt;&gt;"",COUNTA($E$11:E15),"")</f>
        <v/>
      </c>
      <c r="B15" s="100" t="s">
        <v>89</v>
      </c>
      <c r="C15" s="101"/>
      <c r="D15" s="179"/>
      <c r="E15" s="179"/>
      <c r="F15" s="179"/>
      <c r="G15" s="179"/>
      <c r="H15" s="179"/>
      <c r="I15" s="179"/>
      <c r="J15" s="179"/>
      <c r="K15" s="179"/>
      <c r="L15" s="179"/>
    </row>
    <row r="16" spans="1:16" ht="11.45" customHeight="1" x14ac:dyDescent="0.2">
      <c r="A16" s="96" t="str">
        <f>IF(E16&lt;&gt;"",COUNTA($E$11:E16),"")</f>
        <v/>
      </c>
      <c r="B16" s="100" t="s">
        <v>160</v>
      </c>
      <c r="C16" s="101"/>
      <c r="D16" s="179"/>
      <c r="E16" s="179"/>
      <c r="F16" s="179"/>
      <c r="G16" s="179"/>
      <c r="H16" s="179"/>
      <c r="I16" s="179"/>
      <c r="J16" s="179"/>
      <c r="K16" s="179"/>
      <c r="L16" s="179"/>
    </row>
    <row r="17" spans="1:12" ht="11.45" customHeight="1" x14ac:dyDescent="0.2">
      <c r="A17" s="96">
        <f>IF(E17&lt;&gt;"",COUNTA($E$11:E17),"")</f>
        <v>4</v>
      </c>
      <c r="B17" s="100" t="s">
        <v>161</v>
      </c>
      <c r="C17" s="101" t="s">
        <v>73</v>
      </c>
      <c r="D17" s="179">
        <v>1423</v>
      </c>
      <c r="E17" s="179">
        <v>2</v>
      </c>
      <c r="F17" s="179">
        <v>11</v>
      </c>
      <c r="G17" s="179">
        <v>133</v>
      </c>
      <c r="H17" s="179">
        <v>174</v>
      </c>
      <c r="I17" s="179">
        <v>702</v>
      </c>
      <c r="J17" s="179">
        <v>32</v>
      </c>
      <c r="K17" s="179">
        <v>357</v>
      </c>
      <c r="L17" s="179">
        <v>12</v>
      </c>
    </row>
    <row r="18" spans="1:12" ht="11.45" customHeight="1" x14ac:dyDescent="0.2">
      <c r="A18" s="96">
        <f>IF(E18&lt;&gt;"",COUNTA($E$11:E18),"")</f>
        <v>5</v>
      </c>
      <c r="B18" s="100" t="s">
        <v>162</v>
      </c>
      <c r="C18" s="101" t="s">
        <v>226</v>
      </c>
      <c r="D18" s="179">
        <v>964</v>
      </c>
      <c r="E18" s="179">
        <v>1</v>
      </c>
      <c r="F18" s="179">
        <v>9</v>
      </c>
      <c r="G18" s="179">
        <v>93</v>
      </c>
      <c r="H18" s="179">
        <v>126</v>
      </c>
      <c r="I18" s="179">
        <v>495</v>
      </c>
      <c r="J18" s="179">
        <v>20</v>
      </c>
      <c r="K18" s="179">
        <v>213</v>
      </c>
      <c r="L18" s="179">
        <v>6</v>
      </c>
    </row>
    <row r="19" spans="1:12" ht="11.45" customHeight="1" x14ac:dyDescent="0.2">
      <c r="A19" s="96">
        <f>IF(E19&lt;&gt;"",COUNTA($E$11:E19),"")</f>
        <v>6</v>
      </c>
      <c r="B19" s="100" t="s">
        <v>163</v>
      </c>
      <c r="C19" s="101" t="s">
        <v>227</v>
      </c>
      <c r="D19" s="179">
        <v>405377</v>
      </c>
      <c r="E19" s="179">
        <v>484</v>
      </c>
      <c r="F19" s="179">
        <v>4256</v>
      </c>
      <c r="G19" s="179">
        <v>36757</v>
      </c>
      <c r="H19" s="179">
        <v>52265</v>
      </c>
      <c r="I19" s="179">
        <v>206150</v>
      </c>
      <c r="J19" s="179">
        <v>9113</v>
      </c>
      <c r="K19" s="179">
        <v>94483</v>
      </c>
      <c r="L19" s="179">
        <v>1869</v>
      </c>
    </row>
    <row r="20" spans="1:12" ht="11.45" customHeight="1" x14ac:dyDescent="0.2">
      <c r="A20" s="96" t="str">
        <f>IF(E20&lt;&gt;"",COUNTA($E$11:E20),"")</f>
        <v/>
      </c>
      <c r="B20" s="102" t="s">
        <v>164</v>
      </c>
      <c r="C20" s="101"/>
      <c r="D20" s="179"/>
      <c r="E20" s="179"/>
      <c r="F20" s="179"/>
      <c r="G20" s="179"/>
      <c r="H20" s="179"/>
      <c r="I20" s="179"/>
      <c r="J20" s="179"/>
      <c r="K20" s="179"/>
      <c r="L20" s="179"/>
    </row>
    <row r="21" spans="1:12" ht="11.45" customHeight="1" x14ac:dyDescent="0.2">
      <c r="A21" s="96">
        <f>IF(E21&lt;&gt;"",COUNTA($E$11:E21),"")</f>
        <v>7</v>
      </c>
      <c r="B21" s="100" t="s">
        <v>161</v>
      </c>
      <c r="C21" s="101" t="s">
        <v>73</v>
      </c>
      <c r="D21" s="179">
        <v>137</v>
      </c>
      <c r="E21" s="179">
        <v>3</v>
      </c>
      <c r="F21" s="179">
        <v>2</v>
      </c>
      <c r="G21" s="179">
        <v>39</v>
      </c>
      <c r="H21" s="179">
        <v>7</v>
      </c>
      <c r="I21" s="179">
        <v>58</v>
      </c>
      <c r="J21" s="179">
        <v>3</v>
      </c>
      <c r="K21" s="179">
        <v>25</v>
      </c>
      <c r="L21" s="179" t="s">
        <v>11</v>
      </c>
    </row>
    <row r="22" spans="1:12" ht="11.45" customHeight="1" x14ac:dyDescent="0.2">
      <c r="A22" s="96">
        <f>IF(E22&lt;&gt;"",COUNTA($E$11:E22),"")</f>
        <v>8</v>
      </c>
      <c r="B22" s="100" t="s">
        <v>162</v>
      </c>
      <c r="C22" s="101" t="s">
        <v>226</v>
      </c>
      <c r="D22" s="179">
        <v>132</v>
      </c>
      <c r="E22" s="179">
        <v>1</v>
      </c>
      <c r="F22" s="179">
        <v>2</v>
      </c>
      <c r="G22" s="179">
        <v>32</v>
      </c>
      <c r="H22" s="179">
        <v>8</v>
      </c>
      <c r="I22" s="179">
        <v>61</v>
      </c>
      <c r="J22" s="179">
        <v>3</v>
      </c>
      <c r="K22" s="179">
        <v>26</v>
      </c>
      <c r="L22" s="179" t="s">
        <v>11</v>
      </c>
    </row>
    <row r="23" spans="1:12" ht="11.45" customHeight="1" x14ac:dyDescent="0.2">
      <c r="A23" s="96">
        <f>IF(E23&lt;&gt;"",COUNTA($E$11:E23),"")</f>
        <v>9</v>
      </c>
      <c r="B23" s="100" t="s">
        <v>163</v>
      </c>
      <c r="C23" s="101" t="s">
        <v>227</v>
      </c>
      <c r="D23" s="179">
        <v>55064</v>
      </c>
      <c r="E23" s="179">
        <v>213</v>
      </c>
      <c r="F23" s="179">
        <v>1500</v>
      </c>
      <c r="G23" s="179">
        <v>11235</v>
      </c>
      <c r="H23" s="179">
        <v>3458</v>
      </c>
      <c r="I23" s="179">
        <v>25569</v>
      </c>
      <c r="J23" s="179">
        <v>1219</v>
      </c>
      <c r="K23" s="179">
        <v>11870</v>
      </c>
      <c r="L23" s="179" t="s">
        <v>11</v>
      </c>
    </row>
    <row r="24" spans="1:12" ht="22.5" customHeight="1" x14ac:dyDescent="0.2">
      <c r="A24" s="96" t="str">
        <f>IF(E24&lt;&gt;"",COUNTA($E$11:E24),"")</f>
        <v/>
      </c>
      <c r="B24" s="100" t="s">
        <v>165</v>
      </c>
      <c r="C24" s="101"/>
      <c r="D24" s="179"/>
      <c r="E24" s="179"/>
      <c r="F24" s="179"/>
      <c r="G24" s="179"/>
      <c r="H24" s="179"/>
      <c r="I24" s="179"/>
      <c r="J24" s="179"/>
      <c r="K24" s="179"/>
      <c r="L24" s="179"/>
    </row>
    <row r="25" spans="1:12" ht="11.45" customHeight="1" x14ac:dyDescent="0.2">
      <c r="A25" s="96">
        <f>IF(E25&lt;&gt;"",COUNTA($E$11:E25),"")</f>
        <v>10</v>
      </c>
      <c r="B25" s="100" t="s">
        <v>161</v>
      </c>
      <c r="C25" s="101" t="s">
        <v>73</v>
      </c>
      <c r="D25" s="179">
        <v>202</v>
      </c>
      <c r="E25" s="179" t="s">
        <v>11</v>
      </c>
      <c r="F25" s="179">
        <v>22</v>
      </c>
      <c r="G25" s="179">
        <v>9</v>
      </c>
      <c r="H25" s="179">
        <v>87</v>
      </c>
      <c r="I25" s="179">
        <v>68</v>
      </c>
      <c r="J25" s="179">
        <v>3</v>
      </c>
      <c r="K25" s="179">
        <v>12</v>
      </c>
      <c r="L25" s="179">
        <v>1</v>
      </c>
    </row>
    <row r="26" spans="1:12" ht="11.45" customHeight="1" x14ac:dyDescent="0.2">
      <c r="A26" s="96">
        <f>IF(E26&lt;&gt;"",COUNTA($E$11:E26),"")</f>
        <v>11</v>
      </c>
      <c r="B26" s="100" t="s">
        <v>162</v>
      </c>
      <c r="C26" s="101" t="s">
        <v>226</v>
      </c>
      <c r="D26" s="179">
        <v>869</v>
      </c>
      <c r="E26" s="179" t="s">
        <v>11</v>
      </c>
      <c r="F26" s="179">
        <v>188</v>
      </c>
      <c r="G26" s="179">
        <v>23</v>
      </c>
      <c r="H26" s="179">
        <v>444</v>
      </c>
      <c r="I26" s="179">
        <v>164</v>
      </c>
      <c r="J26" s="179">
        <v>7</v>
      </c>
      <c r="K26" s="179">
        <v>29</v>
      </c>
      <c r="L26" s="179">
        <v>13</v>
      </c>
    </row>
    <row r="27" spans="1:12" ht="11.45" customHeight="1" x14ac:dyDescent="0.2">
      <c r="A27" s="96">
        <f>IF(E27&lt;&gt;"",COUNTA($E$11:E27),"")</f>
        <v>12</v>
      </c>
      <c r="B27" s="100" t="s">
        <v>163</v>
      </c>
      <c r="C27" s="101" t="s">
        <v>227</v>
      </c>
      <c r="D27" s="179">
        <v>391694</v>
      </c>
      <c r="E27" s="179" t="s">
        <v>11</v>
      </c>
      <c r="F27" s="179">
        <v>88341</v>
      </c>
      <c r="G27" s="179">
        <v>11708</v>
      </c>
      <c r="H27" s="179">
        <v>193963</v>
      </c>
      <c r="I27" s="179">
        <v>74516</v>
      </c>
      <c r="J27" s="179">
        <v>3787</v>
      </c>
      <c r="K27" s="179">
        <v>13379</v>
      </c>
      <c r="L27" s="179">
        <v>6000</v>
      </c>
    </row>
    <row r="28" spans="1:12" ht="11.45" customHeight="1" x14ac:dyDescent="0.2">
      <c r="A28" s="96" t="str">
        <f>IF(E28&lt;&gt;"",COUNTA($E$11:E28),"")</f>
        <v/>
      </c>
      <c r="B28" s="100" t="s">
        <v>166</v>
      </c>
      <c r="C28" s="101"/>
      <c r="D28" s="179"/>
      <c r="E28" s="179"/>
      <c r="F28" s="179"/>
      <c r="G28" s="179"/>
      <c r="H28" s="179"/>
      <c r="I28" s="179"/>
      <c r="J28" s="179"/>
      <c r="K28" s="179"/>
      <c r="L28" s="179"/>
    </row>
    <row r="29" spans="1:12" ht="11.45" customHeight="1" x14ac:dyDescent="0.2">
      <c r="A29" s="96">
        <f>IF(E29&lt;&gt;"",COUNTA($E$11:E29),"")</f>
        <v>13</v>
      </c>
      <c r="B29" s="100" t="s">
        <v>161</v>
      </c>
      <c r="C29" s="101" t="s">
        <v>73</v>
      </c>
      <c r="D29" s="179">
        <v>8</v>
      </c>
      <c r="E29" s="179">
        <v>1</v>
      </c>
      <c r="F29" s="179">
        <v>5</v>
      </c>
      <c r="G29" s="179" t="s">
        <v>11</v>
      </c>
      <c r="H29" s="179">
        <v>2</v>
      </c>
      <c r="I29" s="179" t="s">
        <v>11</v>
      </c>
      <c r="J29" s="179" t="s">
        <v>11</v>
      </c>
      <c r="K29" s="179" t="s">
        <v>11</v>
      </c>
      <c r="L29" s="179" t="s">
        <v>11</v>
      </c>
    </row>
    <row r="30" spans="1:12" ht="11.45" customHeight="1" x14ac:dyDescent="0.2">
      <c r="A30" s="96">
        <f>IF(E30&lt;&gt;"",COUNTA($E$11:E30),"")</f>
        <v>14</v>
      </c>
      <c r="B30" s="100" t="s">
        <v>162</v>
      </c>
      <c r="C30" s="101" t="s">
        <v>226</v>
      </c>
      <c r="D30" s="179">
        <v>61</v>
      </c>
      <c r="E30" s="179">
        <v>9</v>
      </c>
      <c r="F30" s="179">
        <v>39</v>
      </c>
      <c r="G30" s="179" t="s">
        <v>11</v>
      </c>
      <c r="H30" s="179">
        <v>12</v>
      </c>
      <c r="I30" s="179" t="s">
        <v>11</v>
      </c>
      <c r="J30" s="179" t="s">
        <v>11</v>
      </c>
      <c r="K30" s="179" t="s">
        <v>11</v>
      </c>
      <c r="L30" s="179" t="s">
        <v>11</v>
      </c>
    </row>
    <row r="31" spans="1:12" ht="11.45" customHeight="1" x14ac:dyDescent="0.2">
      <c r="A31" s="96">
        <f>IF(E31&lt;&gt;"",COUNTA($E$11:E31),"")</f>
        <v>15</v>
      </c>
      <c r="B31" s="100" t="s">
        <v>163</v>
      </c>
      <c r="C31" s="101" t="s">
        <v>227</v>
      </c>
      <c r="D31" s="179">
        <v>34200</v>
      </c>
      <c r="E31" s="179">
        <v>490</v>
      </c>
      <c r="F31" s="179">
        <v>21846</v>
      </c>
      <c r="G31" s="179" t="s">
        <v>11</v>
      </c>
      <c r="H31" s="179">
        <v>11864</v>
      </c>
      <c r="I31" s="179" t="s">
        <v>11</v>
      </c>
      <c r="J31" s="179" t="s">
        <v>11</v>
      </c>
      <c r="K31" s="179" t="s">
        <v>11</v>
      </c>
      <c r="L31" s="179" t="s">
        <v>11</v>
      </c>
    </row>
    <row r="32" spans="1:12" ht="11.45" customHeight="1" x14ac:dyDescent="0.2">
      <c r="A32" s="96" t="str">
        <f>IF(E32&lt;&gt;"",COUNTA($E$11:E32),"")</f>
        <v/>
      </c>
      <c r="B32" s="100"/>
      <c r="C32" s="101"/>
      <c r="D32" s="179"/>
      <c r="E32" s="179"/>
      <c r="F32" s="179"/>
      <c r="G32" s="179"/>
      <c r="H32" s="179"/>
      <c r="I32" s="179"/>
      <c r="J32" s="179"/>
      <c r="K32" s="179"/>
      <c r="L32" s="179"/>
    </row>
    <row r="33" spans="1:12" ht="11.45" customHeight="1" x14ac:dyDescent="0.2">
      <c r="A33" s="96" t="str">
        <f>IF(E33&lt;&gt;"",COUNTA($E$11:E33),"")</f>
        <v/>
      </c>
      <c r="B33" s="97" t="s">
        <v>97</v>
      </c>
      <c r="C33" s="98"/>
      <c r="D33" s="179"/>
      <c r="E33" s="179"/>
      <c r="F33" s="179"/>
      <c r="G33" s="179"/>
      <c r="H33" s="179"/>
      <c r="I33" s="179"/>
      <c r="J33" s="179"/>
      <c r="K33" s="179"/>
      <c r="L33" s="179"/>
    </row>
    <row r="34" spans="1:12" ht="11.45" customHeight="1" x14ac:dyDescent="0.2">
      <c r="A34" s="96">
        <f>IF(E34&lt;&gt;"",COUNTA($E$11:E34),"")</f>
        <v>16</v>
      </c>
      <c r="B34" s="100" t="s">
        <v>157</v>
      </c>
      <c r="C34" s="101" t="s">
        <v>73</v>
      </c>
      <c r="D34" s="179">
        <v>643</v>
      </c>
      <c r="E34" s="179">
        <v>137</v>
      </c>
      <c r="F34" s="179">
        <v>83</v>
      </c>
      <c r="G34" s="179">
        <v>14</v>
      </c>
      <c r="H34" s="179">
        <v>78</v>
      </c>
      <c r="I34" s="179">
        <v>135</v>
      </c>
      <c r="J34" s="179">
        <v>1</v>
      </c>
      <c r="K34" s="179">
        <v>186</v>
      </c>
      <c r="L34" s="179">
        <v>9</v>
      </c>
    </row>
    <row r="35" spans="1:12" ht="11.45" customHeight="1" x14ac:dyDescent="0.2">
      <c r="A35" s="96">
        <f>IF(E35&lt;&gt;"",COUNTA($E$11:E35),"")</f>
        <v>17</v>
      </c>
      <c r="B35" s="100" t="s">
        <v>158</v>
      </c>
      <c r="C35" s="101" t="s">
        <v>226</v>
      </c>
      <c r="D35" s="179">
        <v>3038</v>
      </c>
      <c r="E35" s="179">
        <v>728</v>
      </c>
      <c r="F35" s="179">
        <v>1363</v>
      </c>
      <c r="G35" s="179">
        <v>54</v>
      </c>
      <c r="H35" s="179">
        <v>328</v>
      </c>
      <c r="I35" s="179">
        <v>209</v>
      </c>
      <c r="J35" s="179">
        <v>0</v>
      </c>
      <c r="K35" s="179">
        <v>335</v>
      </c>
      <c r="L35" s="179">
        <v>21</v>
      </c>
    </row>
    <row r="36" spans="1:12" ht="11.45" customHeight="1" x14ac:dyDescent="0.2">
      <c r="A36" s="96">
        <f>IF(E36&lt;&gt;"",COUNTA($E$11:E36),"")</f>
        <v>18</v>
      </c>
      <c r="B36" s="100" t="s">
        <v>159</v>
      </c>
      <c r="C36" s="101" t="s">
        <v>227</v>
      </c>
      <c r="D36" s="179">
        <v>753244</v>
      </c>
      <c r="E36" s="179">
        <v>81108</v>
      </c>
      <c r="F36" s="179">
        <v>365394</v>
      </c>
      <c r="G36" s="179">
        <v>14793</v>
      </c>
      <c r="H36" s="179">
        <v>128488</v>
      </c>
      <c r="I36" s="179">
        <v>71673</v>
      </c>
      <c r="J36" s="179">
        <v>250</v>
      </c>
      <c r="K36" s="179">
        <v>88295</v>
      </c>
      <c r="L36" s="179">
        <v>3243</v>
      </c>
    </row>
    <row r="37" spans="1:12" ht="11.45" customHeight="1" x14ac:dyDescent="0.2">
      <c r="A37" s="96" t="str">
        <f>IF(E37&lt;&gt;"",COUNTA($E$11:E37),"")</f>
        <v/>
      </c>
      <c r="B37" s="100" t="s">
        <v>89</v>
      </c>
      <c r="C37" s="101"/>
      <c r="D37" s="179"/>
      <c r="E37" s="179"/>
      <c r="F37" s="179"/>
      <c r="G37" s="179"/>
      <c r="H37" s="179"/>
      <c r="I37" s="179"/>
      <c r="J37" s="179"/>
      <c r="K37" s="179"/>
      <c r="L37" s="179"/>
    </row>
    <row r="38" spans="1:12" ht="11.45" customHeight="1" x14ac:dyDescent="0.2">
      <c r="A38" s="96" t="str">
        <f>IF(E38&lt;&gt;"",COUNTA($E$11:E38),"")</f>
        <v/>
      </c>
      <c r="B38" s="100" t="s">
        <v>167</v>
      </c>
      <c r="C38" s="101"/>
      <c r="D38" s="179"/>
      <c r="E38" s="179"/>
      <c r="F38" s="179"/>
      <c r="G38" s="179"/>
      <c r="H38" s="179"/>
      <c r="I38" s="179"/>
      <c r="J38" s="179"/>
      <c r="K38" s="179"/>
      <c r="L38" s="179"/>
    </row>
    <row r="39" spans="1:12" ht="11.45" customHeight="1" x14ac:dyDescent="0.2">
      <c r="A39" s="96">
        <f>IF(E39&lt;&gt;"",COUNTA($E$11:E39),"")</f>
        <v>19</v>
      </c>
      <c r="B39" s="100" t="s">
        <v>161</v>
      </c>
      <c r="C39" s="101" t="s">
        <v>73</v>
      </c>
      <c r="D39" s="179">
        <v>192</v>
      </c>
      <c r="E39" s="179">
        <v>1</v>
      </c>
      <c r="F39" s="179">
        <v>7</v>
      </c>
      <c r="G39" s="179">
        <v>1</v>
      </c>
      <c r="H39" s="179">
        <v>21</v>
      </c>
      <c r="I39" s="179">
        <v>57</v>
      </c>
      <c r="J39" s="179">
        <v>1</v>
      </c>
      <c r="K39" s="179">
        <v>103</v>
      </c>
      <c r="L39" s="179">
        <v>1</v>
      </c>
    </row>
    <row r="40" spans="1:12" ht="11.45" customHeight="1" x14ac:dyDescent="0.2">
      <c r="A40" s="96">
        <f>IF(E40&lt;&gt;"",COUNTA($E$11:E40),"")</f>
        <v>20</v>
      </c>
      <c r="B40" s="100" t="s">
        <v>162</v>
      </c>
      <c r="C40" s="101" t="s">
        <v>226</v>
      </c>
      <c r="D40" s="179">
        <v>186</v>
      </c>
      <c r="E40" s="179">
        <v>1</v>
      </c>
      <c r="F40" s="179">
        <v>27</v>
      </c>
      <c r="G40" s="179">
        <v>0</v>
      </c>
      <c r="H40" s="179">
        <v>78</v>
      </c>
      <c r="I40" s="179">
        <v>39</v>
      </c>
      <c r="J40" s="179">
        <v>0</v>
      </c>
      <c r="K40" s="179">
        <v>38</v>
      </c>
      <c r="L40" s="179">
        <v>1</v>
      </c>
    </row>
    <row r="41" spans="1:12" ht="11.45" customHeight="1" x14ac:dyDescent="0.2">
      <c r="A41" s="96">
        <f>IF(E41&lt;&gt;"",COUNTA($E$11:E41),"")</f>
        <v>21</v>
      </c>
      <c r="B41" s="100" t="s">
        <v>163</v>
      </c>
      <c r="C41" s="101" t="s">
        <v>227</v>
      </c>
      <c r="D41" s="179">
        <v>74091</v>
      </c>
      <c r="E41" s="179">
        <v>146</v>
      </c>
      <c r="F41" s="179">
        <v>7197</v>
      </c>
      <c r="G41" s="179">
        <v>125</v>
      </c>
      <c r="H41" s="179">
        <v>34915</v>
      </c>
      <c r="I41" s="179">
        <v>18413</v>
      </c>
      <c r="J41" s="179">
        <v>250</v>
      </c>
      <c r="K41" s="179">
        <v>12790</v>
      </c>
      <c r="L41" s="179">
        <v>255</v>
      </c>
    </row>
    <row r="42" spans="1:12" ht="11.45" customHeight="1" x14ac:dyDescent="0.2">
      <c r="A42" s="96" t="str">
        <f>IF(E42&lt;&gt;"",COUNTA($E$11:E42),"")</f>
        <v/>
      </c>
      <c r="B42" s="102" t="s">
        <v>168</v>
      </c>
      <c r="C42" s="101"/>
      <c r="D42" s="179"/>
      <c r="E42" s="179"/>
      <c r="F42" s="179"/>
      <c r="G42" s="179"/>
      <c r="H42" s="179"/>
      <c r="I42" s="179"/>
      <c r="J42" s="179"/>
      <c r="K42" s="179"/>
      <c r="L42" s="179"/>
    </row>
    <row r="43" spans="1:12" ht="11.45" customHeight="1" x14ac:dyDescent="0.2">
      <c r="A43" s="96">
        <f>IF(E43&lt;&gt;"",COUNTA($E$11:E43),"")</f>
        <v>22</v>
      </c>
      <c r="B43" s="100" t="s">
        <v>161</v>
      </c>
      <c r="C43" s="101" t="s">
        <v>73</v>
      </c>
      <c r="D43" s="179">
        <v>44</v>
      </c>
      <c r="E43" s="179">
        <v>9</v>
      </c>
      <c r="F43" s="179">
        <v>5</v>
      </c>
      <c r="G43" s="179">
        <v>3</v>
      </c>
      <c r="H43" s="179">
        <v>13</v>
      </c>
      <c r="I43" s="179">
        <v>9</v>
      </c>
      <c r="J43" s="179" t="s">
        <v>11</v>
      </c>
      <c r="K43" s="179">
        <v>5</v>
      </c>
      <c r="L43" s="179" t="s">
        <v>11</v>
      </c>
    </row>
    <row r="44" spans="1:12" ht="11.45" customHeight="1" x14ac:dyDescent="0.2">
      <c r="A44" s="96">
        <f>IF(E44&lt;&gt;"",COUNTA($E$11:E44),"")</f>
        <v>23</v>
      </c>
      <c r="B44" s="100" t="s">
        <v>162</v>
      </c>
      <c r="C44" s="101" t="s">
        <v>226</v>
      </c>
      <c r="D44" s="179">
        <v>239</v>
      </c>
      <c r="E44" s="179">
        <v>8</v>
      </c>
      <c r="F44" s="179">
        <v>130</v>
      </c>
      <c r="G44" s="179">
        <v>7</v>
      </c>
      <c r="H44" s="179">
        <v>46</v>
      </c>
      <c r="I44" s="179">
        <v>34</v>
      </c>
      <c r="J44" s="179" t="s">
        <v>11</v>
      </c>
      <c r="K44" s="179">
        <v>14</v>
      </c>
      <c r="L44" s="179" t="s">
        <v>11</v>
      </c>
    </row>
    <row r="45" spans="1:12" ht="11.45" customHeight="1" x14ac:dyDescent="0.2">
      <c r="A45" s="96">
        <f>IF(E45&lt;&gt;"",COUNTA($E$11:E45),"")</f>
        <v>24</v>
      </c>
      <c r="B45" s="100" t="s">
        <v>163</v>
      </c>
      <c r="C45" s="101" t="s">
        <v>227</v>
      </c>
      <c r="D45" s="179">
        <v>135962</v>
      </c>
      <c r="E45" s="179">
        <v>2838</v>
      </c>
      <c r="F45" s="179">
        <v>86218</v>
      </c>
      <c r="G45" s="179">
        <v>4200</v>
      </c>
      <c r="H45" s="179">
        <v>16929</v>
      </c>
      <c r="I45" s="179">
        <v>19617</v>
      </c>
      <c r="J45" s="179" t="s">
        <v>11</v>
      </c>
      <c r="K45" s="179">
        <v>6160</v>
      </c>
      <c r="L45" s="179" t="s">
        <v>11</v>
      </c>
    </row>
    <row r="46" spans="1:12" ht="22.5" customHeight="1" x14ac:dyDescent="0.2">
      <c r="A46" s="96" t="str">
        <f>IF(E46&lt;&gt;"",COUNTA($E$11:E46),"")</f>
        <v/>
      </c>
      <c r="B46" s="100" t="s">
        <v>169</v>
      </c>
      <c r="C46" s="101"/>
      <c r="D46" s="179"/>
      <c r="E46" s="179"/>
      <c r="F46" s="179"/>
      <c r="G46" s="179"/>
      <c r="H46" s="179"/>
      <c r="I46" s="179"/>
      <c r="J46" s="179"/>
      <c r="K46" s="179"/>
      <c r="L46" s="179"/>
    </row>
    <row r="47" spans="1:12" ht="11.45" customHeight="1" x14ac:dyDescent="0.2">
      <c r="A47" s="96">
        <f>IF(E47&lt;&gt;"",COUNTA($E$11:E47),"")</f>
        <v>25</v>
      </c>
      <c r="B47" s="100" t="s">
        <v>161</v>
      </c>
      <c r="C47" s="101" t="s">
        <v>73</v>
      </c>
      <c r="D47" s="179">
        <v>41</v>
      </c>
      <c r="E47" s="179">
        <v>17</v>
      </c>
      <c r="F47" s="179">
        <v>7</v>
      </c>
      <c r="G47" s="179">
        <v>1</v>
      </c>
      <c r="H47" s="179" t="s">
        <v>11</v>
      </c>
      <c r="I47" s="179">
        <v>3</v>
      </c>
      <c r="J47" s="179" t="s">
        <v>11</v>
      </c>
      <c r="K47" s="179">
        <v>13</v>
      </c>
      <c r="L47" s="179" t="s">
        <v>11</v>
      </c>
    </row>
    <row r="48" spans="1:12" ht="11.45" customHeight="1" x14ac:dyDescent="0.2">
      <c r="A48" s="96">
        <f>IF(E48&lt;&gt;"",COUNTA($E$11:E48),"")</f>
        <v>26</v>
      </c>
      <c r="B48" s="100" t="s">
        <v>162</v>
      </c>
      <c r="C48" s="101" t="s">
        <v>226</v>
      </c>
      <c r="D48" s="179">
        <v>287</v>
      </c>
      <c r="E48" s="179">
        <v>136</v>
      </c>
      <c r="F48" s="179">
        <v>77</v>
      </c>
      <c r="G48" s="179">
        <v>1</v>
      </c>
      <c r="H48" s="179" t="s">
        <v>11</v>
      </c>
      <c r="I48" s="179">
        <v>13</v>
      </c>
      <c r="J48" s="179" t="s">
        <v>11</v>
      </c>
      <c r="K48" s="179">
        <v>60</v>
      </c>
      <c r="L48" s="179" t="s">
        <v>11</v>
      </c>
    </row>
    <row r="49" spans="1:12" ht="11.45" customHeight="1" x14ac:dyDescent="0.2">
      <c r="A49" s="96">
        <f>IF(E49&lt;&gt;"",COUNTA($E$11:E49),"")</f>
        <v>27</v>
      </c>
      <c r="B49" s="100" t="s">
        <v>163</v>
      </c>
      <c r="C49" s="101" t="s">
        <v>227</v>
      </c>
      <c r="D49" s="179">
        <v>21785</v>
      </c>
      <c r="E49" s="179">
        <v>8916</v>
      </c>
      <c r="F49" s="179">
        <v>4373</v>
      </c>
      <c r="G49" s="179">
        <v>290</v>
      </c>
      <c r="H49" s="179" t="s">
        <v>11</v>
      </c>
      <c r="I49" s="179">
        <v>940</v>
      </c>
      <c r="J49" s="179" t="s">
        <v>11</v>
      </c>
      <c r="K49" s="179">
        <v>7266</v>
      </c>
      <c r="L49" s="179" t="s">
        <v>11</v>
      </c>
    </row>
    <row r="50" spans="1:12" ht="22.5" customHeight="1" x14ac:dyDescent="0.2">
      <c r="A50" s="96" t="str">
        <f>IF(E50&lt;&gt;"",COUNTA($E$11:E50),"")</f>
        <v/>
      </c>
      <c r="B50" s="100" t="s">
        <v>170</v>
      </c>
      <c r="C50" s="101"/>
      <c r="D50" s="179"/>
      <c r="E50" s="179"/>
      <c r="F50" s="179"/>
      <c r="G50" s="179"/>
      <c r="H50" s="179"/>
      <c r="I50" s="179"/>
      <c r="J50" s="179"/>
      <c r="K50" s="179"/>
      <c r="L50" s="179"/>
    </row>
    <row r="51" spans="1:12" ht="11.45" customHeight="1" x14ac:dyDescent="0.2">
      <c r="A51" s="96">
        <f>IF(E51&lt;&gt;"",COUNTA($E$11:E51),"")</f>
        <v>28</v>
      </c>
      <c r="B51" s="100" t="s">
        <v>161</v>
      </c>
      <c r="C51" s="101" t="s">
        <v>73</v>
      </c>
      <c r="D51" s="179">
        <v>292</v>
      </c>
      <c r="E51" s="179">
        <v>99</v>
      </c>
      <c r="F51" s="179">
        <v>51</v>
      </c>
      <c r="G51" s="179">
        <v>6</v>
      </c>
      <c r="H51" s="179">
        <v>28</v>
      </c>
      <c r="I51" s="179">
        <v>55</v>
      </c>
      <c r="J51" s="179" t="s">
        <v>11</v>
      </c>
      <c r="K51" s="179">
        <v>46</v>
      </c>
      <c r="L51" s="179">
        <v>7</v>
      </c>
    </row>
    <row r="52" spans="1:12" ht="11.45" customHeight="1" x14ac:dyDescent="0.2">
      <c r="A52" s="96">
        <f>IF(E52&lt;&gt;"",COUNTA($E$11:E52),"")</f>
        <v>29</v>
      </c>
      <c r="B52" s="100" t="s">
        <v>162</v>
      </c>
      <c r="C52" s="101" t="s">
        <v>226</v>
      </c>
      <c r="D52" s="179">
        <v>1804</v>
      </c>
      <c r="E52" s="179">
        <v>549</v>
      </c>
      <c r="F52" s="179">
        <v>878</v>
      </c>
      <c r="G52" s="179">
        <v>41</v>
      </c>
      <c r="H52" s="179">
        <v>91</v>
      </c>
      <c r="I52" s="179">
        <v>90</v>
      </c>
      <c r="J52" s="179" t="s">
        <v>11</v>
      </c>
      <c r="K52" s="179">
        <v>135</v>
      </c>
      <c r="L52" s="179">
        <v>20</v>
      </c>
    </row>
    <row r="53" spans="1:12" ht="11.45" customHeight="1" x14ac:dyDescent="0.2">
      <c r="A53" s="96">
        <f>IF(E53&lt;&gt;"",COUNTA($E$11:E53),"")</f>
        <v>30</v>
      </c>
      <c r="B53" s="100" t="s">
        <v>163</v>
      </c>
      <c r="C53" s="101" t="s">
        <v>227</v>
      </c>
      <c r="D53" s="179">
        <v>287033</v>
      </c>
      <c r="E53" s="179">
        <v>55728</v>
      </c>
      <c r="F53" s="179">
        <v>148591</v>
      </c>
      <c r="G53" s="179">
        <v>8393</v>
      </c>
      <c r="H53" s="179">
        <v>21590</v>
      </c>
      <c r="I53" s="179">
        <v>20659</v>
      </c>
      <c r="J53" s="179" t="s">
        <v>11</v>
      </c>
      <c r="K53" s="179">
        <v>29230</v>
      </c>
      <c r="L53" s="179">
        <v>2842</v>
      </c>
    </row>
    <row r="54" spans="1:12" ht="11.45" customHeight="1" x14ac:dyDescent="0.2">
      <c r="A54" s="96" t="str">
        <f>IF(E54&lt;&gt;"",COUNTA($E$11:E54),"")</f>
        <v/>
      </c>
      <c r="B54" s="100" t="s">
        <v>171</v>
      </c>
      <c r="C54" s="101"/>
      <c r="D54" s="179"/>
      <c r="E54" s="179"/>
      <c r="F54" s="179"/>
      <c r="G54" s="179"/>
      <c r="H54" s="179"/>
      <c r="I54" s="179"/>
      <c r="J54" s="179"/>
      <c r="K54" s="179"/>
      <c r="L54" s="179"/>
    </row>
    <row r="55" spans="1:12" ht="11.45" customHeight="1" x14ac:dyDescent="0.2">
      <c r="A55" s="96">
        <f>IF(E55&lt;&gt;"",COUNTA($E$11:E55),"")</f>
        <v>31</v>
      </c>
      <c r="B55" s="100" t="s">
        <v>161</v>
      </c>
      <c r="C55" s="101" t="s">
        <v>73</v>
      </c>
      <c r="D55" s="179">
        <v>74</v>
      </c>
      <c r="E55" s="179">
        <v>11</v>
      </c>
      <c r="F55" s="179">
        <v>13</v>
      </c>
      <c r="G55" s="179">
        <v>3</v>
      </c>
      <c r="H55" s="179">
        <v>16</v>
      </c>
      <c r="I55" s="179">
        <v>11</v>
      </c>
      <c r="J55" s="179" t="s">
        <v>11</v>
      </c>
      <c r="K55" s="179">
        <v>19</v>
      </c>
      <c r="L55" s="179">
        <v>1</v>
      </c>
    </row>
    <row r="56" spans="1:12" ht="11.45" customHeight="1" x14ac:dyDescent="0.2">
      <c r="A56" s="96">
        <f>IF(E56&lt;&gt;"",COUNTA($E$11:E56),"")</f>
        <v>32</v>
      </c>
      <c r="B56" s="100" t="s">
        <v>162</v>
      </c>
      <c r="C56" s="101" t="s">
        <v>226</v>
      </c>
      <c r="D56" s="179">
        <v>523</v>
      </c>
      <c r="E56" s="179">
        <v>35</v>
      </c>
      <c r="F56" s="179">
        <v>250</v>
      </c>
      <c r="G56" s="179">
        <v>5</v>
      </c>
      <c r="H56" s="179">
        <v>112</v>
      </c>
      <c r="I56" s="179">
        <v>32</v>
      </c>
      <c r="J56" s="179" t="s">
        <v>11</v>
      </c>
      <c r="K56" s="179">
        <v>89</v>
      </c>
      <c r="L56" s="179">
        <v>0</v>
      </c>
    </row>
    <row r="57" spans="1:12" ht="11.45" customHeight="1" x14ac:dyDescent="0.2">
      <c r="A57" s="96">
        <f>IF(E57&lt;&gt;"",COUNTA($E$11:E57),"")</f>
        <v>33</v>
      </c>
      <c r="B57" s="100" t="s">
        <v>163</v>
      </c>
      <c r="C57" s="101" t="s">
        <v>227</v>
      </c>
      <c r="D57" s="179">
        <v>234373</v>
      </c>
      <c r="E57" s="179">
        <v>13480</v>
      </c>
      <c r="F57" s="179">
        <v>119015</v>
      </c>
      <c r="G57" s="179">
        <v>1785</v>
      </c>
      <c r="H57" s="179">
        <v>55054</v>
      </c>
      <c r="I57" s="179">
        <v>12044</v>
      </c>
      <c r="J57" s="179" t="s">
        <v>11</v>
      </c>
      <c r="K57" s="179">
        <v>32849</v>
      </c>
      <c r="L57" s="179">
        <v>146</v>
      </c>
    </row>
    <row r="58" spans="1:12" x14ac:dyDescent="0.2">
      <c r="D58" s="103"/>
      <c r="E58" s="103"/>
      <c r="F58" s="103"/>
      <c r="G58" s="103"/>
      <c r="H58" s="103"/>
      <c r="I58" s="103"/>
      <c r="J58" s="103"/>
      <c r="K58" s="103"/>
      <c r="L58" s="103"/>
    </row>
    <row r="59" spans="1:12" x14ac:dyDescent="0.2">
      <c r="D59" s="99"/>
      <c r="E59" s="99"/>
      <c r="F59" s="99"/>
      <c r="G59" s="99"/>
      <c r="H59" s="99"/>
      <c r="I59" s="99"/>
      <c r="J59" s="99"/>
      <c r="K59" s="99"/>
      <c r="L59" s="99"/>
    </row>
    <row r="60" spans="1:12" x14ac:dyDescent="0.2">
      <c r="D60" s="104"/>
      <c r="E60" s="104"/>
      <c r="F60" s="104"/>
      <c r="G60" s="104"/>
      <c r="H60" s="104"/>
      <c r="I60" s="104"/>
      <c r="J60" s="104"/>
      <c r="K60" s="104"/>
      <c r="L60" s="104"/>
    </row>
    <row r="61" spans="1:12" x14ac:dyDescent="0.2">
      <c r="D61" s="104"/>
      <c r="E61" s="104"/>
      <c r="F61" s="104"/>
      <c r="G61" s="104"/>
      <c r="H61" s="104"/>
      <c r="I61" s="104"/>
      <c r="J61" s="104"/>
      <c r="K61" s="104"/>
      <c r="L61" s="104"/>
    </row>
    <row r="62" spans="1:12" x14ac:dyDescent="0.2">
      <c r="D62" s="104"/>
      <c r="E62" s="104"/>
      <c r="F62" s="104"/>
      <c r="G62" s="104"/>
      <c r="H62" s="104"/>
      <c r="I62" s="104"/>
      <c r="J62" s="104"/>
      <c r="K62" s="104"/>
      <c r="L62" s="104"/>
    </row>
    <row r="64" spans="1:12" x14ac:dyDescent="0.2">
      <c r="D64" s="104"/>
      <c r="E64" s="104"/>
      <c r="F64" s="104"/>
      <c r="G64" s="104"/>
      <c r="H64" s="104"/>
      <c r="I64" s="104"/>
      <c r="J64" s="104"/>
      <c r="K64" s="104"/>
      <c r="L64" s="104"/>
    </row>
    <row r="65" spans="4:12" x14ac:dyDescent="0.2">
      <c r="D65" s="104"/>
      <c r="E65" s="104"/>
      <c r="F65" s="104"/>
      <c r="G65" s="104"/>
      <c r="H65" s="104"/>
      <c r="I65" s="104"/>
      <c r="J65" s="104"/>
      <c r="K65" s="104"/>
      <c r="L65" s="104"/>
    </row>
    <row r="66" spans="4:12" x14ac:dyDescent="0.2">
      <c r="D66" s="104"/>
      <c r="E66" s="104"/>
      <c r="F66" s="104"/>
      <c r="G66" s="104"/>
      <c r="H66" s="104"/>
      <c r="I66" s="104"/>
      <c r="J66" s="104"/>
      <c r="K66" s="104"/>
      <c r="L66" s="104"/>
    </row>
  </sheetData>
  <mergeCells count="17">
    <mergeCell ref="G5:G8"/>
    <mergeCell ref="H5:H8"/>
    <mergeCell ref="I5:I8"/>
    <mergeCell ref="J5:J8"/>
    <mergeCell ref="K5:K8"/>
    <mergeCell ref="A1:C1"/>
    <mergeCell ref="D1:L1"/>
    <mergeCell ref="A2:C2"/>
    <mergeCell ref="D2:L2"/>
    <mergeCell ref="A3:A8"/>
    <mergeCell ref="B3:B8"/>
    <mergeCell ref="C3:C8"/>
    <mergeCell ref="D3:D8"/>
    <mergeCell ref="E3:L4"/>
    <mergeCell ref="E5:E8"/>
    <mergeCell ref="L5:L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2023 00&amp;R&amp;"-,Standard"&amp;7&amp;P</oddFooter>
    <evenFooter>&amp;L&amp;"-,Standard"&amp;7&amp;P&amp;R&amp;"-,Standard"&amp;7StatA MV, Statistischer Bericht F213J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11</vt:i4>
      </vt:variant>
    </vt:vector>
  </HeadingPairs>
  <TitlesOfParts>
    <vt:vector size="27" baseType="lpstr">
      <vt:lpstr>Deckblatt</vt:lpstr>
      <vt:lpstr>Inhalt</vt:lpstr>
      <vt:lpstr>Vorbemerkg_Begriffe_Definition</vt:lpstr>
      <vt:lpstr>1.1</vt:lpstr>
      <vt:lpstr>1.2</vt:lpstr>
      <vt:lpstr>1.3</vt:lpstr>
      <vt:lpstr>1.4</vt:lpstr>
      <vt:lpstr>1.5</vt:lpstr>
      <vt:lpstr>1.6</vt:lpstr>
      <vt:lpstr>2.1</vt:lpstr>
      <vt:lpstr>2.2</vt:lpstr>
      <vt:lpstr>2.3</vt:lpstr>
      <vt:lpstr>2.4</vt:lpstr>
      <vt:lpstr>2.5</vt:lpstr>
      <vt:lpstr>2.6</vt:lpstr>
      <vt:lpstr>Fußnotenerläut.</vt:lpstr>
      <vt:lpstr>'1.2'!Drucktitel</vt:lpstr>
      <vt:lpstr>'1.1'!Print_Titles</vt:lpstr>
      <vt:lpstr>'1.2'!Print_Titles</vt:lpstr>
      <vt:lpstr>'1.3'!Print_Titles</vt:lpstr>
      <vt:lpstr>'1.4'!Print_Titles</vt:lpstr>
      <vt:lpstr>'1.5'!Print_Titles</vt:lpstr>
      <vt:lpstr>'2.2'!Print_Titles</vt:lpstr>
      <vt:lpstr>'2.3'!Print_Titles</vt:lpstr>
      <vt:lpstr>'2.4'!Print_Titles</vt:lpstr>
      <vt:lpstr>'2.5'!Print_Titles</vt:lpstr>
      <vt:lpstr>'2.6'!Print_Titles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F213J Baugenehmigungen 2023</dc:title>
  <dc:subject>Baugenehmigungen</dc:subject>
  <dc:creator>FB 423</dc:creator>
  <cp:lastModifiedBy> </cp:lastModifiedBy>
  <cp:lastPrinted>2024-07-26T06:31:28Z</cp:lastPrinted>
  <dcterms:created xsi:type="dcterms:W3CDTF">2024-04-05T10:27:48Z</dcterms:created>
  <dcterms:modified xsi:type="dcterms:W3CDTF">2024-07-29T04:32:11Z</dcterms:modified>
</cp:coreProperties>
</file>