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190"/>
  </bookViews>
  <sheets>
    <sheet name="Deckblatt" sheetId="13" r:id="rId1"/>
    <sheet name="Inhalt" sheetId="9" r:id="rId2"/>
    <sheet name="Vorbemerkungen" sheetId="3" r:id="rId3"/>
    <sheet name="Erläuterungen" sheetId="14" r:id="rId4"/>
    <sheet name="Ergebnisse" sheetId="15" r:id="rId5"/>
    <sheet name="Grafiken" sheetId="31" r:id="rId6"/>
    <sheet name="1" sheetId="4" r:id="rId7"/>
    <sheet name="2" sheetId="27" r:id="rId8"/>
    <sheet name="3" sheetId="28" r:id="rId9"/>
    <sheet name="4" sheetId="30" r:id="rId10"/>
    <sheet name="5" sheetId="29" r:id="rId11"/>
    <sheet name="Fußnotenerläut." sheetId="11" r:id="rId12"/>
  </sheets>
  <definedNames>
    <definedName name="_xlnm.Print_Titles" localSheetId="7">'2'!$A:$B,'2'!$1:$12</definedName>
    <definedName name="_xlnm.Print_Titles" localSheetId="8">'3'!$A:$B,'3'!$1:$7</definedName>
    <definedName name="_xlnm.Print_Titles" localSheetId="9">'4'!$A:$B,'4'!$1:$12</definedName>
    <definedName name="Print_Titles" localSheetId="6">'1'!$A:$B,'1'!$1:$6</definedName>
    <definedName name="Print_Titles" localSheetId="7">'2'!$A:$B,'2'!$1:$11</definedName>
    <definedName name="Print_Titles" localSheetId="8">'3'!$A:$B,'3'!$1:$7</definedName>
    <definedName name="Print_Titles" localSheetId="9">'4'!$A:$B,'4'!$1:$11</definedName>
  </definedNames>
  <calcPr calcId="162913"/>
</workbook>
</file>

<file path=xl/calcChain.xml><?xml version="1.0" encoding="utf-8"?>
<calcChain xmlns="http://schemas.openxmlformats.org/spreadsheetml/2006/main">
  <c r="A10" i="29" l="1"/>
  <c r="A11" i="29"/>
  <c r="A12" i="29"/>
  <c r="A13" i="29"/>
  <c r="A14" i="29"/>
  <c r="A15" i="29"/>
  <c r="A16" i="29"/>
  <c r="A17" i="29"/>
  <c r="A18" i="29"/>
  <c r="A19" i="29"/>
  <c r="A20" i="29"/>
  <c r="A21" i="29"/>
  <c r="A22" i="29"/>
  <c r="A23" i="29"/>
  <c r="A25" i="29"/>
  <c r="A26" i="29"/>
  <c r="A27" i="29"/>
  <c r="A28" i="29"/>
  <c r="A29" i="29"/>
  <c r="A30" i="29"/>
  <c r="A31" i="29"/>
  <c r="A32" i="29"/>
  <c r="A9" i="29"/>
  <c r="A50" i="30"/>
  <c r="A49" i="30"/>
  <c r="A48" i="30"/>
  <c r="A47" i="30"/>
  <c r="A46" i="30"/>
  <c r="A45" i="30"/>
  <c r="A44" i="30"/>
  <c r="A43" i="30"/>
  <c r="A42" i="30"/>
  <c r="A41" i="30"/>
  <c r="A40" i="30"/>
  <c r="A39" i="30"/>
  <c r="A38" i="30"/>
  <c r="A37" i="30"/>
  <c r="A36" i="30"/>
  <c r="A35" i="30"/>
  <c r="A34" i="30"/>
  <c r="A33" i="30"/>
  <c r="A32" i="30"/>
  <c r="A31" i="30"/>
  <c r="A30" i="30"/>
  <c r="A29" i="30"/>
  <c r="A28" i="30"/>
  <c r="A27" i="30"/>
  <c r="A26" i="30"/>
  <c r="A25" i="30"/>
  <c r="A24" i="30"/>
  <c r="A23" i="30"/>
  <c r="A22" i="30"/>
  <c r="A21" i="30"/>
  <c r="A20" i="30"/>
  <c r="A19" i="30"/>
  <c r="A18" i="30"/>
  <c r="A17" i="30"/>
  <c r="A16" i="30"/>
  <c r="A15" i="30"/>
  <c r="A14" i="30"/>
  <c r="A13" i="30"/>
  <c r="A9" i="28"/>
  <c r="A10" i="28"/>
  <c r="A11" i="28"/>
  <c r="A12" i="28"/>
  <c r="A13" i="28"/>
  <c r="A14" i="28"/>
  <c r="A15" i="28"/>
  <c r="A16" i="28"/>
  <c r="A17" i="28"/>
  <c r="A18" i="28"/>
  <c r="A8" i="28"/>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13" i="27" l="1"/>
  <c r="A9" i="4"/>
  <c r="A10" i="4"/>
  <c r="A11" i="4"/>
  <c r="A12" i="4"/>
  <c r="A13" i="4"/>
  <c r="A14" i="4"/>
  <c r="A15" i="4"/>
  <c r="A16" i="4"/>
  <c r="A17" i="4"/>
  <c r="A18" i="4"/>
  <c r="A19" i="4"/>
  <c r="A20" i="4"/>
  <c r="A21" i="4"/>
  <c r="A22" i="4"/>
  <c r="A23" i="4"/>
  <c r="A24" i="4"/>
  <c r="A25" i="4"/>
  <c r="A8" i="4"/>
</calcChain>
</file>

<file path=xl/comments1.xml><?xml version="1.0" encoding="utf-8"?>
<comments xmlns="http://schemas.openxmlformats.org/spreadsheetml/2006/main">
  <authors>
    <author>Angelika Etzien</author>
  </authors>
  <commentList>
    <comment ref="C2" authorId="0" shapeId="0">
      <text>
        <r>
          <rPr>
            <sz val="7"/>
            <color indexed="81"/>
            <rFont val="Calibri"/>
            <family val="2"/>
            <scheme val="minor"/>
          </rPr>
          <t>Ohne unentgeltlich zur Bewirtschaftung erhaltene LF.</t>
        </r>
      </text>
    </comment>
    <comment ref="F4" authorId="0" shapeId="0">
      <text>
        <r>
          <rPr>
            <sz val="7"/>
            <color indexed="81"/>
            <rFont val="Calibri"/>
            <family val="2"/>
            <scheme val="minor"/>
          </rPr>
          <t>Eigene selbstbewirtschaftete LF.</t>
        </r>
      </text>
    </comment>
  </commentList>
</comments>
</file>

<file path=xl/comments2.xml><?xml version="1.0" encoding="utf-8"?>
<comments xmlns="http://schemas.openxmlformats.org/spreadsheetml/2006/main">
  <authors>
    <author>Angelika Etzien</author>
  </authors>
  <commentList>
    <comment ref="O4" authorId="0" shapeId="0">
      <text>
        <r>
          <rPr>
            <sz val="7"/>
            <color indexed="81"/>
            <rFont val="Calibri"/>
            <family val="2"/>
            <scheme val="minor"/>
          </rPr>
          <t>Einschließlich Reb-, Baumobst-, Baumschul- und Gewächshausflächen, sowie Pachtungen, bei denen die Pachtentgelte nicht getrennt angegeben werden können.</t>
        </r>
      </text>
    </comment>
  </commentList>
</comments>
</file>

<file path=xl/comments3.xml><?xml version="1.0" encoding="utf-8"?>
<comments xmlns="http://schemas.openxmlformats.org/spreadsheetml/2006/main">
  <authors>
    <author>Angelika Etzien</author>
  </authors>
  <commentList>
    <comment ref="O4" authorId="0" shapeId="0">
      <text>
        <r>
          <rPr>
            <sz val="7"/>
            <color indexed="81"/>
            <rFont val="Calibri"/>
            <family val="2"/>
            <scheme val="minor"/>
          </rPr>
          <t>Einschließlich Reb-, Baumobst-, Baumschul- und Gewächshausflächen, sowie Pachtungen, bei denen die Pachtentgelte nicht getrennt angegeben werden können.</t>
        </r>
      </text>
    </comment>
  </commentList>
</comments>
</file>

<file path=xl/sharedStrings.xml><?xml version="1.0" encoding="utf-8"?>
<sst xmlns="http://schemas.openxmlformats.org/spreadsheetml/2006/main" count="560" uniqueCount="146">
  <si>
    <t>Statistische Berichte</t>
  </si>
  <si>
    <t>Bestell-Nr.:</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</si>
  <si>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</si>
  <si>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</si>
  <si>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</si>
  <si>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</si>
  <si>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</si>
  <si>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</si>
  <si>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</si>
  <si>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</si>
  <si>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</si>
  <si>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</si>
  <si>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</si>
  <si>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</si>
  <si>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</si>
  <si>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</si>
  <si>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</si>
  <si>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</si>
  <si>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Tabelle 1</t>
  </si>
  <si>
    <t>Tabelle 2</t>
  </si>
  <si>
    <t>Lfd.
Nr.</t>
  </si>
  <si>
    <t xml:space="preserve">1)  </t>
  </si>
  <si>
    <t xml:space="preserve">2)  </t>
  </si>
  <si>
    <t xml:space="preserve">3)  </t>
  </si>
  <si>
    <t>[rot]</t>
  </si>
  <si>
    <t>Agrarstruktur</t>
  </si>
  <si>
    <t>C IV - 3j</t>
  </si>
  <si>
    <t>Eigentums- und Pachtverhältnisse</t>
  </si>
  <si>
    <t>Tabelle 3</t>
  </si>
  <si>
    <t>Tabelle 4</t>
  </si>
  <si>
    <t>Betriebe</t>
  </si>
  <si>
    <t/>
  </si>
  <si>
    <t>nur Pachtfläche</t>
  </si>
  <si>
    <t>LF</t>
  </si>
  <si>
    <t>Anzahl</t>
  </si>
  <si>
    <t>ha</t>
  </si>
  <si>
    <t>Insgesamt</t>
  </si>
  <si>
    <t>und zwar für</t>
  </si>
  <si>
    <t>Ackerland</t>
  </si>
  <si>
    <t>Dauergrünland</t>
  </si>
  <si>
    <t>EUR</t>
  </si>
  <si>
    <t>landwirtschaftlich genutzte Fläche insgesamt</t>
  </si>
  <si>
    <t>Betriebe mit Angabe des Jahrespachtentgeltes für</t>
  </si>
  <si>
    <t>gepachtete
LF</t>
  </si>
  <si>
    <t>Pachtentgelt
je ha</t>
  </si>
  <si>
    <t>gepachtetes
Ackerland</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</si>
  <si>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</si>
  <si>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</si>
  <si>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</si>
  <si>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</si>
  <si>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</si>
  <si>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</si>
  <si>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r>
      <t xml:space="preserve">Insgesamt </t>
    </r>
    <r>
      <rPr>
        <sz val="6"/>
        <rFont val="Calibri"/>
        <family val="2"/>
        <scheme val="minor"/>
      </rPr>
      <t>1)</t>
    </r>
  </si>
  <si>
    <t xml:space="preserve">          5 -      10</t>
  </si>
  <si>
    <t xml:space="preserve">        10 -      20</t>
  </si>
  <si>
    <t xml:space="preserve">        20 -      50</t>
  </si>
  <si>
    <t xml:space="preserve">        50 -    100</t>
  </si>
  <si>
    <t xml:space="preserve">      100 -    200</t>
  </si>
  <si>
    <t xml:space="preserve">      200 -    500</t>
  </si>
  <si>
    <t xml:space="preserve">          unter    5</t>
  </si>
  <si>
    <t>Zuständiger Dezernent: Thomas Hilgemann, Telefon: 0385 588-56041</t>
  </si>
  <si>
    <r>
      <t xml:space="preserve">sonstige LF </t>
    </r>
    <r>
      <rPr>
        <sz val="6"/>
        <rFont val="Calibri"/>
        <family val="2"/>
        <scheme val="minor"/>
      </rPr>
      <t>3)</t>
    </r>
  </si>
  <si>
    <t>Landwirtschaftlich
genutzte Fläche
von … bis
unter … ha</t>
  </si>
  <si>
    <t>(Ergebnisse der Agrarstrukturerhebung)</t>
  </si>
  <si>
    <t>C4933 2023 01</t>
  </si>
  <si>
    <t>©  Statistisches Amt Mecklenburg-Vorpommern, Schwerin, 2024</t>
  </si>
  <si>
    <t>311</t>
  </si>
  <si>
    <t>142</t>
  </si>
  <si>
    <t>400</t>
  </si>
  <si>
    <t>2023</t>
  </si>
  <si>
    <t xml:space="preserve">nur eigener LF </t>
  </si>
  <si>
    <t>[0401 R] Eigentums- und Pachtverhältnisse an der landwirtschaftlich genutzten Fläche (LF) in landwirtschaftlichen Betrieben 2023 nach Größenklassen der landwirtschaftlich genutzten Fläche, Rechtsformen und sozialökonomischen Betriebstypen</t>
  </si>
  <si>
    <t>Einzelunternehmen</t>
  </si>
  <si>
    <t>Ackerbau</t>
  </si>
  <si>
    <t>Gartenbau</t>
  </si>
  <si>
    <t>Dauerkulturen</t>
  </si>
  <si>
    <t>Futterbau</t>
  </si>
  <si>
    <t>Veredlung</t>
  </si>
  <si>
    <t>Pflanzenbauverbund</t>
  </si>
  <si>
    <t>Viehhaltungsverbund</t>
  </si>
  <si>
    <t>Und zwar für</t>
  </si>
  <si>
    <t>Mecklenburg-Vorpommern</t>
  </si>
  <si>
    <t>Betriebe mit Angabe des Jahrespachtentgeltes für
landwirtschaftlich genutzte Fläche insgesamt</t>
  </si>
  <si>
    <t xml:space="preserve">Betriebe </t>
  </si>
  <si>
    <t xml:space="preserve">Insgesamt </t>
  </si>
  <si>
    <t xml:space="preserve">Ackerbau                        </t>
  </si>
  <si>
    <t xml:space="preserve">Gartenbau                       </t>
  </si>
  <si>
    <t xml:space="preserve">Dauerkulturen                   </t>
  </si>
  <si>
    <t xml:space="preserve">Futterbau          </t>
  </si>
  <si>
    <t xml:space="preserve">Veredlung                       </t>
  </si>
  <si>
    <t xml:space="preserve">Pflanzenbauverbund              </t>
  </si>
  <si>
    <t xml:space="preserve">Viehhaltungsverbund             </t>
  </si>
  <si>
    <t xml:space="preserve">Pflanzenbau-Viehhaltungsverbund                    </t>
  </si>
  <si>
    <t>Tabelle 5</t>
  </si>
  <si>
    <t>Darunter Betriebe mit</t>
  </si>
  <si>
    <t xml:space="preserve">LF </t>
  </si>
  <si>
    <t>Davon
Rechtsform</t>
  </si>
  <si>
    <t xml:space="preserve">   Haupterwerbsbetriebe</t>
  </si>
  <si>
    <t xml:space="preserve">   Nebenerwerbsbetriebe</t>
  </si>
  <si>
    <t>Juristische Personen</t>
  </si>
  <si>
    <t>Von Insgesamt
Betriebswirtschaftliche Ausrichtung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</si>
  <si>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</si>
  <si>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</si>
  <si>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Vorbemerkungen  </t>
  </si>
  <si>
    <t xml:space="preserve">Erläuterungen  </t>
  </si>
  <si>
    <t xml:space="preserve">Eigentums- und Pachtverhältnisse an der landwirtschaftlich genutzten Fläche 2023  </t>
  </si>
  <si>
    <t xml:space="preserve">Ergebnisdarstellung  </t>
  </si>
  <si>
    <t xml:space="preserve">Durchschnittliches Jahrespachtentgelt in den landwirtschaftlichen Betrieben im Zeitvergleich 
   sowie 2023 nach Kreisen  </t>
  </si>
  <si>
    <t xml:space="preserve">[0401 R] Eigentums- und Pachtverhältnisse an der landwirtschaftlich genutzten Fläche (LF) in 
   landwirtschaftlichen Betrieben 2023 nach Größenklassen der landwirtschaftlich genutzten 
   Fläche, Rechtsformen und sozialökonomischen Betriebstypen  </t>
  </si>
  <si>
    <t xml:space="preserve">[0403 R] Landwirtschaftliche Betriebe mit gepachteten Einzelgrundstücken der landwirtschaft- 
   lich genutzten Fläche 2023  nach Größenklassen der landwirtschaftlich genutzten Fläche, 
   Rechtsformen und sozialökonomischen Betriebstypen sowie der betriebswirtschaftlichen 
   Ausrichtung  </t>
  </si>
  <si>
    <t xml:space="preserve">Durchschnittliche Jahrespachtentgelte der landwirtschaftlichen Betriebe 2010, 2013, 2016, 
   2020 und 2023 nach Kreisen  </t>
  </si>
  <si>
    <t xml:space="preserve">[0405 R] Landwirtschaftliche Betriebe 2023 mit Neupachtungen oder Pachtpreisänderungen in 
   den letzten 2 Jahren nach Größenklassen der landwirtschaftlich genutzten Fläche, Rechts-
   formen und sozialökonomischen Betriebstypen sowie nach der betriebswirtschaftlichen Aus-
   richtung  </t>
  </si>
  <si>
    <t xml:space="preserve">[0303 R] Landwirtschaftliche Betriebe mit ökologischem Landbau 2023 nach Pachtfläche und 
   Pachtentgelt, nach Größenklassen der landwirtschaftlich genutzten Fläche (LF) und der 
   betriebswirtschaftlichen Ausrichtung  </t>
  </si>
  <si>
    <t xml:space="preserve">Fußnotenerläuterungen  </t>
  </si>
  <si>
    <t xml:space="preserve">      500 - 1.000</t>
  </si>
  <si>
    <t xml:space="preserve">   1.000 und mehr</t>
  </si>
  <si>
    <t xml:space="preserve">   davon</t>
  </si>
  <si>
    <t>Personengemeinschaften,
   -gesellschaften</t>
  </si>
  <si>
    <r>
      <t>eigene LF</t>
    </r>
    <r>
      <rPr>
        <sz val="6"/>
        <rFont val="Calibri"/>
        <family val="2"/>
        <scheme val="minor"/>
      </rPr>
      <t xml:space="preserve"> 2)</t>
    </r>
  </si>
  <si>
    <t>Pachtfläche</t>
  </si>
  <si>
    <t>Landwirtschaftlich 
genutzte Fläche
von … bis unter … ha
Rechtsformen und 
Sozioökonomik
Betriebswirtschaftliche 
Ausrichtung</t>
  </si>
  <si>
    <t>[0403 R] Landwirtschaftliche Betriebe mit gepachteten Einzelgrundstücken der landwirtschaftlich
genutzten Fläche 2023  nach Größenklassen der landwirtschaftlich genutzten Fläche, Rechtsformen 
und sozialökonomischen Betriebstypen sowie der betriebswirtschaftlichen Ausrichtung</t>
  </si>
  <si>
    <t xml:space="preserve">   darunter</t>
  </si>
  <si>
    <t xml:space="preserve">   Weinbau (Rebanlagen)</t>
  </si>
  <si>
    <t xml:space="preserve">   Milchvieh</t>
  </si>
  <si>
    <t>Pflanzenbau- Viehhal-
   tungsverbund</t>
  </si>
  <si>
    <t>Land
Kreisfreie Stadt
Landkreis</t>
  </si>
  <si>
    <t>Durchschnittliche Jahrespachtentgelte der landwirtschaftlichen Betriebe 
2010, 2013, 2016, 2020 und 2023
nach Kreisen</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</si>
  <si>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</si>
  <si>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</si>
  <si>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</si>
  <si>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</si>
  <si>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</si>
  <si>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</si>
  <si>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</si>
  <si>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</si>
  <si>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Landwirtschaftlich genutzte Fläche insgesamt</t>
  </si>
  <si>
    <t>[0405 R] Landwirtschaftliche Betriebe 2023 mit Neupachtungen oder Pachtpreisänderungen in 
den letzten 2 Jahren nach Größenklassen der landwirtschaftlich genutzten Fläche, Rechtsformen 
und sozialökonomischen Betriebstypen sowie nach der betriebswirtschaftlichen Ausrichtung</t>
  </si>
  <si>
    <t>[0303 R] Landwirtschaftliche Betriebe mit ökologischem Landbau 2023 
nach Pachtfläche und Pachtentgelt, nach Größenklassen der landwirtschaftlich 
genutzten Fläche (LF) und der betriebswirtschaftlichen Ausrichtung</t>
  </si>
  <si>
    <r>
      <t xml:space="preserve">Landwirtschaftlich genutzte Fläche
von … bis unter … ha
</t>
    </r>
    <r>
      <rPr>
        <sz val="8.5"/>
        <rFont val="Calibri"/>
        <family val="2"/>
        <scheme val="minor"/>
      </rPr>
      <t xml:space="preserve">
Betriebswirtschaftliche Ausrichtung</t>
    </r>
  </si>
  <si>
    <t xml:space="preserve">Einschließlich Reb-, Baumobst-, Baumschul- und Gewächshausflächen, sowie Pachtungen, bei denen die Pachtentgelte nicht getrennt angegeben werden können.  </t>
  </si>
  <si>
    <t xml:space="preserve">Ohne unentgeltlich zur Bewirtschaftung erhaltene LF.  </t>
  </si>
  <si>
    <t xml:space="preserve">Eigene selbstbewirtschaftete LF.  </t>
  </si>
  <si>
    <t>Grafiken</t>
  </si>
  <si>
    <t>23. Mai 2024</t>
  </si>
  <si>
    <t>EUR/ha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</si>
</sst>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0&quot;  &quot;;@&quot;  &quot;"/>
    <numFmt numFmtId="166" formatCode="#,##0&quot; &quot;;\-\ #,##0&quot; &quot;;0&quot; &quot;;@&quot; &quot;"/>
    <numFmt numFmtId="167" formatCode="#,###,##0"/>
    <numFmt numFmtId="168" formatCode="#,##0&quot;  &quot;;\-#,##0&quot;  &quot;;0&quot;  &quot;;@&quot;  &quot;"/>
    <numFmt numFmtId="169" formatCode="#,##0&quot;    &quot;;\-#,##0&quot;    &quot;;0&quot;    &quot;;@&quot;    &quot;"/>
    <numFmt numFmtId="170" formatCode="#,##0&quot;      &quot;;\-#,##0&quot;      &quot;;0&quot;      &quot;;@&quot;      &quot;"/>
    <numFmt numFmtId="171" formatCode="#,##0&quot;        &quot;;\-#,##0&quot;        &quot;;0&quot;        &quot;;@&quot;        &quot;"/>
  </numFmts>
  <fonts count="36" x14ac:knownFonts="1">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9"/>
      <color theme="1"/>
      <name val="Calibri"/>
      <family val="2"/>
      <scheme val="minor"/>
    </font>
    <font>
      <sz val="9"/>
      <color rgb="FFFF0000"/>
      <name val="Calibri"/>
      <family val="2"/>
      <scheme val="minor"/>
    </font>
    <font>
      <b/>
      <sz val="20"/>
      <name val="Calibri"/>
      <family val="2"/>
      <scheme val="minor"/>
    </font>
    <font>
      <sz val="9"/>
      <name val="Calibri"/>
      <family val="2"/>
      <scheme val="minor"/>
    </font>
    <font>
      <sz val="10"/>
      <name val="Calibri"/>
      <family val="2"/>
      <scheme val="minor"/>
    </font>
    <font>
      <b/>
      <sz val="10"/>
      <name val="Calibri"/>
      <family val="2"/>
      <scheme val="minor"/>
    </font>
    <font>
      <b/>
      <sz val="9"/>
      <name val="Calibri"/>
      <family val="2"/>
      <scheme val="minor"/>
    </font>
    <font>
      <i/>
      <sz val="9"/>
      <name val="Calibri"/>
      <family val="2"/>
      <scheme val="minor"/>
    </font>
    <font>
      <b/>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6"/>
      <name val="Calibri"/>
      <family val="2"/>
      <scheme val="minor"/>
    </font>
    <font>
      <sz val="6"/>
      <color theme="1"/>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sz val="7"/>
      <color indexed="81"/>
      <name val="Calibri"/>
      <family val="2"/>
      <scheme val="minor"/>
    </font>
    <font>
      <u/>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21"/>
      <name val="Calibri"/>
      <family val="2"/>
      <scheme val="minor"/>
    </font>
    <font>
      <b/>
      <sz val="8.5"/>
      <color rgb="FF1E1E1E"/>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s>
  <cellStyleXfs count="10">
    <xf numFmtId="0" fontId="0" fillId="0" borderId="0"/>
    <xf numFmtId="0" fontId="2" fillId="0" borderId="0"/>
    <xf numFmtId="0" fontId="1" fillId="0" borderId="0"/>
    <xf numFmtId="0" fontId="1" fillId="0" borderId="0"/>
    <xf numFmtId="0" fontId="3" fillId="0" borderId="0"/>
    <xf numFmtId="0" fontId="1" fillId="0" borderId="0"/>
    <xf numFmtId="0" fontId="1" fillId="0" borderId="0"/>
    <xf numFmtId="0" fontId="1" fillId="0" borderId="0"/>
    <xf numFmtId="0" fontId="16" fillId="0" borderId="0"/>
    <xf numFmtId="0" fontId="1" fillId="0" borderId="0"/>
  </cellStyleXfs>
  <cellXfs count="193">
    <xf numFmtId="0" fontId="0" fillId="0" borderId="0" xfId="0"/>
    <xf numFmtId="0" fontId="5" fillId="0" borderId="0" xfId="4" applyFont="1"/>
    <xf numFmtId="0" fontId="5" fillId="0" borderId="0" xfId="4" applyFont="1" applyAlignment="1"/>
    <xf numFmtId="49" fontId="11" fillId="0" borderId="0" xfId="4" applyNumberFormat="1" applyFont="1" applyAlignment="1">
      <alignment horizontal="right"/>
    </xf>
    <xf numFmtId="0" fontId="11" fillId="0" borderId="0" xfId="4" applyFont="1" applyAlignment="1">
      <alignment horizontal="left" vertical="center" indent="33"/>
    </xf>
    <xf numFmtId="0" fontId="12" fillId="0" borderId="0" xfId="4" applyFont="1" applyAlignment="1">
      <alignment vertical="center"/>
    </xf>
    <xf numFmtId="0" fontId="11" fillId="0" borderId="0" xfId="4" applyFont="1" applyAlignment="1"/>
    <xf numFmtId="49" fontId="11" fillId="0" borderId="0" xfId="4" applyNumberFormat="1" applyFont="1" applyAlignment="1">
      <alignment horizontal="left" vertical="center"/>
    </xf>
    <xf numFmtId="0" fontId="11" fillId="0" borderId="0" xfId="4" applyNumberFormat="1" applyFont="1" applyAlignment="1">
      <alignment horizontal="left" vertical="center"/>
    </xf>
    <xf numFmtId="0" fontId="11" fillId="0" borderId="0" xfId="4" applyFont="1" applyAlignment="1">
      <alignment horizontal="left" vertical="center"/>
    </xf>
    <xf numFmtId="0" fontId="10" fillId="0" borderId="0" xfId="1" applyFont="1"/>
    <xf numFmtId="0" fontId="10" fillId="0" borderId="0" xfId="1" applyFont="1" applyAlignment="1">
      <alignment horizontal="right" vertical="center"/>
    </xf>
    <xf numFmtId="0" fontId="10" fillId="0" borderId="0" xfId="1" applyFont="1" applyAlignment="1">
      <alignment vertical="center"/>
    </xf>
    <xf numFmtId="0" fontId="13" fillId="0" borderId="0" xfId="1" applyFont="1" applyAlignment="1">
      <alignment vertical="center"/>
    </xf>
    <xf numFmtId="0" fontId="7" fillId="0" borderId="0" xfId="0" applyFont="1" applyAlignment="1">
      <alignment vertical="center"/>
    </xf>
    <xf numFmtId="0" fontId="7" fillId="0" borderId="0" xfId="1" applyFont="1" applyAlignment="1">
      <alignment horizontal="right" vertical="center"/>
    </xf>
    <xf numFmtId="0" fontId="7" fillId="0" borderId="0" xfId="1" applyFont="1" applyAlignment="1">
      <alignment horizontal="right"/>
    </xf>
    <xf numFmtId="0" fontId="7" fillId="0" borderId="0" xfId="0" applyFont="1" applyAlignment="1">
      <alignment horizontal="left" vertical="top"/>
    </xf>
    <xf numFmtId="0" fontId="5" fillId="0" borderId="0" xfId="0" applyFont="1" applyAlignment="1">
      <alignment vertical="center" wrapText="1"/>
    </xf>
    <xf numFmtId="0" fontId="14" fillId="0" borderId="0" xfId="1" applyFont="1" applyAlignment="1">
      <alignment vertical="center"/>
    </xf>
    <xf numFmtId="0" fontId="7" fillId="0" borderId="0" xfId="0" applyFont="1" applyAlignment="1">
      <alignment vertical="center" wrapText="1"/>
    </xf>
    <xf numFmtId="0" fontId="7" fillId="0" borderId="0" xfId="1" applyFont="1"/>
    <xf numFmtId="0" fontId="7" fillId="0" borderId="0" xfId="1" applyFont="1" applyBorder="1" applyAlignment="1">
      <alignment vertical="top"/>
    </xf>
    <xf numFmtId="0" fontId="7" fillId="0" borderId="0" xfId="0" applyNumberFormat="1" applyFont="1" applyFill="1" applyBorder="1" applyAlignment="1">
      <alignment vertical="center" wrapText="1"/>
    </xf>
    <xf numFmtId="0" fontId="10" fillId="0" borderId="0" xfId="1" applyFont="1" applyBorder="1"/>
    <xf numFmtId="0" fontId="5" fillId="0" borderId="0" xfId="0" applyFont="1" applyAlignment="1">
      <alignment horizontal="left" vertical="top"/>
    </xf>
    <xf numFmtId="0" fontId="10" fillId="0" borderId="0" xfId="1" applyFont="1" applyAlignment="1"/>
    <xf numFmtId="0" fontId="10" fillId="0" borderId="0" xfId="1" applyFont="1" applyAlignment="1">
      <alignment vertical="center" wrapText="1"/>
    </xf>
    <xf numFmtId="0" fontId="10" fillId="0" borderId="0" xfId="1" applyFont="1" applyAlignment="1">
      <alignment vertical="top" wrapText="1"/>
    </xf>
    <xf numFmtId="0" fontId="15" fillId="0" borderId="0" xfId="0" applyFont="1" applyAlignment="1">
      <alignment horizontal="left" vertical="center"/>
    </xf>
    <xf numFmtId="0" fontId="7" fillId="0" borderId="0" xfId="0" applyFont="1"/>
    <xf numFmtId="0" fontId="8" fillId="0" borderId="0" xfId="0" applyFont="1"/>
    <xf numFmtId="0" fontId="16" fillId="0" borderId="0" xfId="0" applyFont="1"/>
    <xf numFmtId="0" fontId="17" fillId="0" borderId="0" xfId="0" applyFont="1" applyAlignment="1">
      <alignment horizontal="left" vertical="center"/>
    </xf>
    <xf numFmtId="0" fontId="18" fillId="0" borderId="0" xfId="0" applyFont="1"/>
    <xf numFmtId="0" fontId="19" fillId="0" borderId="0" xfId="0" applyFont="1"/>
    <xf numFmtId="0" fontId="21" fillId="0" borderId="2" xfId="0" applyNumberFormat="1" applyFont="1" applyFill="1" applyBorder="1" applyAlignment="1">
      <alignment horizontal="center" vertical="center"/>
    </xf>
    <xf numFmtId="0" fontId="21" fillId="0" borderId="3" xfId="0" applyNumberFormat="1" applyFont="1" applyFill="1" applyBorder="1" applyAlignment="1">
      <alignment horizontal="center" vertical="center" wrapText="1"/>
    </xf>
    <xf numFmtId="0" fontId="21" fillId="0" borderId="3" xfId="0" applyNumberFormat="1" applyFont="1" applyFill="1" applyBorder="1" applyAlignment="1">
      <alignment horizontal="center" vertical="center"/>
    </xf>
    <xf numFmtId="0" fontId="21" fillId="0" borderId="0" xfId="0" applyFont="1" applyFill="1" applyAlignment="1">
      <alignment horizontal="center" vertical="center"/>
    </xf>
    <xf numFmtId="164" fontId="20" fillId="0" borderId="0" xfId="0" applyNumberFormat="1" applyFont="1" applyAlignment="1" applyProtection="1">
      <alignment horizontal="right"/>
    </xf>
    <xf numFmtId="0" fontId="22" fillId="0" borderId="0" xfId="0" applyFont="1" applyFill="1"/>
    <xf numFmtId="0" fontId="23" fillId="0" borderId="0" xfId="0" applyFont="1" applyFill="1"/>
    <xf numFmtId="0" fontId="24" fillId="0" borderId="1" xfId="0" applyNumberFormat="1" applyFont="1" applyFill="1" applyBorder="1" applyAlignment="1">
      <alignment horizontal="left" wrapText="1"/>
    </xf>
    <xf numFmtId="0" fontId="23" fillId="0" borderId="0" xfId="0" applyFont="1" applyFill="1" applyAlignment="1">
      <alignment vertical="center"/>
    </xf>
    <xf numFmtId="0" fontId="25" fillId="0" borderId="1" xfId="0" applyNumberFormat="1" applyFont="1" applyFill="1" applyBorder="1" applyAlignment="1">
      <alignment horizontal="left" wrapText="1"/>
    </xf>
    <xf numFmtId="0" fontId="23" fillId="0" borderId="0" xfId="0" applyFont="1" applyFill="1" applyAlignment="1">
      <alignment horizontal="center"/>
    </xf>
    <xf numFmtId="0" fontId="23" fillId="0" borderId="0" xfId="0" applyNumberFormat="1" applyFont="1" applyFill="1"/>
    <xf numFmtId="0" fontId="18" fillId="0" borderId="0" xfId="3" applyFont="1" applyAlignment="1">
      <alignment vertical="center"/>
    </xf>
    <xf numFmtId="0" fontId="10" fillId="0" borderId="0" xfId="3" applyFont="1" applyAlignment="1">
      <alignment horizontal="right" vertical="top"/>
    </xf>
    <xf numFmtId="0" fontId="10" fillId="0" borderId="0" xfId="3" applyFont="1" applyAlignment="1">
      <alignment vertical="top" wrapText="1"/>
    </xf>
    <xf numFmtId="0" fontId="10" fillId="0" borderId="0" xfId="3" applyFont="1"/>
    <xf numFmtId="0" fontId="10" fillId="0" borderId="0" xfId="3" applyFont="1" applyAlignment="1">
      <alignment wrapText="1"/>
    </xf>
    <xf numFmtId="0" fontId="10" fillId="0" borderId="0" xfId="3" applyFont="1" applyAlignment="1">
      <alignment horizontal="right" vertical="center"/>
    </xf>
    <xf numFmtId="0" fontId="13" fillId="0" borderId="0" xfId="3" applyFont="1" applyAlignment="1">
      <alignment horizontal="right" vertical="center"/>
    </xf>
    <xf numFmtId="0" fontId="27" fillId="0" borderId="0" xfId="3" applyFont="1" applyAlignment="1">
      <alignment horizontal="right" vertical="center"/>
    </xf>
    <xf numFmtId="0" fontId="10" fillId="0" borderId="0" xfId="3" applyFont="1" applyAlignment="1">
      <alignment horizontal="right"/>
    </xf>
    <xf numFmtId="0" fontId="21" fillId="0" borderId="0" xfId="0" applyFont="1" applyFill="1"/>
    <xf numFmtId="165" fontId="24" fillId="0" borderId="0" xfId="0" applyNumberFormat="1" applyFont="1" applyBorder="1" applyAlignment="1">
      <alignment horizontal="right"/>
    </xf>
    <xf numFmtId="166" fontId="25" fillId="0" borderId="0" xfId="0" applyNumberFormat="1" applyFont="1" applyBorder="1" applyAlignment="1">
      <alignment horizontal="right"/>
    </xf>
    <xf numFmtId="166" fontId="24" fillId="0" borderId="0" xfId="0" applyNumberFormat="1" applyFont="1" applyBorder="1" applyAlignment="1">
      <alignment horizontal="right"/>
    </xf>
    <xf numFmtId="0" fontId="23" fillId="0" borderId="0" xfId="0" applyNumberFormat="1" applyFont="1" applyFill="1" applyAlignment="1">
      <alignment vertical="center"/>
    </xf>
    <xf numFmtId="0" fontId="23" fillId="0" borderId="0" xfId="0" applyFont="1" applyFill="1" applyAlignment="1">
      <alignment horizontal="left"/>
    </xf>
    <xf numFmtId="0" fontId="11" fillId="0" borderId="0" xfId="0" applyFont="1" applyAlignment="1">
      <alignment vertical="center" wrapText="1"/>
    </xf>
    <xf numFmtId="0" fontId="10" fillId="0" borderId="0" xfId="0" applyFont="1" applyAlignment="1">
      <alignment vertical="center" wrapText="1"/>
    </xf>
    <xf numFmtId="0" fontId="10" fillId="0" borderId="0" xfId="2" applyFont="1"/>
    <xf numFmtId="0" fontId="10" fillId="0" borderId="0" xfId="0" applyNumberFormat="1" applyFont="1" applyFill="1" applyBorder="1" applyAlignment="1">
      <alignment vertical="center" wrapText="1"/>
    </xf>
    <xf numFmtId="0" fontId="20" fillId="0" borderId="12" xfId="0" applyNumberFormat="1" applyFont="1" applyFill="1" applyBorder="1" applyAlignment="1">
      <alignment horizontal="center" vertical="center" wrapText="1"/>
    </xf>
    <xf numFmtId="0" fontId="20" fillId="0" borderId="3" xfId="0" applyFont="1" applyFill="1" applyBorder="1" applyAlignment="1">
      <alignment horizontal="center" vertical="center"/>
    </xf>
    <xf numFmtId="0" fontId="20" fillId="0" borderId="2" xfId="0" applyNumberFormat="1" applyFont="1" applyFill="1" applyBorder="1" applyAlignment="1">
      <alignment horizontal="center" vertical="center"/>
    </xf>
    <xf numFmtId="0" fontId="20" fillId="0" borderId="12" xfId="0" applyFont="1" applyFill="1" applyBorder="1" applyAlignment="1">
      <alignment horizontal="center" vertical="center"/>
    </xf>
    <xf numFmtId="0" fontId="15" fillId="0" borderId="0" xfId="0" applyFont="1" applyFill="1" applyAlignment="1">
      <alignment horizontal="left" vertical="center"/>
    </xf>
    <xf numFmtId="0" fontId="24" fillId="0" borderId="0" xfId="0" applyFont="1" applyFill="1" applyBorder="1" applyAlignment="1">
      <alignment vertical="center"/>
    </xf>
    <xf numFmtId="0" fontId="24" fillId="0" borderId="0" xfId="0" applyFont="1" applyFill="1" applyBorder="1"/>
    <xf numFmtId="0" fontId="20" fillId="0" borderId="2" xfId="0" applyNumberFormat="1" applyFont="1" applyFill="1" applyBorder="1" applyAlignment="1">
      <alignment horizontal="center" vertical="center" wrapText="1"/>
    </xf>
    <xf numFmtId="0" fontId="20" fillId="0" borderId="3" xfId="0" applyNumberFormat="1" applyFont="1" applyFill="1" applyBorder="1" applyAlignment="1">
      <alignment horizontal="center" vertical="center"/>
    </xf>
    <xf numFmtId="0" fontId="20" fillId="0" borderId="0" xfId="0" applyFont="1" applyFill="1" applyBorder="1"/>
    <xf numFmtId="0" fontId="24" fillId="0" borderId="0" xfId="0" applyNumberFormat="1" applyFont="1" applyFill="1" applyBorder="1" applyAlignment="1">
      <alignment vertical="center"/>
    </xf>
    <xf numFmtId="0" fontId="24" fillId="0" borderId="0" xfId="0" applyFont="1" applyFill="1" applyBorder="1" applyAlignment="1">
      <alignment horizontal="left"/>
    </xf>
    <xf numFmtId="0" fontId="23" fillId="0" borderId="0" xfId="0" applyFont="1" applyBorder="1"/>
    <xf numFmtId="167" fontId="23" fillId="0" borderId="0" xfId="4" applyNumberFormat="1" applyFont="1" applyFill="1" applyAlignment="1">
      <alignment horizontal="right" indent="1"/>
    </xf>
    <xf numFmtId="0" fontId="23" fillId="0" borderId="0" xfId="0" applyFont="1"/>
    <xf numFmtId="0" fontId="25" fillId="0" borderId="0" xfId="0" applyFont="1" applyFill="1" applyBorder="1"/>
    <xf numFmtId="0" fontId="23" fillId="0" borderId="0" xfId="0" applyFont="1" applyFill="1" applyAlignment="1">
      <alignment horizontal="center" vertical="center"/>
    </xf>
    <xf numFmtId="0" fontId="21" fillId="0" borderId="0" xfId="0" applyNumberFormat="1" applyFont="1" applyFill="1" applyBorder="1" applyAlignment="1">
      <alignment horizontal="center" vertical="center"/>
    </xf>
    <xf numFmtId="0" fontId="22" fillId="0" borderId="0" xfId="0" applyFont="1"/>
    <xf numFmtId="167" fontId="23" fillId="0" borderId="0" xfId="4" applyNumberFormat="1" applyFont="1" applyFill="1" applyBorder="1" applyAlignment="1">
      <alignment horizontal="right" indent="1"/>
    </xf>
    <xf numFmtId="0" fontId="24" fillId="0" borderId="12" xfId="0" applyNumberFormat="1" applyFont="1" applyFill="1" applyBorder="1" applyAlignment="1">
      <alignment horizontal="center" vertical="center" wrapText="1"/>
    </xf>
    <xf numFmtId="0" fontId="24" fillId="0" borderId="3" xfId="0" applyNumberFormat="1" applyFont="1" applyFill="1" applyBorder="1" applyAlignment="1">
      <alignment horizontal="center" vertical="center" wrapText="1"/>
    </xf>
    <xf numFmtId="0" fontId="25" fillId="0" borderId="0" xfId="0" applyNumberFormat="1" applyFont="1" applyFill="1" applyBorder="1" applyAlignment="1">
      <alignment horizontal="center" vertical="center" wrapText="1"/>
    </xf>
    <xf numFmtId="0" fontId="20" fillId="0" borderId="3" xfId="0" applyNumberFormat="1" applyFont="1" applyFill="1" applyBorder="1" applyAlignment="1">
      <alignment horizontal="center" vertical="center" wrapText="1"/>
    </xf>
    <xf numFmtId="0" fontId="7" fillId="0" borderId="0" xfId="1" applyFont="1" applyBorder="1" applyAlignment="1">
      <alignment vertical="center"/>
    </xf>
    <xf numFmtId="168" fontId="25" fillId="0" borderId="9" xfId="0" applyNumberFormat="1" applyFont="1" applyBorder="1" applyAlignment="1">
      <alignment horizontal="right"/>
    </xf>
    <xf numFmtId="168" fontId="24" fillId="0" borderId="9" xfId="0" applyNumberFormat="1" applyFont="1" applyBorder="1" applyAlignment="1">
      <alignment horizontal="right"/>
    </xf>
    <xf numFmtId="168" fontId="24" fillId="0" borderId="10" xfId="0" applyNumberFormat="1" applyFont="1" applyBorder="1" applyAlignment="1">
      <alignment horizontal="right"/>
    </xf>
    <xf numFmtId="168" fontId="24" fillId="0" borderId="11" xfId="0" applyNumberFormat="1" applyFont="1" applyBorder="1" applyAlignment="1">
      <alignment horizontal="right"/>
    </xf>
    <xf numFmtId="168" fontId="25" fillId="0" borderId="0" xfId="0" applyNumberFormat="1" applyFont="1" applyBorder="1" applyAlignment="1">
      <alignment horizontal="right"/>
    </xf>
    <xf numFmtId="168" fontId="24" fillId="0" borderId="0" xfId="0" applyNumberFormat="1" applyFont="1" applyBorder="1" applyAlignment="1">
      <alignment horizontal="right"/>
    </xf>
    <xf numFmtId="0" fontId="21" fillId="0" borderId="12" xfId="0" applyNumberFormat="1" applyFont="1" applyFill="1" applyBorder="1" applyAlignment="1">
      <alignment horizontal="center" vertical="center"/>
    </xf>
    <xf numFmtId="169" fontId="24" fillId="0" borderId="11" xfId="0" applyNumberFormat="1" applyFont="1" applyBorder="1" applyAlignment="1">
      <alignment horizontal="right"/>
    </xf>
    <xf numFmtId="169" fontId="25" fillId="0" borderId="0" xfId="0" applyNumberFormat="1" applyFont="1" applyBorder="1" applyAlignment="1">
      <alignment horizontal="right"/>
    </xf>
    <xf numFmtId="169" fontId="24" fillId="0" borderId="0" xfId="0" applyNumberFormat="1" applyFont="1" applyBorder="1" applyAlignment="1">
      <alignment horizontal="right"/>
    </xf>
    <xf numFmtId="0" fontId="25" fillId="0" borderId="0" xfId="0" applyFont="1" applyFill="1" applyBorder="1" applyAlignment="1">
      <alignment vertical="center"/>
    </xf>
    <xf numFmtId="0" fontId="21" fillId="0" borderId="1" xfId="0" applyNumberFormat="1" applyFont="1" applyFill="1" applyBorder="1" applyAlignment="1">
      <alignment horizontal="left" wrapText="1"/>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12" xfId="0" applyFont="1" applyBorder="1" applyAlignment="1">
      <alignment horizontal="center" vertical="center"/>
    </xf>
    <xf numFmtId="0" fontId="25" fillId="0" borderId="1" xfId="0" applyFont="1" applyBorder="1" applyAlignment="1">
      <alignment horizontal="left" wrapText="1"/>
    </xf>
    <xf numFmtId="0" fontId="23" fillId="0" borderId="1" xfId="0" applyFont="1" applyBorder="1" applyAlignment="1">
      <alignment horizontal="left" wrapText="1"/>
    </xf>
    <xf numFmtId="170" fontId="24" fillId="0" borderId="0" xfId="0" applyNumberFormat="1" applyFont="1" applyBorder="1" applyAlignment="1">
      <alignment horizontal="right"/>
    </xf>
    <xf numFmtId="170" fontId="25" fillId="0" borderId="0" xfId="0" applyNumberFormat="1" applyFont="1" applyBorder="1" applyAlignment="1">
      <alignment horizontal="right"/>
    </xf>
    <xf numFmtId="165" fontId="20" fillId="0" borderId="0" xfId="0" applyNumberFormat="1" applyFont="1" applyBorder="1" applyAlignment="1">
      <alignment horizontal="right"/>
    </xf>
    <xf numFmtId="0" fontId="21" fillId="0" borderId="0" xfId="0" applyFont="1"/>
    <xf numFmtId="0" fontId="24" fillId="0" borderId="3" xfId="3" applyNumberFormat="1" applyFont="1" applyFill="1" applyBorder="1" applyAlignment="1">
      <alignment horizontal="center" vertical="center" wrapText="1"/>
    </xf>
    <xf numFmtId="0" fontId="24" fillId="0" borderId="12" xfId="3" applyNumberFormat="1" applyFont="1" applyFill="1" applyBorder="1" applyAlignment="1">
      <alignment horizontal="center" vertical="center" wrapText="1"/>
    </xf>
    <xf numFmtId="171" fontId="24" fillId="0" borderId="0" xfId="0" applyNumberFormat="1" applyFont="1" applyBorder="1" applyAlignment="1">
      <alignment horizontal="right"/>
    </xf>
    <xf numFmtId="171" fontId="25" fillId="0" borderId="0" xfId="0" applyNumberFormat="1" applyFont="1" applyBorder="1" applyAlignment="1">
      <alignment horizontal="right"/>
    </xf>
    <xf numFmtId="0" fontId="25" fillId="0" borderId="15" xfId="3" applyNumberFormat="1" applyFont="1" applyFill="1" applyBorder="1" applyAlignment="1">
      <alignment horizontal="left" wrapText="1"/>
    </xf>
    <xf numFmtId="0" fontId="25" fillId="0" borderId="1" xfId="9" applyNumberFormat="1" applyFont="1" applyFill="1" applyBorder="1" applyAlignment="1">
      <alignment horizontal="left" wrapText="1"/>
    </xf>
    <xf numFmtId="0" fontId="24" fillId="0" borderId="1" xfId="3" applyNumberFormat="1" applyFont="1" applyFill="1" applyBorder="1" applyAlignment="1">
      <alignment horizontal="left" wrapText="1"/>
    </xf>
    <xf numFmtId="164" fontId="34" fillId="0" borderId="4" xfId="0" applyNumberFormat="1" applyFont="1" applyFill="1" applyBorder="1" applyAlignment="1" applyProtection="1">
      <alignment horizontal="right" vertical="center"/>
    </xf>
    <xf numFmtId="0" fontId="25" fillId="0" borderId="15" xfId="0" applyNumberFormat="1" applyFont="1" applyFill="1" applyBorder="1" applyAlignment="1">
      <alignment horizontal="left" wrapText="1"/>
    </xf>
    <xf numFmtId="164" fontId="20" fillId="0" borderId="14" xfId="0" applyNumberFormat="1" applyFont="1" applyBorder="1" applyAlignment="1" applyProtection="1">
      <alignment horizontal="right"/>
    </xf>
    <xf numFmtId="0" fontId="24" fillId="0" borderId="1" xfId="0" applyFont="1" applyFill="1" applyBorder="1" applyAlignment="1">
      <alignment horizontal="left" wrapText="1"/>
    </xf>
    <xf numFmtId="0" fontId="14" fillId="0" borderId="0" xfId="3" applyFont="1" applyAlignment="1">
      <alignment horizontal="left" vertical="top"/>
    </xf>
    <xf numFmtId="0" fontId="14" fillId="0" borderId="0" xfId="0" applyFont="1" applyAlignment="1">
      <alignment vertical="center" wrapText="1"/>
    </xf>
    <xf numFmtId="0" fontId="10" fillId="0" borderId="0" xfId="0" applyFont="1" applyAlignment="1">
      <alignment wrapText="1"/>
    </xf>
    <xf numFmtId="0" fontId="10" fillId="0" borderId="0" xfId="0" applyFont="1"/>
    <xf numFmtId="0" fontId="11" fillId="0" borderId="0" xfId="4" applyFont="1" applyAlignment="1">
      <alignment horizontal="left" wrapText="1"/>
    </xf>
    <xf numFmtId="49" fontId="11" fillId="0" borderId="0" xfId="4" applyNumberFormat="1" applyFont="1" applyAlignment="1">
      <alignment horizontal="left" vertical="center"/>
    </xf>
    <xf numFmtId="49" fontId="11" fillId="0" borderId="0" xfId="4" applyNumberFormat="1" applyFont="1" applyAlignment="1">
      <alignment horizontal="center" vertical="center"/>
    </xf>
    <xf numFmtId="0" fontId="11" fillId="0" borderId="0" xfId="4" applyFont="1" applyAlignment="1">
      <alignment horizontal="left" vertical="center"/>
    </xf>
    <xf numFmtId="0" fontId="11" fillId="0" borderId="6" xfId="4" applyFont="1" applyBorder="1" applyAlignment="1">
      <alignment horizontal="center" vertical="center"/>
    </xf>
    <xf numFmtId="0" fontId="11" fillId="0" borderId="0" xfId="4" applyFont="1" applyAlignment="1">
      <alignment horizontal="right"/>
    </xf>
    <xf numFmtId="0" fontId="12" fillId="0" borderId="5" xfId="4" applyFont="1" applyBorder="1" applyAlignment="1">
      <alignment horizontal="right"/>
    </xf>
    <xf numFmtId="0" fontId="11" fillId="0" borderId="0" xfId="4" applyFont="1" applyAlignment="1">
      <alignment horizontal="center" vertical="center"/>
    </xf>
    <xf numFmtId="0" fontId="11" fillId="0" borderId="0" xfId="4" applyFont="1" applyBorder="1" applyAlignment="1">
      <alignment horizontal="center" vertical="center"/>
    </xf>
    <xf numFmtId="0" fontId="11" fillId="0" borderId="0" xfId="4" applyFont="1" applyBorder="1" applyAlignment="1">
      <alignment horizontal="left" vertical="center"/>
    </xf>
    <xf numFmtId="0" fontId="11" fillId="0" borderId="5" xfId="4" applyFont="1" applyBorder="1" applyAlignment="1">
      <alignment horizontal="center" vertical="center"/>
    </xf>
    <xf numFmtId="0" fontId="12" fillId="0" borderId="0" xfId="4" applyFont="1" applyAlignment="1">
      <alignment horizontal="center" vertical="center"/>
    </xf>
    <xf numFmtId="0" fontId="4" fillId="0" borderId="7" xfId="4" applyFont="1" applyBorder="1" applyAlignment="1">
      <alignment horizontal="center" vertical="center" wrapText="1"/>
    </xf>
    <xf numFmtId="0" fontId="28" fillId="0" borderId="8" xfId="2" applyFont="1" applyBorder="1" applyAlignment="1">
      <alignment horizontal="left" vertical="center" wrapText="1"/>
    </xf>
    <xf numFmtId="0" fontId="29" fillId="0" borderId="8" xfId="2" applyFont="1" applyBorder="1" applyAlignment="1">
      <alignment horizontal="right" vertical="center" wrapText="1"/>
    </xf>
    <xf numFmtId="0" fontId="6" fillId="0" borderId="0" xfId="2" applyFont="1" applyBorder="1" applyAlignment="1">
      <alignment horizontal="center" vertical="center" wrapText="1"/>
    </xf>
    <xf numFmtId="0" fontId="9" fillId="0" borderId="0" xfId="4" applyFont="1" applyAlignment="1">
      <alignment horizontal="left" vertical="center"/>
    </xf>
    <xf numFmtId="0" fontId="9" fillId="0" borderId="0" xfId="4" applyFont="1" applyAlignment="1">
      <alignment horizontal="center" vertical="center"/>
    </xf>
    <xf numFmtId="0" fontId="30" fillId="0" borderId="0" xfId="2" applyFont="1" applyAlignment="1">
      <alignment vertical="center" wrapText="1"/>
    </xf>
    <xf numFmtId="0" fontId="30" fillId="0" borderId="0" xfId="2" applyFont="1" applyAlignment="1">
      <alignment vertical="center"/>
    </xf>
    <xf numFmtId="49" fontId="31" fillId="0" borderId="0" xfId="4" quotePrefix="1" applyNumberFormat="1" applyFont="1" applyAlignment="1">
      <alignment horizontal="left"/>
    </xf>
    <xf numFmtId="49" fontId="31" fillId="0" borderId="0" xfId="4" applyNumberFormat="1" applyFont="1" applyAlignment="1">
      <alignment horizontal="left"/>
    </xf>
    <xf numFmtId="49" fontId="32" fillId="0" borderId="0" xfId="4" quotePrefix="1" applyNumberFormat="1" applyFont="1" applyAlignment="1">
      <alignment horizontal="left"/>
    </xf>
    <xf numFmtId="0" fontId="15" fillId="0" borderId="0" xfId="1" applyFont="1" applyFill="1" applyAlignment="1">
      <alignment horizontal="left" vertical="center"/>
    </xf>
    <xf numFmtId="0" fontId="7" fillId="0" borderId="0" xfId="0" applyFont="1" applyAlignment="1">
      <alignment vertical="center"/>
    </xf>
    <xf numFmtId="0" fontId="25" fillId="0" borderId="9" xfId="0" applyNumberFormat="1" applyFont="1" applyFill="1" applyBorder="1" applyAlignment="1">
      <alignment horizontal="center" vertical="center" wrapText="1"/>
    </xf>
    <xf numFmtId="0" fontId="25" fillId="0" borderId="0" xfId="0" applyNumberFormat="1" applyFont="1" applyFill="1" applyBorder="1" applyAlignment="1">
      <alignment horizontal="center" vertical="center" wrapText="1"/>
    </xf>
    <xf numFmtId="0" fontId="24" fillId="0" borderId="3" xfId="0" applyNumberFormat="1" applyFont="1" applyFill="1" applyBorder="1" applyAlignment="1">
      <alignment horizontal="center" vertical="center" wrapText="1"/>
    </xf>
    <xf numFmtId="0" fontId="22" fillId="0" borderId="3" xfId="0" applyNumberFormat="1" applyFont="1" applyFill="1" applyBorder="1" applyAlignment="1">
      <alignment horizontal="center" vertical="center" wrapText="1"/>
    </xf>
    <xf numFmtId="0" fontId="22" fillId="0" borderId="12" xfId="0" applyNumberFormat="1" applyFont="1" applyFill="1" applyBorder="1" applyAlignment="1">
      <alignment horizontal="center" vertical="center" wrapText="1"/>
    </xf>
    <xf numFmtId="0" fontId="22" fillId="0" borderId="2" xfId="0" applyNumberFormat="1" applyFont="1" applyFill="1" applyBorder="1" applyAlignment="1">
      <alignment horizontal="left" vertical="center"/>
    </xf>
    <xf numFmtId="0" fontId="22" fillId="0" borderId="3" xfId="0" applyNumberFormat="1" applyFont="1" applyFill="1" applyBorder="1" applyAlignment="1">
      <alignment horizontal="left" vertical="center"/>
    </xf>
    <xf numFmtId="0" fontId="24" fillId="0" borderId="12" xfId="0" applyNumberFormat="1" applyFont="1" applyFill="1" applyBorder="1" applyAlignment="1">
      <alignment horizontal="center" vertical="center" wrapText="1"/>
    </xf>
    <xf numFmtId="0" fontId="23" fillId="0" borderId="2" xfId="0" applyNumberFormat="1" applyFont="1" applyFill="1" applyBorder="1" applyAlignment="1">
      <alignment horizontal="center" vertical="center" wrapText="1"/>
    </xf>
    <xf numFmtId="0" fontId="25" fillId="0" borderId="2" xfId="0" applyNumberFormat="1" applyFont="1" applyFill="1" applyBorder="1" applyAlignment="1">
      <alignment horizontal="left" vertical="center" wrapText="1"/>
    </xf>
    <xf numFmtId="0" fontId="25" fillId="0" borderId="3" xfId="0" applyNumberFormat="1" applyFont="1" applyFill="1" applyBorder="1" applyAlignment="1">
      <alignment horizontal="left" vertical="center" wrapText="1"/>
    </xf>
    <xf numFmtId="0" fontId="25" fillId="0" borderId="3" xfId="0" applyNumberFormat="1" applyFont="1" applyFill="1" applyBorder="1" applyAlignment="1">
      <alignment horizontal="center" vertical="center" wrapText="1"/>
    </xf>
    <xf numFmtId="0" fontId="25" fillId="0" borderId="12" xfId="0" applyNumberFormat="1" applyFont="1" applyFill="1" applyBorder="1" applyAlignment="1">
      <alignment horizontal="center" vertical="center" wrapText="1"/>
    </xf>
    <xf numFmtId="0" fontId="25" fillId="0" borderId="2" xfId="0" applyNumberFormat="1" applyFont="1" applyFill="1" applyBorder="1" applyAlignment="1">
      <alignment horizontal="center" vertical="center" wrapText="1"/>
    </xf>
    <xf numFmtId="0" fontId="24" fillId="0" borderId="2" xfId="0" applyNumberFormat="1" applyFont="1" applyFill="1" applyBorder="1" applyAlignment="1">
      <alignment horizontal="center" vertical="center" wrapText="1"/>
    </xf>
    <xf numFmtId="0" fontId="0" fillId="0" borderId="0" xfId="0" applyAlignment="1">
      <alignment horizontal="center" vertical="center" wrapText="1"/>
    </xf>
    <xf numFmtId="0" fontId="22" fillId="0" borderId="2" xfId="0" applyNumberFormat="1" applyFont="1" applyFill="1" applyBorder="1" applyAlignment="1">
      <alignment horizontal="left" vertical="center" wrapText="1"/>
    </xf>
    <xf numFmtId="0" fontId="22" fillId="0" borderId="3" xfId="0" applyNumberFormat="1" applyFont="1" applyFill="1" applyBorder="1" applyAlignment="1">
      <alignment horizontal="left" vertical="center" wrapText="1"/>
    </xf>
    <xf numFmtId="165" fontId="24" fillId="0" borderId="2" xfId="0" applyNumberFormat="1" applyFont="1" applyBorder="1" applyAlignment="1">
      <alignment horizontal="center" vertical="center" wrapText="1"/>
    </xf>
    <xf numFmtId="0" fontId="0" fillId="0" borderId="2" xfId="0" applyBorder="1" applyAlignment="1">
      <alignment horizontal="center" vertical="center"/>
    </xf>
    <xf numFmtId="0" fontId="24" fillId="0" borderId="3" xfId="0" applyFont="1" applyBorder="1" applyAlignment="1">
      <alignment horizontal="center" vertical="center" wrapText="1"/>
    </xf>
    <xf numFmtId="0" fontId="24" fillId="0" borderId="12" xfId="0" applyFont="1" applyBorder="1" applyAlignment="1">
      <alignment horizontal="center" vertical="center" wrapText="1"/>
    </xf>
    <xf numFmtId="0" fontId="23" fillId="0" borderId="3" xfId="0" applyFont="1" applyBorder="1" applyAlignment="1">
      <alignment horizontal="center" vertical="center"/>
    </xf>
    <xf numFmtId="0" fontId="23" fillId="0" borderId="12"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12" xfId="0" applyFont="1" applyBorder="1" applyAlignment="1">
      <alignment horizontal="center" vertical="center"/>
    </xf>
    <xf numFmtId="0" fontId="23" fillId="0" borderId="2" xfId="0" applyFont="1" applyBorder="1" applyAlignment="1">
      <alignment horizontal="center" vertical="center"/>
    </xf>
    <xf numFmtId="0" fontId="24" fillId="0" borderId="13" xfId="0" applyFont="1" applyBorder="1" applyAlignment="1">
      <alignment horizontal="center" vertical="center"/>
    </xf>
    <xf numFmtId="0" fontId="23" fillId="0" borderId="2" xfId="0" applyNumberFormat="1" applyFont="1" applyFill="1" applyBorder="1" applyAlignment="1">
      <alignment vertical="center" wrapText="1"/>
    </xf>
    <xf numFmtId="0" fontId="23" fillId="0" borderId="2" xfId="0" applyNumberFormat="1" applyFont="1" applyBorder="1" applyAlignment="1">
      <alignment vertical="center"/>
    </xf>
    <xf numFmtId="0" fontId="23" fillId="0" borderId="0" xfId="0" applyFont="1" applyBorder="1" applyAlignment="1">
      <alignment horizontal="center" vertical="center" wrapText="1"/>
    </xf>
    <xf numFmtId="0" fontId="33" fillId="0" borderId="3" xfId="3" applyNumberFormat="1" applyFont="1" applyFill="1" applyBorder="1" applyAlignment="1">
      <alignment horizontal="center" vertical="center" wrapText="1"/>
    </xf>
    <xf numFmtId="0" fontId="33" fillId="0" borderId="12" xfId="3" applyNumberFormat="1" applyFont="1" applyFill="1" applyBorder="1" applyAlignment="1">
      <alignment horizontal="center" vertical="center" wrapText="1"/>
    </xf>
    <xf numFmtId="0" fontId="24" fillId="0" borderId="3" xfId="3" applyNumberFormat="1" applyFont="1" applyFill="1" applyBorder="1" applyAlignment="1">
      <alignment horizontal="center" vertical="center" wrapText="1"/>
    </xf>
    <xf numFmtId="0" fontId="24" fillId="0" borderId="12" xfId="3" applyNumberFormat="1" applyFont="1" applyFill="1" applyBorder="1" applyAlignment="1">
      <alignment horizontal="center" vertical="center" wrapText="1"/>
    </xf>
    <xf numFmtId="0" fontId="33" fillId="0" borderId="2" xfId="3" quotePrefix="1" applyNumberFormat="1" applyFont="1" applyFill="1" applyBorder="1" applyAlignment="1">
      <alignment horizontal="left" vertical="center"/>
    </xf>
    <xf numFmtId="0" fontId="23" fillId="0" borderId="3" xfId="0" applyNumberFormat="1" applyFont="1" applyBorder="1" applyAlignment="1">
      <alignment horizontal="left"/>
    </xf>
    <xf numFmtId="0" fontId="17" fillId="0" borderId="0" xfId="3" applyFont="1" applyAlignment="1">
      <alignment horizontal="left" vertical="center"/>
    </xf>
    <xf numFmtId="0" fontId="35" fillId="0" borderId="7" xfId="4" applyFont="1" applyBorder="1" applyAlignment="1">
      <alignment horizontal="left" wrapText="1"/>
    </xf>
  </cellXfs>
  <cellStyles count="10">
    <cellStyle name="Standard" xfId="0" builtinId="0"/>
    <cellStyle name="Standard 2" xfId="1"/>
    <cellStyle name="Standard 2 2" xfId="2"/>
    <cellStyle name="Standard 2 2 2" xfId="3"/>
    <cellStyle name="Standard 2 3" xfId="4"/>
    <cellStyle name="Standard 2 4" xfId="5"/>
    <cellStyle name="Standard 3" xfId="6"/>
    <cellStyle name="Standard 4" xfId="8"/>
    <cellStyle name="Standard 4 2" xfId="7"/>
    <cellStyle name="Standard_ATR00_01090_2L" xfId="9"/>
  </cellStyles>
  <dxfs count="2">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01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13589</xdr:rowOff>
    </xdr:from>
    <xdr:to>
      <xdr:col>0</xdr:col>
      <xdr:colOff>6126803</xdr:colOff>
      <xdr:row>61</xdr:row>
      <xdr:rowOff>2267</xdr:rowOff>
    </xdr:to>
    <xdr:sp macro="" textlink="">
      <xdr:nvSpPr>
        <xdr:cNvPr id="2" name="Textfeld 1"/>
        <xdr:cNvSpPr txBox="1"/>
      </xdr:nvSpPr>
      <xdr:spPr>
        <a:xfrm>
          <a:off x="6803" y="639518"/>
          <a:ext cx="6120000" cy="85611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Im vorliegenden Statistischen Bericht werden Ergebnisse zu den Eigentums- und Pachtverhältnissen in den landwirtschaft­lichen Betrieben, die 2023 im Rahmen der repräsentativen Agrarstrukturerhebung ermittelt wurden, veröffentlicht. Sie beziehen sich auf landwirtschaftlich genutzte Flächen (LF), wobei zwischen gepachteten Einzelgrundstücken, gegliedert nach Kulturarten, und geschlossenen Hofpachtungen unterschieden wird. Darin eingeschlossen ist der Nachweis für die jeweils zu zahlenden Pacht­entgelte je Hektar gepachtete LF. Erhebungszeitpunkt ist das Jahr 2023, bei Pachtentgelten teilweise auch der Berichts­zeitraum der letzten zwei Jahre vor der Erhebung.</a:t>
          </a:r>
        </a:p>
        <a:p>
          <a:r>
            <a:rPr lang="de-DE" sz="950">
              <a:solidFill>
                <a:sysClr val="windowText" lastClr="000000"/>
              </a:solidFill>
              <a:effectLst/>
              <a:latin typeface="+mn-lt"/>
              <a:ea typeface="+mn-ea"/>
              <a:cs typeface="Arial" panose="020B0604020202020204" pitchFamily="34" charset="0"/>
            </a:rPr>
            <a:t> </a:t>
          </a:r>
        </a:p>
        <a:p>
          <a:r>
            <a:rPr lang="de-DE" sz="950" b="0">
              <a:solidFill>
                <a:schemeClr val="dk1"/>
              </a:solidFill>
              <a:effectLst/>
              <a:latin typeface="+mn-lt"/>
              <a:ea typeface="+mn-ea"/>
              <a:cs typeface="+mn-cs"/>
            </a:rPr>
            <a:t>Die Datenaufbereitung erfolgte zum Gebietsstand 1. März 2023. Die</a:t>
          </a:r>
          <a:r>
            <a:rPr lang="de-DE" sz="950" b="0" baseline="0">
              <a:solidFill>
                <a:schemeClr val="dk1"/>
              </a:solidFill>
              <a:effectLst/>
              <a:latin typeface="+mn-lt"/>
              <a:ea typeface="+mn-ea"/>
              <a:cs typeface="+mn-cs"/>
            </a:rPr>
            <a:t> Daten wurden repräsentativ erhoben. </a:t>
          </a:r>
          <a:r>
            <a:rPr lang="de-DE" sz="950" b="0">
              <a:solidFill>
                <a:schemeClr val="dk1"/>
              </a:solidFill>
              <a:effectLst/>
              <a:latin typeface="+mn-lt"/>
              <a:ea typeface="+mn-ea"/>
              <a:cs typeface="+mn-cs"/>
            </a:rPr>
            <a:t>Differenzen im Zahlenmaterial entstehen durch unabhängiges Runden.</a:t>
          </a:r>
          <a:r>
            <a:rPr lang="de-DE" sz="950" b="0">
              <a:solidFill>
                <a:sysClr val="windowText" lastClr="000000"/>
              </a:solidFill>
              <a:effectLst/>
              <a:latin typeface="+mn-lt"/>
              <a:ea typeface="+mn-ea"/>
              <a:cs typeface="Arial" panose="020B0604020202020204" pitchFamily="34" charset="0"/>
            </a:rPr>
            <a:t> </a:t>
          </a:r>
        </a:p>
        <a:p>
          <a:r>
            <a:rPr lang="de-DE" sz="95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itchFamily="34" charset="0"/>
            </a:rPr>
            <a:t>Rechtsgrundlagen</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 </a:t>
          </a: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Verordnung (EU) 2018/1091 des Europäischen Parlaments und des Rates vom 18. Juli 2018 über integrierte Statistiken zu landwirtschaftlichen Betrieben und zur Aufhebung der Verordnungen (EG) Nr 1166/2008 und (EU) Nr. 1337/2011.</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Durchführungsverordnung (EU) 2021/2286 der Kommission vom 16. Dezember 2021 zu den für das Referenzjahr 2023 gemäß der Verordnung (EU) 2018/1091 des Europäischen Parlaments und des Rates über integrierte Statistiken zu landwirtschaft­lichen Betrieben zu liefernden Daten hinsichtlich der Liste der Variablen und ihrer Beschreibung sowie zur Aufhebung der Verordnung (EG) Nr. 1200/2009 der Kommission.</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Agrarstatistikgesetz – (AgrStatG) in der Fassung der Bekanntmachung vom 17. Dezember 2009 (BGBI. I S. 3.886), das zuletzt durch Artikel 1 des Gesetzes vom 14. November 2022 (BGBI. I S. 2.030) geändert worden ist.</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Bundesstatistikgesetz (BStatG) in der Fassung der Bekanntmachung vom 20. Oktober 2016 (BGBI. I S. 2.394), das zuletzt durch Artikel 10 Absatz 5 des Gesetzes vom 20. Dezember 2022 (BGBI. I S. 2.727) geändert worden ist.</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Gesetz zur Gleichstellung stillgelegter und landwirtschaftlich genutzter Flächen vom 10. Juli 1995 (BGBI. I S. 910), das zuletzt durch Artikel 97 des Gesetzes vom 8. Juli 2016 (BGBI. I S. 1.594) geändert worden ist.</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Erhoben werden die Angaben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zu </a:t>
          </a:r>
          <a:r>
            <a:rPr kumimoji="0" lang="de-DE" sz="950" b="0" i="0" u="none" strike="noStrike" kern="0" cap="none" spc="0" normalizeH="0" baseline="0" noProof="0">
              <a:ln>
                <a:noFill/>
              </a:ln>
              <a:solidFill>
                <a:prstClr val="black"/>
              </a:solidFill>
              <a:effectLst/>
              <a:uLnTx/>
              <a:uFillTx/>
              <a:latin typeface="+mn-lt"/>
              <a:ea typeface="+mn-ea"/>
              <a:cs typeface="+mn-cs"/>
            </a:rPr>
            <a:t>§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8</a:t>
          </a: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Absatz 1 und zu </a:t>
          </a:r>
          <a:r>
            <a:rPr kumimoji="0" lang="de-DE" sz="950" b="0" i="0" u="none" strike="noStrike" kern="0" cap="none" spc="0" normalizeH="0" baseline="0" noProof="0">
              <a:ln>
                <a:noFill/>
              </a:ln>
              <a:solidFill>
                <a:prstClr val="black"/>
              </a:solidFill>
              <a:effectLst/>
              <a:uLnTx/>
              <a:uFillTx/>
              <a:latin typeface="+mn-lt"/>
              <a:ea typeface="+mn-ea"/>
              <a:cs typeface="+mn-cs"/>
            </a:rPr>
            <a:t>§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2</a:t>
          </a: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7 Absatz 2 AgrStatG in Verbindung mit der Verordnung (EU) 2018/1091.</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Mit der Fassung des Agrarstatistikgesetzes (AgrStatG) von 2009 wurden die Erfassungsgrenzen der Agrarstatistiken für die Land­wirtschaftsbetriebe neu festgelegt. Demnach besteht seit 2010 Auskunftspflicht für Betriebe mit: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mindestens 5 Hektar landwirtschaftlich genutzter Fläche oder</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mindestens jeweils 10 Rindern oder 50 Schweinen oder 10 Zuchtsauen oder 20 Schafen oder 20 Ziegen oder 1.000 Haltungs­plätze für Geflügel oder </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jeweils 0,5 Hektar Hopfen oder Tabak oder 1,0 Hektar Dauerkulturen im Freiland oder je 0,5 Hektar Reb-, Baumschul-  oder Obstfläche oder 0,5 Hektar Gemüse oder Erdbeeren im Freiland oder 0,3 Hektar Blumen oder Zierpflanzen im Freiland oder 0,1 Hektar unter hohen begehbaren Schutzabdeckungen oder 0,1 Hektar Produktionsfläche für Speise­pilze. </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Jedes der aufgeführten Kriterien begründet für sich die Auskunftspflicht als Landwirtschaftsbetrieb.</a:t>
          </a:r>
          <a:r>
            <a:rPr lang="de-DE" sz="95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 </a:t>
          </a:r>
        </a:p>
        <a:p>
          <a:pPr>
            <a:lnSpc>
              <a:spcPts val="900"/>
            </a:lnSpc>
          </a:pPr>
          <a:r>
            <a:rPr lang="de-DE" sz="950">
              <a:solidFill>
                <a:sysClr val="windowText" lastClr="000000"/>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13589</xdr:rowOff>
    </xdr:from>
    <xdr:to>
      <xdr:col>0</xdr:col>
      <xdr:colOff>6086786</xdr:colOff>
      <xdr:row>62</xdr:row>
      <xdr:rowOff>129267</xdr:rowOff>
    </xdr:to>
    <xdr:sp macro="" textlink="">
      <xdr:nvSpPr>
        <xdr:cNvPr id="2" name="Textfeld 1"/>
        <xdr:cNvSpPr txBox="1"/>
      </xdr:nvSpPr>
      <xdr:spPr>
        <a:xfrm>
          <a:off x="6803" y="639518"/>
          <a:ext cx="6079983" cy="88310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Landwirtschaftlicher Betrieb</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einen Gewinn zu erzielen ist nicht erforderlich.</a:t>
          </a:r>
        </a:p>
        <a:p>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Betriebe nach Rechtsformen</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in der Hand von natürlichen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Betriebe, deren Inhaber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 eine Einzelperson (svw. Einzelunternehmen) oder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 eine Personengemeinschaft ist, und zwar Ehepaar, Geschwister, Erbengemeinschaft, nicht eingetragener Verein,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Gesellschaft bürgerlichen Rechts, offene Handelsgesellschaft, Kommanditgesellschaft oder dergleichen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gesellschaft.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in der Hand von juristischen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Betriebe, deren Inhaber eine juristische Person ist, und zwar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 des privaten Rechts: eingetragene Genossenschaft, eingetragener Verein, Gesellschaft mit beschränkter Haftung,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Aktiengesellschaft, Anstalt oder Stiftung des privaten Rechts,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 des öffentlichen Rechts: Gebietskörperschaften (Bund, Land, Kreis, Gemeinde oder Gemeindeverband), Kirche,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kirchliche Anstalt oder Stiftung des öffentlichen Rechts oder Personenkörperschaften.</a:t>
          </a:r>
        </a:p>
        <a:p>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Landwirtschaftlich genutzte Fläche (LF)</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Ackerland, einschließlich gärtnerische Kulturen, auch unter hohen begehbaren Schutzabdeckungen, sowie aus der landwirtschaftlichen Erzeugung genommenes Ackerland,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Dauergrünland, einschließlich aus der landwirtschaftlichen Erzeugung genommenes Dauergrünland,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Haus- und Nutzgärten,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Baum- und Beerenobstanlagen (ohne Erdbeeren), Flächen mit Nussbäumen,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Baumschulflächen (ohne forstliche Pflanzgärten für den Eigenbedarf),</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Rebland,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Weihnachtsbaumkulturen,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andere Dauerkulturen (Korbweiden- und Pappelanlagen außerhalb des Waldes),</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Dauerkulturen unter hohen begehbaren Schutzabdeckungen (ohne Schutz- und Schattennetze).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900"/>
            </a:lnSpc>
          </a:pPr>
          <a:r>
            <a:rPr lang="de-DE" sz="950">
              <a:solidFill>
                <a:schemeClr val="dk1"/>
              </a:solidFill>
              <a:effectLst/>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Ackerland</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Flächen der landwirtschaftlichen Feldfrüchte einschließlich Hopfen, Grasanbau (zum Abmähen oder Abweiden) sowie Gemüse, Erdbeeren, Blumen und sonstige Gartengewächse im feldmäßigen Anbau und im Erwerbsgartenbau, auch unter hohen begeh­baren Schutzabdeckungen, ebenso Ackerflächen mit Obstbäumen, bei denen das Obst nur die Neben­nutzung, Acker­früchte aber die Hauptnutzung darstellen, sowie Schwarz-/Grünbrache, stillgelegte Ackerflächen im Rahmen der Stilllegung und aus der Erzeugung genommenes Ackerland.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Nicht zum Ackerland rechnen die Ackerflächen, die aus sozialen, wirtschaftlichen oder anderen Gründen brachliegen, sowie Ackerflächen mit Obstbäumen, bei denen das Obst die Hauptnutzung darstellt. Wenn auf einer Fläche fünf Jahre oder länger die gleiche Kulturpflanze verbleibt und wiederkehrende Erträge liefert, ist diese den Dauerkulturen und nicht dem Ackerland zuzuordnen (Ausnahmen hierzu sind z. B. Hopfen, Spargel und Erdbeeren).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mn-cs"/>
            </a:rPr>
            <a:t>Dauergrünland</a:t>
          </a:r>
          <a:endParaRPr lang="de-DE" sz="950">
            <a:effectLst/>
          </a:endParaRPr>
        </a:p>
        <a:p>
          <a:pPr eaLnBrk="1" fontAlgn="auto" latinLnBrk="0" hangingPunct="1"/>
          <a:r>
            <a:rPr lang="de-DE" sz="600" b="0" i="0" baseline="0">
              <a:solidFill>
                <a:schemeClr val="dk1"/>
              </a:solidFill>
              <a:effectLst/>
              <a:latin typeface="+mn-lt"/>
              <a:ea typeface="+mn-ea"/>
              <a:cs typeface="+mn-cs"/>
            </a:rPr>
            <a:t> </a:t>
          </a:r>
          <a:endParaRPr lang="de-DE" sz="600">
            <a:effectLst/>
          </a:endParaRPr>
        </a:p>
        <a:p>
          <a:pPr eaLnBrk="1" fontAlgn="auto" latinLnBrk="0" hangingPunct="1"/>
          <a:r>
            <a:rPr lang="de-DE" sz="950" b="0" i="0" baseline="0">
              <a:solidFill>
                <a:schemeClr val="dk1"/>
              </a:solidFill>
              <a:effectLst/>
              <a:latin typeface="+mn-lt"/>
              <a:ea typeface="+mn-ea"/>
              <a:cs typeface="+mn-cs"/>
            </a:rPr>
            <a:t>Grünlandflächen, die fünf Jahre oder länger zur Futter- oder Einstreugewinnung oder zum Abweiden sowie zur Erzeugung erneuerbarer Energien bestimmt sind. Zum Dauergrünland zählen Wiesen, Weiden (einschließlich Mähweiden und Almen) und ertragsarmes Dauergrünland (z. B. Hutungen und Streuwiesen). Bei Mähweiden wechseln Schnitt und Beweidung in kürzeren oder längeren Zeiträumen regelmäßig. Hutungen sind nur gelegentlich durch Beweidung genutzte Flächen (Nutzungen ohne nennenswerten Mehraufwand an Düngung und Pflege). Der Aufwuchs von Streuwiesen ist nur zur Gewinnung von Einstreu für die Viehhaltung verwendbar.</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xdr:txBody>
    </xdr:sp>
    <xdr:clientData/>
  </xdr:twoCellAnchor>
  <xdr:twoCellAnchor>
    <xdr:from>
      <xdr:col>0</xdr:col>
      <xdr:colOff>0</xdr:colOff>
      <xdr:row>64</xdr:row>
      <xdr:rowOff>6800</xdr:rowOff>
    </xdr:from>
    <xdr:to>
      <xdr:col>0</xdr:col>
      <xdr:colOff>6120000</xdr:colOff>
      <xdr:row>125</xdr:row>
      <xdr:rowOff>81643</xdr:rowOff>
    </xdr:to>
    <xdr:sp macro="" textlink="">
      <xdr:nvSpPr>
        <xdr:cNvPr id="3" name="Textfeld 2"/>
        <xdr:cNvSpPr txBox="1"/>
      </xdr:nvSpPr>
      <xdr:spPr>
        <a:xfrm>
          <a:off x="0" y="10116907"/>
          <a:ext cx="6120000" cy="87902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Zum Dauergrünland rechnen auch Gründlandflächen mit Obstbäumen, sofern das Obst nur die Nebennutzung, die Gras- oder Heugewinnung aber die Hauptnutzung darstellt, sowie Grünlandflächen, die vorübergehend aus der landwirtschaft­lichen Erzeugung genommen wurden und für die ein Beihilfe-/Prämienanspruch besteht.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Nicht zum Dauergrünland zählen Ackerwiesen und -weiden, wenn diese die Fläche mindestens ein Jahr bis weniger als fünf Jahre beanspruchen. Sie gehören zum Feldgras/Grasanbau auf dem Ackerland. Ferner zählen Grünlandflächen, die aus sozialen, wirtschaftlichen o. ä. Gründen nicht mehr genutzt werden (Sozialbrache), nicht zum Dauergrünland, sondern zu den dauerhaft aus der landwirtschaftlichen Produktion genommenen Flächen ohne Prämienanspruch.</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r>
            <a:rPr lang="de-DE" sz="950" b="1">
              <a:solidFill>
                <a:schemeClr val="dk1"/>
              </a:solidFill>
              <a:effectLst/>
              <a:latin typeface="+mn-lt"/>
              <a:ea typeface="+mn-ea"/>
              <a:cs typeface="Arial" pitchFamily="34" charset="0"/>
            </a:rPr>
            <a:t>Gepachtete sonstige LF</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Dazu gehören z. B. gepachtete Gewächshausflächen, Baumschulen, Baum- und Beerenobstanlagen sowie Rebflächen. Ebenfalls einbezogen sind gemischte Pachtungen (z. B. Acker- und Dauergrünland), wenn der Pachtpreis nicht getrennt angegeben werden kann.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Sozialökonomische Gliederung der Betriebe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Grundlage für die Zuordnung der landwirtschaftlichen Einzelunternehmen zu den sozialökonomischen Betriebstypen (Haupterwerbsbetriebe bzw. Nebenerwerbsbetriebe) bildet ab der LZ/ASE 2010 das Verhältnis von betrieblichem und außer­betrieblichem Einkommen.</a:t>
          </a:r>
        </a:p>
        <a:p>
          <a:r>
            <a:rPr lang="de-DE" sz="950">
              <a:solidFill>
                <a:schemeClr val="dk1"/>
              </a:solidFill>
              <a:effectLst/>
              <a:latin typeface="+mn-lt"/>
              <a:ea typeface="+mn-ea"/>
              <a:cs typeface="Arial" pitchFamily="34" charset="0"/>
            </a:rPr>
            <a:t> </a:t>
          </a:r>
        </a:p>
        <a:p>
          <a:r>
            <a:rPr lang="de-DE" sz="950" i="1">
              <a:solidFill>
                <a:schemeClr val="dk1"/>
              </a:solidFill>
              <a:effectLst/>
              <a:latin typeface="+mn-lt"/>
              <a:ea typeface="+mn-ea"/>
              <a:cs typeface="Arial" pitchFamily="34" charset="0"/>
            </a:rPr>
            <a:t>Haupterwerbsbetriebe: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1. Betriebe ohne außerbetriebliches Einkommen</a:t>
          </a:r>
        </a:p>
        <a:p>
          <a:r>
            <a:rPr lang="de-DE" sz="950">
              <a:solidFill>
                <a:schemeClr val="dk1"/>
              </a:solidFill>
              <a:effectLst/>
              <a:latin typeface="+mn-lt"/>
              <a:ea typeface="+mn-ea"/>
              <a:cs typeface="Arial" pitchFamily="34" charset="0"/>
            </a:rPr>
            <a:t>    oder</a:t>
          </a:r>
        </a:p>
        <a:p>
          <a:r>
            <a:rPr lang="de-DE" sz="950">
              <a:solidFill>
                <a:schemeClr val="dk1"/>
              </a:solidFill>
              <a:effectLst/>
              <a:latin typeface="+mn-lt"/>
              <a:ea typeface="+mn-ea"/>
              <a:cs typeface="Arial" pitchFamily="34" charset="0"/>
            </a:rPr>
            <a:t>2. Betriebe, in denen das betriebliche Einkommen größer ist als das Einkommen aus außerbetrieblichen Quellen.</a:t>
          </a:r>
        </a:p>
        <a:p>
          <a:r>
            <a:rPr lang="de-DE" sz="950">
              <a:solidFill>
                <a:schemeClr val="dk1"/>
              </a:solidFill>
              <a:effectLst/>
              <a:latin typeface="+mn-lt"/>
              <a:ea typeface="+mn-ea"/>
              <a:cs typeface="Arial" pitchFamily="34" charset="0"/>
            </a:rPr>
            <a:t> </a:t>
          </a:r>
        </a:p>
        <a:p>
          <a:r>
            <a:rPr lang="de-DE" sz="950" i="1">
              <a:solidFill>
                <a:schemeClr val="dk1"/>
              </a:solidFill>
              <a:effectLst/>
              <a:latin typeface="+mn-lt"/>
              <a:ea typeface="+mn-ea"/>
              <a:cs typeface="Arial" pitchFamily="34" charset="0"/>
            </a:rPr>
            <a:t>Nebenerwerbsbetriebe: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Betriebe, in denen das außerbetriebliche Einkommen größer ist als das Einkommen aus dem landwirtschaftlichen Betrieb.</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Eigentums- und Pachtflächen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Eigentums- und Pachtverhältnisse an der LF werden in folgenden Unterscheidungen nachgewiesen:</a:t>
          </a:r>
        </a:p>
        <a:p>
          <a:pPr>
            <a:lnSpc>
              <a:spcPts val="500"/>
            </a:lnSpc>
          </a:pPr>
          <a:r>
            <a:rPr lang="de-DE" sz="950">
              <a:solidFill>
                <a:schemeClr val="dk1"/>
              </a:solidFill>
              <a:effectLst/>
              <a:latin typeface="+mn-lt"/>
              <a:ea typeface="+mn-ea"/>
              <a:cs typeface="Arial" pitchFamily="34" charset="0"/>
            </a:rPr>
            <a:t> </a:t>
          </a:r>
        </a:p>
        <a:p>
          <a:r>
            <a:rPr lang="de-DE" sz="950" i="1">
              <a:solidFill>
                <a:schemeClr val="dk1"/>
              </a:solidFill>
              <a:effectLst/>
              <a:latin typeface="+mn-lt"/>
              <a:ea typeface="+mn-ea"/>
              <a:cs typeface="Arial" pitchFamily="34" charset="0"/>
            </a:rPr>
            <a:t>− Landwirtschaftlich genutzte Fläche des Betriebes (Selbstbewirtschaftete LF des Betriebes):</a:t>
          </a:r>
        </a:p>
        <a:p>
          <a:endParaRPr lang="de-DE" sz="950" i="1">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Das ist die vom Betrieb selbstbewirtschaftete LF, ohne Rücksicht darauf, ob diese Fläche im Eigentum des Betriebes </a:t>
          </a:r>
        </a:p>
        <a:p>
          <a:r>
            <a:rPr lang="de-DE" sz="950">
              <a:solidFill>
                <a:schemeClr val="dk1"/>
              </a:solidFill>
              <a:effectLst/>
              <a:latin typeface="+mn-lt"/>
              <a:ea typeface="+mn-ea"/>
              <a:cs typeface="Arial" pitchFamily="34" charset="0"/>
            </a:rPr>
            <a:t>   steht, von diesem zugepachtet oder ihm zur Bewirtschaftung unentgeltlich überlassen worden ist.</a:t>
          </a:r>
        </a:p>
        <a:p>
          <a:endParaRPr lang="de-DE" sz="950">
            <a:solidFill>
              <a:schemeClr val="dk1"/>
            </a:solidFill>
            <a:effectLst/>
            <a:latin typeface="+mn-lt"/>
            <a:ea typeface="+mn-ea"/>
            <a:cs typeface="Arial" pitchFamily="34" charset="0"/>
          </a:endParaRPr>
        </a:p>
        <a:p>
          <a:pPr>
            <a:lnSpc>
              <a:spcPts val="5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LF des Betriebes wird unterteilt in</a:t>
          </a:r>
        </a:p>
        <a:p>
          <a:pPr>
            <a:lnSpc>
              <a:spcPts val="500"/>
            </a:lnSpc>
          </a:pPr>
          <a:r>
            <a:rPr lang="de-DE" sz="950">
              <a:solidFill>
                <a:schemeClr val="dk1"/>
              </a:solidFill>
              <a:effectLst/>
              <a:latin typeface="+mn-lt"/>
              <a:ea typeface="+mn-ea"/>
              <a:cs typeface="Arial" pitchFamily="34" charset="0"/>
            </a:rPr>
            <a:t> </a:t>
          </a:r>
        </a:p>
        <a:p>
          <a:r>
            <a:rPr lang="de-DE" sz="950" i="1">
              <a:solidFill>
                <a:schemeClr val="dk1"/>
              </a:solidFill>
              <a:effectLst/>
              <a:latin typeface="+mn-lt"/>
              <a:ea typeface="+mn-ea"/>
              <a:cs typeface="Arial" pitchFamily="34" charset="0"/>
            </a:rPr>
            <a:t>− Eigene selbstbewirtschaftete LF:</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Das ist die selbstbewirtschaftete LF des befragten Betriebes, die Eigentum des Betriebsinhabers ist.</a:t>
          </a:r>
        </a:p>
        <a:p>
          <a:pPr>
            <a:lnSpc>
              <a:spcPts val="500"/>
            </a:lnSpc>
          </a:pPr>
          <a:r>
            <a:rPr lang="de-DE" sz="950">
              <a:solidFill>
                <a:schemeClr val="dk1"/>
              </a:solidFill>
              <a:effectLst/>
              <a:latin typeface="+mn-lt"/>
              <a:ea typeface="+mn-ea"/>
              <a:cs typeface="Arial" pitchFamily="34" charset="0"/>
            </a:rPr>
            <a:t> </a:t>
          </a:r>
        </a:p>
        <a:p>
          <a:r>
            <a:rPr lang="de-DE" sz="950" i="1">
              <a:solidFill>
                <a:schemeClr val="dk1"/>
              </a:solidFill>
              <a:effectLst/>
              <a:latin typeface="+mn-lt"/>
              <a:ea typeface="+mn-ea"/>
              <a:cs typeface="Arial" pitchFamily="34" charset="0"/>
            </a:rPr>
            <a:t>− Unentgeltlich zur Bewirtschaftung erhaltene LF:</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   Zu der unentgeltlich zur Bewirtschaftung erhaltenen LF gehören z.B.:</a:t>
          </a:r>
          <a:endParaRPr lang="de-DE" sz="950">
            <a:effectLst/>
          </a:endParaRPr>
        </a:p>
        <a:p>
          <a:r>
            <a:rPr lang="de-DE" sz="950">
              <a:solidFill>
                <a:schemeClr val="dk1"/>
              </a:solidFill>
              <a:effectLst/>
              <a:latin typeface="+mn-lt"/>
              <a:ea typeface="+mn-ea"/>
              <a:cs typeface="+mn-cs"/>
            </a:rPr>
            <a:t>   - von der Bodenverwertungs- und -verwaltungsgesellschaft (BVVG) verwaltete bisherige volkseigene Flächen, sofern </a:t>
          </a:r>
          <a:endParaRPr lang="de-DE" sz="950">
            <a:effectLst/>
          </a:endParaRPr>
        </a:p>
        <a:p>
          <a:r>
            <a:rPr lang="de-DE" sz="950">
              <a:solidFill>
                <a:schemeClr val="dk1"/>
              </a:solidFill>
              <a:effectLst/>
              <a:latin typeface="+mn-lt"/>
              <a:ea typeface="+mn-ea"/>
              <a:cs typeface="+mn-cs"/>
            </a:rPr>
            <a:t>     keine Pacht gezahlt wird,</a:t>
          </a:r>
          <a:endParaRPr lang="de-DE" sz="950">
            <a:effectLst/>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   - Flächen, zu deren Nutzung der abwesende Eigentümer keine (ausdrücklich mündliche oder schriftliche) Zustimmung </a:t>
          </a:r>
        </a:p>
        <a:p>
          <a:r>
            <a:rPr lang="de-DE" sz="950">
              <a:solidFill>
                <a:schemeClr val="dk1"/>
              </a:solidFill>
              <a:effectLst/>
              <a:latin typeface="+mn-lt"/>
              <a:ea typeface="+mn-ea"/>
              <a:cs typeface="+mn-cs"/>
            </a:rPr>
            <a:t>     erteilt hat, die jedoch aus Gründen des allgemeinen Interesses (z.B. Landschaftspflege, Schutz vor  Verunkrautung) </a:t>
          </a:r>
        </a:p>
        <a:p>
          <a:r>
            <a:rPr lang="de-DE" sz="950">
              <a:solidFill>
                <a:schemeClr val="dk1"/>
              </a:solidFill>
              <a:effectLst/>
              <a:latin typeface="+mn-lt"/>
              <a:ea typeface="+mn-ea"/>
              <a:cs typeface="+mn-cs"/>
            </a:rPr>
            <a:t>     bewirtschaftet werden müssen,</a:t>
          </a:r>
          <a:endParaRPr lang="de-DE" sz="950">
            <a:effectLst/>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 Flächen im Zuge der Durchführung eines Flurbereinigungsverfahrens. </a:t>
          </a:r>
        </a:p>
        <a:p>
          <a:pPr>
            <a:lnSpc>
              <a:spcPts val="800"/>
            </a:lnSpc>
          </a:pPr>
          <a:endParaRPr lang="de-DE" sz="950">
            <a:latin typeface="+mn-lt"/>
            <a:cs typeface="Arial" pitchFamily="34" charset="0"/>
          </a:endParaRPr>
        </a:p>
      </xdr:txBody>
    </xdr:sp>
    <xdr:clientData/>
  </xdr:twoCellAnchor>
  <xdr:twoCellAnchor>
    <xdr:from>
      <xdr:col>0</xdr:col>
      <xdr:colOff>0</xdr:colOff>
      <xdr:row>127</xdr:row>
      <xdr:rowOff>13154</xdr:rowOff>
    </xdr:from>
    <xdr:to>
      <xdr:col>0</xdr:col>
      <xdr:colOff>6120000</xdr:colOff>
      <xdr:row>157</xdr:row>
      <xdr:rowOff>102053</xdr:rowOff>
    </xdr:to>
    <xdr:sp macro="" textlink="">
      <xdr:nvSpPr>
        <xdr:cNvPr id="4" name="Textfeld 3"/>
        <xdr:cNvSpPr txBox="1"/>
      </xdr:nvSpPr>
      <xdr:spPr>
        <a:xfrm>
          <a:off x="0" y="19607440"/>
          <a:ext cx="6120000" cy="43751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 </a:t>
          </a:r>
          <a:r>
            <a:rPr kumimoji="0" lang="de-DE" sz="950" b="0" i="1" u="none" strike="noStrike" kern="0" cap="none" spc="0" normalizeH="0" baseline="0" noProof="0">
              <a:ln>
                <a:noFill/>
              </a:ln>
              <a:solidFill>
                <a:prstClr val="black"/>
              </a:solidFill>
              <a:effectLst/>
              <a:uLnTx/>
              <a:uFillTx/>
              <a:latin typeface="+mn-lt"/>
              <a:ea typeface="+mn-ea"/>
              <a:cs typeface="Arial" pitchFamily="34" charset="0"/>
            </a:rPr>
            <a:t>− Gepachtete selbstbewirtschaftete LF:</a:t>
          </a:r>
        </a:p>
        <a:p>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107950">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Gepachtete selbstbewirtschaftete LF sind Flächen, die vom Betrieb gegen Entgelt (in Geld, Naturalien oder sonstigen Leistungen) aufgrund eines schriftlichen oder mündlichen Pachtvertrages zur Nutzung übernommen worden sind und auch von diesem bewirtschaftet werden. Hierzu zählt ebenfalls gepachtete LF, die vorübergehend stillgelegt ist (Brach­legung), sofern sie nicht aufgeforstet oder einer nicht landwirtschaftlichen Nutzung zugeführt wurde.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07950">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Nicht mit einbezogen ist gepachtete LF, die an Dritte weiterverpachtet worden ist. Die Pachtfläche umfasst die LF von Einzelgrundstücken und/oder von gesamten Betrieben („Geschlossene Hofpacht“) ohne Gebäude. Bei der Erhebung wird unterschieden, ob die Verpächter dieser Flächen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 Familienangehörige (Eltern, Ehegatte oder sonstige Verwandte und Verschwägerte des Betriebsinhabers)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oder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 sonstige natürliche oder juristische Personen sind (andere Verpächter).</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Pachtflächen und Pachtentgelte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von „anderen Verpächtern“ gepachteten Einzelgrundstücke an der LF sind nach den Nutzungsarten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Ackerland,</a:t>
          </a:r>
        </a:p>
        <a:p>
          <a:r>
            <a:rPr lang="de-DE" sz="950">
              <a:solidFill>
                <a:schemeClr val="dk1"/>
              </a:solidFill>
              <a:effectLst/>
              <a:latin typeface="+mn-lt"/>
              <a:ea typeface="+mn-ea"/>
              <a:cs typeface="Arial" pitchFamily="34" charset="0"/>
            </a:rPr>
            <a:t>- Dauergrünland und</a:t>
          </a:r>
        </a:p>
        <a:p>
          <a:r>
            <a:rPr lang="de-DE" sz="950">
              <a:solidFill>
                <a:schemeClr val="dk1"/>
              </a:solidFill>
              <a:effectLst/>
              <a:latin typeface="+mn-lt"/>
              <a:ea typeface="+mn-ea"/>
              <a:cs typeface="Arial" pitchFamily="34" charset="0"/>
            </a:rPr>
            <a:t>- sonstige LF</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zusammengefasst mit dem dazugehörenden Pachtpreis insgesamt ausgewiesen. Gesondert nachgewiesen wird die gepachtete LF innerhalb einer geschlossenen Hofpacht (ha und EUR), wobei die Gebäude- und Hofflächen nicht dazu zählen.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Als Darunterposition der o. g. Pachtflächen und Pachtentgelte sind die Flächen geführt, bei denen sich der Pachtpreis in den letzten zwei Jahren vor der Erhebung geändert hat bzw. die neu gepachtet wurden.</a:t>
          </a:r>
          <a:endParaRPr lang="de-DE" sz="950">
            <a:latin typeface="+mn-lt"/>
            <a:cs typeface="Arial" pitchFamily="34" charset="0"/>
          </a:endParaRPr>
        </a:p>
      </xdr:txBody>
    </xdr:sp>
    <xdr:clientData/>
  </xdr:twoCellAnchor>
  <xdr:twoCellAnchor editAs="oneCell">
    <xdr:from>
      <xdr:col>0</xdr:col>
      <xdr:colOff>0</xdr:colOff>
      <xdr:row>158</xdr:row>
      <xdr:rowOff>122464</xdr:rowOff>
    </xdr:from>
    <xdr:to>
      <xdr:col>0</xdr:col>
      <xdr:colOff>6125503</xdr:colOff>
      <xdr:row>183</xdr:row>
      <xdr:rowOff>56093</xdr:rowOff>
    </xdr:to>
    <xdr:pic>
      <xdr:nvPicPr>
        <xdr:cNvPr id="7" name="Grafik 6"/>
        <xdr:cNvPicPr>
          <a:picLocks noChangeAspect="1"/>
        </xdr:cNvPicPr>
      </xdr:nvPicPr>
      <xdr:blipFill rotWithShape="1">
        <a:blip xmlns:r="http://schemas.openxmlformats.org/officeDocument/2006/relationships" r:embed="rId1"/>
        <a:srcRect l="3016"/>
        <a:stretch/>
      </xdr:blipFill>
      <xdr:spPr>
        <a:xfrm>
          <a:off x="0" y="24145875"/>
          <a:ext cx="6125503" cy="350550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5423</xdr:rowOff>
    </xdr:from>
    <xdr:to>
      <xdr:col>0</xdr:col>
      <xdr:colOff>6120000</xdr:colOff>
      <xdr:row>21</xdr:row>
      <xdr:rowOff>122465</xdr:rowOff>
    </xdr:to>
    <xdr:sp macro="" textlink="">
      <xdr:nvSpPr>
        <xdr:cNvPr id="2" name="Textfeld 1"/>
        <xdr:cNvSpPr txBox="1"/>
      </xdr:nvSpPr>
      <xdr:spPr>
        <a:xfrm>
          <a:off x="0" y="461262"/>
          <a:ext cx="6120000" cy="29745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mn-cs"/>
            </a:rPr>
            <a:t>In den vergangenen drei Jahren ist die Pacht für landwirtschaftlich genutzte Flächen (LF) in Mecklenburg-Vorpommern um 5,9 Prozent gestiegen. Der jährliche Pachtpreis je Hektar LF betrug im Jahr 2023 landesweit durchschnittlich 305 EUR. 2020 lag er noch bei 288 EUR. Je Hektar Ackerland, als Teil der landwirtschaftlich genutzten Fläche, mussten im Land 2023 durch­schnittlich 339 EUR gezahlt werden (2020: 322 EUR, +5,3 Prozent), für Dauergrünland 178 EUR (2020: 158 EUR, +12,7 Prozent).</a:t>
          </a:r>
        </a:p>
        <a:p>
          <a:r>
            <a:rPr lang="de-DE" sz="500" b="0">
              <a:solidFill>
                <a:schemeClr val="dk1"/>
              </a:solidFill>
              <a:effectLst/>
              <a:latin typeface="+mn-lt"/>
              <a:ea typeface="+mn-ea"/>
              <a:cs typeface="+mn-cs"/>
            </a:rPr>
            <a:t> </a:t>
          </a:r>
        </a:p>
        <a:p>
          <a:r>
            <a:rPr lang="de-DE" sz="950" b="0">
              <a:solidFill>
                <a:schemeClr val="dk1"/>
              </a:solidFill>
              <a:effectLst/>
              <a:latin typeface="+mn-lt"/>
              <a:ea typeface="+mn-ea"/>
              <a:cs typeface="+mn-cs"/>
            </a:rPr>
            <a:t>Der Pachtflächenanteil lag 2023 mit 707.900 Hektar bei 64,1 Prozent.</a:t>
          </a:r>
        </a:p>
        <a:p>
          <a:endParaRPr lang="de-DE" sz="500" b="0">
            <a:solidFill>
              <a:schemeClr val="dk1"/>
            </a:solidFill>
            <a:effectLst/>
            <a:latin typeface="+mn-lt"/>
            <a:ea typeface="+mn-ea"/>
            <a:cs typeface="+mn-cs"/>
          </a:endParaRPr>
        </a:p>
        <a:p>
          <a:r>
            <a:rPr lang="de-DE" sz="950" b="0">
              <a:solidFill>
                <a:schemeClr val="dk1"/>
              </a:solidFill>
              <a:effectLst/>
              <a:latin typeface="+mn-lt"/>
              <a:ea typeface="+mn-ea"/>
              <a:cs typeface="+mn-cs"/>
            </a:rPr>
            <a:t>Der überwiegende Teil der Pachtflächen war Ackerland mit 74,2 Prozent, gefolgt von Dauergrünland mit 21,9 Prozent und sonstiger gepachteter Fläche mit 3,9 Prozent. Unter letzterer sind Flächen zu verstehen, für die keine klare Trennung zwischen Acker- und Dauergrünland angegeben werden konnte, sowie Reb- und Baumobstflächen oder Baumschul- und Gewächshausflächen. </a:t>
          </a:r>
        </a:p>
        <a:p>
          <a:endParaRPr lang="de-DE" sz="500" b="0">
            <a:solidFill>
              <a:schemeClr val="dk1"/>
            </a:solidFill>
            <a:effectLst/>
            <a:latin typeface="+mn-lt"/>
            <a:ea typeface="+mn-ea"/>
            <a:cs typeface="+mn-cs"/>
          </a:endParaRPr>
        </a:p>
        <a:p>
          <a:r>
            <a:rPr lang="de-DE" sz="950" b="0">
              <a:solidFill>
                <a:schemeClr val="dk1"/>
              </a:solidFill>
              <a:effectLst/>
              <a:latin typeface="+mn-lt"/>
              <a:ea typeface="+mn-ea"/>
              <a:cs typeface="+mn-cs"/>
            </a:rPr>
            <a:t>Auswirkungen auf die Höhe der Pacht hat die Bodenqualität. Deshalb mussten die höchsten Pachtpreise für Ackerland vor allem in Regionen mit ertragsfähigen Böden wie dem Landkreis Nordwestmecklenburg (410 EUR je Hektar) entrichtet werden. Dagegen wurden für die Landkreise Vorpommern-Greifswald und Ludwigslust-Parchim mit 279 bzw. 274 EUR die niedrigsten Hektarpreise für Ackerland ermittelt. Für Dauergrünland mussten im Landkreis Rostock 207 EUR entrichtet werden. Im Landkreis Vorpommern-Greifswald waren hingegen durchschnittlich 151 EUR Pacht pro Hektar zu zahlen.</a:t>
          </a:r>
        </a:p>
        <a:p>
          <a:r>
            <a:rPr lang="de-DE" sz="500" b="0">
              <a:solidFill>
                <a:schemeClr val="dk1"/>
              </a:solidFill>
              <a:effectLst/>
              <a:latin typeface="+mn-lt"/>
              <a:ea typeface="+mn-ea"/>
              <a:cs typeface="+mn-cs"/>
            </a:rPr>
            <a:t> </a:t>
          </a:r>
        </a:p>
        <a:p>
          <a:r>
            <a:rPr lang="de-DE" sz="950" b="0">
              <a:solidFill>
                <a:schemeClr val="dk1"/>
              </a:solidFill>
              <a:effectLst/>
              <a:latin typeface="+mn-lt"/>
              <a:ea typeface="+mn-ea"/>
              <a:cs typeface="+mn-cs"/>
            </a:rPr>
            <a:t>Ökologisch wirtschaftende landwirtschaftliche Betriebe zahlten ein durchschnittliches Jahrespachtentgelt von 234 EUR</a:t>
          </a:r>
          <a:r>
            <a:rPr lang="de-DE" sz="950" b="0" baseline="0">
              <a:solidFill>
                <a:schemeClr val="dk1"/>
              </a:solidFill>
              <a:effectLst/>
              <a:latin typeface="+mn-lt"/>
              <a:ea typeface="+mn-ea"/>
              <a:cs typeface="+mn-cs"/>
            </a:rPr>
            <a:t> </a:t>
          </a:r>
          <a:r>
            <a:rPr lang="de-DE" sz="950" b="0">
              <a:solidFill>
                <a:schemeClr val="dk1"/>
              </a:solidFill>
              <a:effectLst/>
              <a:latin typeface="+mn-lt"/>
              <a:ea typeface="+mn-ea"/>
              <a:cs typeface="+mn-cs"/>
            </a:rPr>
            <a:t> pro Hektar landwirtschaftlich genutzter Fläche. Für diese Betriebe lag der Pachtflächenanteil bei 77,1 Prozent.</a:t>
          </a:r>
        </a:p>
        <a:p>
          <a:endParaRPr lang="de-DE" sz="950">
            <a:latin typeface="+mn-lt"/>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272149</xdr:colOff>
      <xdr:row>1</xdr:row>
      <xdr:rowOff>27220</xdr:rowOff>
    </xdr:from>
    <xdr:to>
      <xdr:col>0</xdr:col>
      <xdr:colOff>5809508</xdr:colOff>
      <xdr:row>20</xdr:row>
      <xdr:rowOff>88466</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49" y="483059"/>
          <a:ext cx="5537359" cy="2775871"/>
        </a:xfrm>
        <a:prstGeom prst="rect">
          <a:avLst/>
        </a:prstGeom>
        <a:solidFill>
          <a:schemeClr val="bg1"/>
        </a:solidFill>
      </xdr:spPr>
    </xdr:pic>
    <xdr:clientData/>
  </xdr:twoCellAnchor>
  <xdr:twoCellAnchor editAs="oneCell">
    <xdr:from>
      <xdr:col>0</xdr:col>
      <xdr:colOff>762000</xdr:colOff>
      <xdr:row>25</xdr:row>
      <xdr:rowOff>20411</xdr:rowOff>
    </xdr:from>
    <xdr:to>
      <xdr:col>0</xdr:col>
      <xdr:colOff>5655478</xdr:colOff>
      <xdr:row>48</xdr:row>
      <xdr:rowOff>4</xdr:rowOff>
    </xdr:to>
    <xdr:pic>
      <xdr:nvPicPr>
        <xdr:cNvPr id="4" name="MV-Karte" descr="_GrafikDaten_20.12" title="MV-Karte"/>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18615" b="23195"/>
        <a:stretch/>
      </xdr:blipFill>
      <xdr:spPr>
        <a:xfrm>
          <a:off x="762000" y="3905250"/>
          <a:ext cx="4893478" cy="3265718"/>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2" t="s">
        <v>0</v>
      </c>
      <c r="B1" s="192"/>
      <c r="C1" s="140"/>
      <c r="D1" s="140"/>
    </row>
    <row r="2" spans="1:4" ht="35.1" customHeight="1" thickTop="1" x14ac:dyDescent="0.2">
      <c r="A2" s="141" t="s">
        <v>25</v>
      </c>
      <c r="B2" s="141"/>
      <c r="C2" s="142" t="s">
        <v>26</v>
      </c>
      <c r="D2" s="142"/>
    </row>
    <row r="3" spans="1:4" ht="24.95" customHeight="1" x14ac:dyDescent="0.2">
      <c r="A3" s="143"/>
      <c r="B3" s="143"/>
      <c r="C3" s="143"/>
      <c r="D3" s="143"/>
    </row>
    <row r="4" spans="1:4" ht="24.95" customHeight="1" x14ac:dyDescent="0.2">
      <c r="A4" s="146" t="s">
        <v>27</v>
      </c>
      <c r="B4" s="146"/>
      <c r="C4" s="146"/>
      <c r="D4" s="147"/>
    </row>
    <row r="5" spans="1:4" ht="24.95" customHeight="1" x14ac:dyDescent="0.2">
      <c r="A5" s="146" t="s">
        <v>17</v>
      </c>
      <c r="B5" s="146"/>
      <c r="C5" s="146"/>
      <c r="D5" s="147"/>
    </row>
    <row r="6" spans="1:4" ht="39.950000000000003" customHeight="1" x14ac:dyDescent="0.45">
      <c r="A6" s="148" t="s">
        <v>69</v>
      </c>
      <c r="B6" s="149"/>
      <c r="C6" s="149"/>
      <c r="D6" s="149"/>
    </row>
    <row r="7" spans="1:4" ht="24.95" customHeight="1" x14ac:dyDescent="0.45">
      <c r="A7" s="148"/>
      <c r="B7" s="148"/>
      <c r="C7" s="148"/>
      <c r="D7" s="148"/>
    </row>
    <row r="8" spans="1:4" ht="24.95" customHeight="1" x14ac:dyDescent="0.45">
      <c r="A8" s="150" t="s">
        <v>63</v>
      </c>
      <c r="B8" s="150"/>
      <c r="C8" s="150"/>
      <c r="D8" s="150"/>
    </row>
    <row r="9" spans="1:4" ht="24.95" customHeight="1" x14ac:dyDescent="0.2">
      <c r="A9" s="144"/>
      <c r="B9" s="144"/>
      <c r="C9" s="144"/>
      <c r="D9" s="144"/>
    </row>
    <row r="10" spans="1:4" ht="24.95" customHeight="1" x14ac:dyDescent="0.2">
      <c r="A10" s="145"/>
      <c r="B10" s="145"/>
      <c r="C10" s="145"/>
      <c r="D10" s="145"/>
    </row>
    <row r="11" spans="1:4" ht="24.95" customHeight="1" x14ac:dyDescent="0.2">
      <c r="A11" s="144"/>
      <c r="B11" s="144"/>
      <c r="C11" s="144"/>
      <c r="D11" s="144"/>
    </row>
    <row r="12" spans="1:4" ht="24.95" customHeight="1" x14ac:dyDescent="0.2">
      <c r="A12" s="144"/>
      <c r="B12" s="144"/>
      <c r="C12" s="144"/>
      <c r="D12" s="144"/>
    </row>
    <row r="13" spans="1:4" ht="12" customHeight="1" x14ac:dyDescent="0.2">
      <c r="A13" s="4"/>
      <c r="B13" s="133" t="s">
        <v>1</v>
      </c>
      <c r="C13" s="133"/>
      <c r="D13" s="3" t="s">
        <v>64</v>
      </c>
    </row>
    <row r="14" spans="1:4" ht="12" customHeight="1" x14ac:dyDescent="0.2">
      <c r="A14" s="4"/>
      <c r="B14" s="133"/>
      <c r="C14" s="133"/>
      <c r="D14" s="3"/>
    </row>
    <row r="15" spans="1:4" ht="12" customHeight="1" x14ac:dyDescent="0.2">
      <c r="A15" s="4"/>
      <c r="B15" s="133" t="s">
        <v>2</v>
      </c>
      <c r="C15" s="133"/>
      <c r="D15" s="3" t="s">
        <v>144</v>
      </c>
    </row>
    <row r="16" spans="1:4" ht="12" customHeight="1" x14ac:dyDescent="0.2">
      <c r="A16" s="4"/>
      <c r="B16" s="133"/>
      <c r="C16" s="133"/>
      <c r="D16" s="3"/>
    </row>
    <row r="17" spans="1:4" ht="12" customHeight="1" x14ac:dyDescent="0.2">
      <c r="A17" s="5"/>
      <c r="B17" s="134"/>
      <c r="C17" s="134"/>
      <c r="D17" s="6"/>
    </row>
    <row r="18" spans="1:4" ht="12" customHeight="1" x14ac:dyDescent="0.2">
      <c r="A18" s="132"/>
      <c r="B18" s="132"/>
      <c r="C18" s="132"/>
      <c r="D18" s="132"/>
    </row>
    <row r="19" spans="1:4" ht="12" customHeight="1" x14ac:dyDescent="0.2">
      <c r="A19" s="136" t="s">
        <v>6</v>
      </c>
      <c r="B19" s="136"/>
      <c r="C19" s="136"/>
      <c r="D19" s="136"/>
    </row>
    <row r="20" spans="1:4" ht="12" customHeight="1" x14ac:dyDescent="0.2">
      <c r="A20" s="136" t="s">
        <v>46</v>
      </c>
      <c r="B20" s="136"/>
      <c r="C20" s="136"/>
      <c r="D20" s="136"/>
    </row>
    <row r="21" spans="1:4" ht="12" customHeight="1" x14ac:dyDescent="0.2">
      <c r="A21" s="136"/>
      <c r="B21" s="136"/>
      <c r="C21" s="136"/>
      <c r="D21" s="136"/>
    </row>
    <row r="22" spans="1:4" ht="12" customHeight="1" x14ac:dyDescent="0.2">
      <c r="A22" s="136" t="s">
        <v>60</v>
      </c>
      <c r="B22" s="136"/>
      <c r="C22" s="136"/>
      <c r="D22" s="136"/>
    </row>
    <row r="23" spans="1:4" ht="12" customHeight="1" x14ac:dyDescent="0.2">
      <c r="A23" s="136"/>
      <c r="B23" s="136"/>
      <c r="C23" s="136"/>
      <c r="D23" s="136"/>
    </row>
    <row r="24" spans="1:4" ht="12" customHeight="1" x14ac:dyDescent="0.2">
      <c r="A24" s="137" t="s">
        <v>65</v>
      </c>
      <c r="B24" s="137"/>
      <c r="C24" s="137"/>
      <c r="D24" s="137"/>
    </row>
    <row r="25" spans="1:4" ht="12" customHeight="1" x14ac:dyDescent="0.2">
      <c r="A25" s="137" t="s">
        <v>47</v>
      </c>
      <c r="B25" s="137"/>
      <c r="C25" s="137"/>
      <c r="D25" s="137"/>
    </row>
    <row r="26" spans="1:4" ht="12" customHeight="1" x14ac:dyDescent="0.2">
      <c r="A26" s="138"/>
      <c r="B26" s="138"/>
      <c r="C26" s="138"/>
      <c r="D26" s="138"/>
    </row>
    <row r="27" spans="1:4" ht="12" customHeight="1" x14ac:dyDescent="0.2">
      <c r="A27" s="132"/>
      <c r="B27" s="132"/>
      <c r="C27" s="132"/>
      <c r="D27" s="132"/>
    </row>
    <row r="28" spans="1:4" ht="12" customHeight="1" x14ac:dyDescent="0.2">
      <c r="A28" s="139" t="s">
        <v>7</v>
      </c>
      <c r="B28" s="139"/>
      <c r="C28" s="139"/>
      <c r="D28" s="139"/>
    </row>
    <row r="29" spans="1:4" ht="12" customHeight="1" x14ac:dyDescent="0.2">
      <c r="A29" s="135"/>
      <c r="B29" s="135"/>
      <c r="C29" s="135"/>
      <c r="D29" s="135"/>
    </row>
    <row r="30" spans="1:4" ht="12" customHeight="1" x14ac:dyDescent="0.2">
      <c r="A30" s="7" t="s">
        <v>5</v>
      </c>
      <c r="B30" s="129" t="s">
        <v>48</v>
      </c>
      <c r="C30" s="129"/>
      <c r="D30" s="129"/>
    </row>
    <row r="31" spans="1:4" ht="12" customHeight="1" x14ac:dyDescent="0.2">
      <c r="A31" s="8">
        <v>0</v>
      </c>
      <c r="B31" s="129" t="s">
        <v>49</v>
      </c>
      <c r="C31" s="129"/>
      <c r="D31" s="129"/>
    </row>
    <row r="32" spans="1:4" ht="12" customHeight="1" x14ac:dyDescent="0.2">
      <c r="A32" s="7" t="s">
        <v>4</v>
      </c>
      <c r="B32" s="129" t="s">
        <v>8</v>
      </c>
      <c r="C32" s="129"/>
      <c r="D32" s="129"/>
    </row>
    <row r="33" spans="1:4" ht="12" customHeight="1" x14ac:dyDescent="0.2">
      <c r="A33" s="7" t="s">
        <v>9</v>
      </c>
      <c r="B33" s="129" t="s">
        <v>10</v>
      </c>
      <c r="C33" s="129"/>
      <c r="D33" s="129"/>
    </row>
    <row r="34" spans="1:4" ht="12" customHeight="1" x14ac:dyDescent="0.2">
      <c r="A34" s="7" t="s">
        <v>11</v>
      </c>
      <c r="B34" s="129" t="s">
        <v>12</v>
      </c>
      <c r="C34" s="129"/>
      <c r="D34" s="129"/>
    </row>
    <row r="35" spans="1:4" ht="12" customHeight="1" x14ac:dyDescent="0.2">
      <c r="A35" s="7" t="s">
        <v>13</v>
      </c>
      <c r="B35" s="129" t="s">
        <v>50</v>
      </c>
      <c r="C35" s="129"/>
      <c r="D35" s="129"/>
    </row>
    <row r="36" spans="1:4" ht="12" customHeight="1" x14ac:dyDescent="0.2">
      <c r="A36" s="7" t="s">
        <v>14</v>
      </c>
      <c r="B36" s="129" t="s">
        <v>15</v>
      </c>
      <c r="C36" s="129"/>
      <c r="D36" s="129"/>
    </row>
    <row r="37" spans="1:4" ht="12" customHeight="1" x14ac:dyDescent="0.2">
      <c r="A37" s="7" t="s">
        <v>24</v>
      </c>
      <c r="B37" s="129" t="s">
        <v>51</v>
      </c>
      <c r="C37" s="129"/>
      <c r="D37" s="129"/>
    </row>
    <row r="38" spans="1:4" ht="12" customHeight="1" x14ac:dyDescent="0.2">
      <c r="A38" s="7"/>
      <c r="B38" s="129"/>
      <c r="C38" s="129"/>
      <c r="D38" s="129"/>
    </row>
    <row r="39" spans="1:4" ht="12" customHeight="1" x14ac:dyDescent="0.2">
      <c r="A39" s="7"/>
      <c r="B39" s="129"/>
      <c r="C39" s="129"/>
      <c r="D39" s="129"/>
    </row>
    <row r="40" spans="1:4" ht="12" customHeight="1" x14ac:dyDescent="0.2">
      <c r="A40" s="7"/>
      <c r="B40" s="7"/>
      <c r="C40" s="7"/>
      <c r="D40" s="7"/>
    </row>
    <row r="41" spans="1:4" ht="12" customHeight="1" x14ac:dyDescent="0.2">
      <c r="A41" s="7"/>
      <c r="B41" s="7"/>
      <c r="C41" s="7"/>
      <c r="D41" s="7"/>
    </row>
    <row r="42" spans="1:4" ht="12" customHeight="1" x14ac:dyDescent="0.2">
      <c r="A42" s="7"/>
      <c r="B42" s="130"/>
      <c r="C42" s="130"/>
      <c r="D42" s="130"/>
    </row>
    <row r="43" spans="1:4" ht="12" customHeight="1" x14ac:dyDescent="0.2">
      <c r="A43" s="9"/>
      <c r="B43" s="131"/>
      <c r="C43" s="131"/>
      <c r="D43" s="131"/>
    </row>
    <row r="44" spans="1:4" ht="12" customHeight="1" x14ac:dyDescent="0.2">
      <c r="A44" s="129" t="s">
        <v>16</v>
      </c>
      <c r="B44" s="129"/>
      <c r="C44" s="129"/>
      <c r="D44" s="129"/>
    </row>
    <row r="45" spans="1:4" ht="39.950000000000003" customHeight="1" x14ac:dyDescent="0.2">
      <c r="A45" s="128" t="s">
        <v>101</v>
      </c>
      <c r="B45" s="128"/>
      <c r="C45" s="128"/>
      <c r="D45" s="128"/>
    </row>
    <row r="46" spans="1:4" x14ac:dyDescent="0.2">
      <c r="A46" s="2"/>
      <c r="B46" s="2"/>
      <c r="C46" s="2"/>
      <c r="D46" s="2"/>
    </row>
  </sheetData>
  <mergeCells count="45">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5:D45"/>
    <mergeCell ref="A44:D44"/>
    <mergeCell ref="B42:D42"/>
    <mergeCell ref="B35:D35"/>
    <mergeCell ref="B36:D36"/>
    <mergeCell ref="B37:D37"/>
    <mergeCell ref="B38:D38"/>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0"/>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7109375" style="76" customWidth="1"/>
    <col min="2" max="2" width="18.28515625" style="72" customWidth="1"/>
    <col min="3" max="3" width="7.7109375" style="77" customWidth="1"/>
    <col min="4" max="5" width="8.7109375" style="73" customWidth="1"/>
    <col min="6" max="6" width="9.7109375" style="73" customWidth="1"/>
    <col min="7" max="7" width="7.7109375" style="78" customWidth="1"/>
    <col min="8" max="9" width="8.7109375" style="73" customWidth="1"/>
    <col min="10" max="10" width="9.7109375" style="73" customWidth="1"/>
    <col min="11" max="11" width="7.7109375" style="73" customWidth="1"/>
    <col min="12" max="13" width="8.7109375" style="73" customWidth="1"/>
    <col min="14" max="14" width="9.7109375" style="73" customWidth="1"/>
    <col min="15" max="15" width="7.7109375" style="73" customWidth="1"/>
    <col min="16" max="17" width="8.7109375" style="73" customWidth="1"/>
    <col min="18" max="18" width="9.7109375" style="73" customWidth="1"/>
    <col min="19" max="16384" width="11.28515625" style="73"/>
  </cols>
  <sheetData>
    <row r="1" spans="1:18" s="102" customFormat="1" ht="45" customHeight="1" x14ac:dyDescent="0.2">
      <c r="A1" s="162" t="s">
        <v>29</v>
      </c>
      <c r="B1" s="163"/>
      <c r="C1" s="164" t="s">
        <v>137</v>
      </c>
      <c r="D1" s="164"/>
      <c r="E1" s="164"/>
      <c r="F1" s="164"/>
      <c r="G1" s="164"/>
      <c r="H1" s="164"/>
      <c r="I1" s="164"/>
      <c r="J1" s="165"/>
      <c r="K1" s="164" t="s">
        <v>137</v>
      </c>
      <c r="L1" s="164"/>
      <c r="M1" s="164"/>
      <c r="N1" s="164"/>
      <c r="O1" s="164"/>
      <c r="P1" s="164"/>
      <c r="Q1" s="164"/>
      <c r="R1" s="165"/>
    </row>
    <row r="2" spans="1:18" s="72" customFormat="1" ht="11.45" customHeight="1" x14ac:dyDescent="0.2">
      <c r="A2" s="167" t="s">
        <v>20</v>
      </c>
      <c r="B2" s="155" t="s">
        <v>120</v>
      </c>
      <c r="C2" s="155" t="s">
        <v>42</v>
      </c>
      <c r="D2" s="155"/>
      <c r="E2" s="155"/>
      <c r="F2" s="155"/>
      <c r="G2" s="155"/>
      <c r="H2" s="155"/>
      <c r="I2" s="155"/>
      <c r="J2" s="160"/>
      <c r="K2" s="167" t="s">
        <v>42</v>
      </c>
      <c r="L2" s="155"/>
      <c r="M2" s="155"/>
      <c r="N2" s="155"/>
      <c r="O2" s="155"/>
      <c r="P2" s="155"/>
      <c r="Q2" s="155"/>
      <c r="R2" s="160"/>
    </row>
    <row r="3" spans="1:18" s="72" customFormat="1" ht="11.45" customHeight="1" x14ac:dyDescent="0.2">
      <c r="A3" s="167"/>
      <c r="B3" s="155"/>
      <c r="C3" s="155" t="s">
        <v>41</v>
      </c>
      <c r="D3" s="155"/>
      <c r="E3" s="155"/>
      <c r="F3" s="155"/>
      <c r="G3" s="155" t="s">
        <v>37</v>
      </c>
      <c r="H3" s="155"/>
      <c r="I3" s="155"/>
      <c r="J3" s="160"/>
      <c r="K3" s="167" t="s">
        <v>37</v>
      </c>
      <c r="L3" s="155"/>
      <c r="M3" s="155"/>
      <c r="N3" s="155"/>
      <c r="O3" s="155"/>
      <c r="P3" s="155"/>
      <c r="Q3" s="155"/>
      <c r="R3" s="160"/>
    </row>
    <row r="4" spans="1:18" s="72" customFormat="1" ht="11.45" customHeight="1" x14ac:dyDescent="0.2">
      <c r="A4" s="167"/>
      <c r="B4" s="155"/>
      <c r="C4" s="155"/>
      <c r="D4" s="155"/>
      <c r="E4" s="155"/>
      <c r="F4" s="155"/>
      <c r="G4" s="155" t="s">
        <v>38</v>
      </c>
      <c r="H4" s="155"/>
      <c r="I4" s="155"/>
      <c r="J4" s="160"/>
      <c r="K4" s="167" t="s">
        <v>39</v>
      </c>
      <c r="L4" s="155"/>
      <c r="M4" s="155"/>
      <c r="N4" s="155"/>
      <c r="O4" s="155" t="s">
        <v>61</v>
      </c>
      <c r="P4" s="155"/>
      <c r="Q4" s="155"/>
      <c r="R4" s="160"/>
    </row>
    <row r="5" spans="1:18" s="72" customFormat="1" ht="11.45" customHeight="1" x14ac:dyDescent="0.2">
      <c r="A5" s="167"/>
      <c r="B5" s="155"/>
      <c r="C5" s="155" t="s">
        <v>30</v>
      </c>
      <c r="D5" s="155" t="s">
        <v>33</v>
      </c>
      <c r="E5" s="155" t="s">
        <v>43</v>
      </c>
      <c r="F5" s="155" t="s">
        <v>44</v>
      </c>
      <c r="G5" s="155" t="s">
        <v>30</v>
      </c>
      <c r="H5" s="155" t="s">
        <v>33</v>
      </c>
      <c r="I5" s="155" t="s">
        <v>45</v>
      </c>
      <c r="J5" s="160" t="s">
        <v>44</v>
      </c>
      <c r="K5" s="167" t="s">
        <v>30</v>
      </c>
      <c r="L5" s="155" t="s">
        <v>33</v>
      </c>
      <c r="M5" s="155" t="s">
        <v>43</v>
      </c>
      <c r="N5" s="155" t="s">
        <v>44</v>
      </c>
      <c r="O5" s="155" t="s">
        <v>30</v>
      </c>
      <c r="P5" s="155" t="s">
        <v>33</v>
      </c>
      <c r="Q5" s="155" t="s">
        <v>45</v>
      </c>
      <c r="R5" s="160" t="s">
        <v>44</v>
      </c>
    </row>
    <row r="6" spans="1:18" ht="11.45" customHeight="1" x14ac:dyDescent="0.2">
      <c r="A6" s="167"/>
      <c r="B6" s="155"/>
      <c r="C6" s="155"/>
      <c r="D6" s="155"/>
      <c r="E6" s="155"/>
      <c r="F6" s="155"/>
      <c r="G6" s="155"/>
      <c r="H6" s="155"/>
      <c r="I6" s="155"/>
      <c r="J6" s="160"/>
      <c r="K6" s="167"/>
      <c r="L6" s="155"/>
      <c r="M6" s="155"/>
      <c r="N6" s="155"/>
      <c r="O6" s="155"/>
      <c r="P6" s="155"/>
      <c r="Q6" s="155"/>
      <c r="R6" s="160"/>
    </row>
    <row r="7" spans="1:18" ht="11.45" customHeight="1" x14ac:dyDescent="0.2">
      <c r="A7" s="167"/>
      <c r="B7" s="155"/>
      <c r="C7" s="155"/>
      <c r="D7" s="155"/>
      <c r="E7" s="155"/>
      <c r="F7" s="155"/>
      <c r="G7" s="155"/>
      <c r="H7" s="155"/>
      <c r="I7" s="155"/>
      <c r="J7" s="160"/>
      <c r="K7" s="167"/>
      <c r="L7" s="155"/>
      <c r="M7" s="155"/>
      <c r="N7" s="155"/>
      <c r="O7" s="155"/>
      <c r="P7" s="155"/>
      <c r="Q7" s="155"/>
      <c r="R7" s="160"/>
    </row>
    <row r="8" spans="1:18" ht="11.45" customHeight="1" x14ac:dyDescent="0.2">
      <c r="A8" s="167"/>
      <c r="B8" s="155"/>
      <c r="C8" s="155"/>
      <c r="D8" s="155"/>
      <c r="E8" s="155"/>
      <c r="F8" s="155"/>
      <c r="G8" s="155"/>
      <c r="H8" s="155"/>
      <c r="I8" s="155"/>
      <c r="J8" s="160"/>
      <c r="K8" s="167"/>
      <c r="L8" s="155"/>
      <c r="M8" s="155"/>
      <c r="N8" s="155"/>
      <c r="O8" s="155"/>
      <c r="P8" s="155"/>
      <c r="Q8" s="155"/>
      <c r="R8" s="160"/>
    </row>
    <row r="9" spans="1:18" ht="11.45" customHeight="1" x14ac:dyDescent="0.2">
      <c r="A9" s="167"/>
      <c r="B9" s="155"/>
      <c r="C9" s="155" t="s">
        <v>34</v>
      </c>
      <c r="D9" s="155" t="s">
        <v>35</v>
      </c>
      <c r="E9" s="155"/>
      <c r="F9" s="155" t="s">
        <v>40</v>
      </c>
      <c r="G9" s="155" t="s">
        <v>34</v>
      </c>
      <c r="H9" s="155" t="s">
        <v>35</v>
      </c>
      <c r="I9" s="155"/>
      <c r="J9" s="160" t="s">
        <v>40</v>
      </c>
      <c r="K9" s="167" t="s">
        <v>34</v>
      </c>
      <c r="L9" s="155" t="s">
        <v>35</v>
      </c>
      <c r="M9" s="155"/>
      <c r="N9" s="155" t="s">
        <v>40</v>
      </c>
      <c r="O9" s="155" t="s">
        <v>34</v>
      </c>
      <c r="P9" s="155" t="s">
        <v>35</v>
      </c>
      <c r="Q9" s="155"/>
      <c r="R9" s="160" t="s">
        <v>40</v>
      </c>
    </row>
    <row r="10" spans="1:18" ht="11.45" customHeight="1" x14ac:dyDescent="0.2">
      <c r="A10" s="167"/>
      <c r="B10" s="155"/>
      <c r="C10" s="155"/>
      <c r="D10" s="155"/>
      <c r="E10" s="155"/>
      <c r="F10" s="155"/>
      <c r="G10" s="155"/>
      <c r="H10" s="155"/>
      <c r="I10" s="155"/>
      <c r="J10" s="160"/>
      <c r="K10" s="167"/>
      <c r="L10" s="155"/>
      <c r="M10" s="155"/>
      <c r="N10" s="155"/>
      <c r="O10" s="155"/>
      <c r="P10" s="155"/>
      <c r="Q10" s="155"/>
      <c r="R10" s="160"/>
    </row>
    <row r="11" spans="1:18" s="76" customFormat="1" ht="11.45" customHeight="1" x14ac:dyDescent="0.15">
      <c r="A11" s="74">
        <v>1</v>
      </c>
      <c r="B11" s="90">
        <v>2</v>
      </c>
      <c r="C11" s="90">
        <v>3</v>
      </c>
      <c r="D11" s="90">
        <v>4</v>
      </c>
      <c r="E11" s="90">
        <v>5</v>
      </c>
      <c r="F11" s="90">
        <v>6</v>
      </c>
      <c r="G11" s="90">
        <v>7</v>
      </c>
      <c r="H11" s="90">
        <v>8</v>
      </c>
      <c r="I11" s="90">
        <v>9</v>
      </c>
      <c r="J11" s="67">
        <v>10</v>
      </c>
      <c r="K11" s="69">
        <v>11</v>
      </c>
      <c r="L11" s="75">
        <v>12</v>
      </c>
      <c r="M11" s="68">
        <v>13</v>
      </c>
      <c r="N11" s="68">
        <v>14</v>
      </c>
      <c r="O11" s="68">
        <v>15</v>
      </c>
      <c r="P11" s="68">
        <v>16</v>
      </c>
      <c r="Q11" s="68">
        <v>17</v>
      </c>
      <c r="R11" s="70">
        <v>18</v>
      </c>
    </row>
    <row r="12" spans="1:18" s="82" customFormat="1" ht="11.45" customHeight="1" x14ac:dyDescent="0.2">
      <c r="A12" s="120"/>
      <c r="B12" s="121"/>
      <c r="C12" s="97"/>
      <c r="D12" s="97"/>
      <c r="E12" s="97"/>
      <c r="F12" s="97"/>
      <c r="G12" s="97"/>
      <c r="H12" s="97"/>
      <c r="I12" s="97"/>
      <c r="J12" s="97"/>
      <c r="K12" s="97"/>
      <c r="L12" s="97"/>
      <c r="M12" s="97"/>
      <c r="N12" s="97"/>
      <c r="O12" s="97"/>
      <c r="P12" s="97"/>
      <c r="Q12" s="97"/>
      <c r="R12" s="97"/>
    </row>
    <row r="13" spans="1:18" s="82" customFormat="1" ht="11.45" customHeight="1" x14ac:dyDescent="0.2">
      <c r="A13" s="122">
        <f>IF(D13&lt;&gt;"",COUNTA($D$13:D13),"")</f>
        <v>1</v>
      </c>
      <c r="B13" s="45" t="s">
        <v>36</v>
      </c>
      <c r="C13" s="96">
        <v>430</v>
      </c>
      <c r="D13" s="96">
        <v>175800</v>
      </c>
      <c r="E13" s="96">
        <v>40600</v>
      </c>
      <c r="F13" s="96">
        <v>339</v>
      </c>
      <c r="G13" s="96">
        <v>310</v>
      </c>
      <c r="H13" s="96">
        <v>157500</v>
      </c>
      <c r="I13" s="96">
        <v>29300</v>
      </c>
      <c r="J13" s="96">
        <v>392</v>
      </c>
      <c r="K13" s="96">
        <v>240</v>
      </c>
      <c r="L13" s="96">
        <v>83500</v>
      </c>
      <c r="M13" s="96">
        <v>10500</v>
      </c>
      <c r="N13" s="96">
        <v>185</v>
      </c>
      <c r="O13" s="96">
        <v>10</v>
      </c>
      <c r="P13" s="96">
        <v>5400</v>
      </c>
      <c r="Q13" s="96">
        <v>800</v>
      </c>
      <c r="R13" s="96">
        <v>407</v>
      </c>
    </row>
    <row r="14" spans="1:18" ht="8.1" customHeight="1" x14ac:dyDescent="0.2">
      <c r="A14" s="122" t="str">
        <f>IF(D14&lt;&gt;"",COUNTA($D$13:D14),"")</f>
        <v/>
      </c>
      <c r="B14" s="43"/>
      <c r="C14" s="97"/>
      <c r="D14" s="97"/>
      <c r="E14" s="97"/>
      <c r="F14" s="97"/>
      <c r="G14" s="97"/>
      <c r="H14" s="97"/>
      <c r="I14" s="97"/>
      <c r="J14" s="97"/>
      <c r="K14" s="97"/>
      <c r="L14" s="97"/>
      <c r="M14" s="97"/>
      <c r="N14" s="97"/>
      <c r="O14" s="97"/>
      <c r="P14" s="97"/>
      <c r="Q14" s="97"/>
      <c r="R14" s="97"/>
    </row>
    <row r="15" spans="1:18" ht="11.45" customHeight="1" x14ac:dyDescent="0.2">
      <c r="A15" s="122">
        <f>IF(D15&lt;&gt;"",COUNTA($D$13:D15),"")</f>
        <v>2</v>
      </c>
      <c r="B15" s="43" t="s">
        <v>59</v>
      </c>
      <c r="C15" s="97">
        <v>0</v>
      </c>
      <c r="D15" s="97">
        <v>0</v>
      </c>
      <c r="E15" s="97">
        <v>0</v>
      </c>
      <c r="F15" s="97">
        <v>311</v>
      </c>
      <c r="G15" s="97" t="s">
        <v>5</v>
      </c>
      <c r="H15" s="97" t="s">
        <v>5</v>
      </c>
      <c r="I15" s="97" t="s">
        <v>5</v>
      </c>
      <c r="J15" s="97" t="s">
        <v>5</v>
      </c>
      <c r="K15" s="97" t="s">
        <v>5</v>
      </c>
      <c r="L15" s="97" t="s">
        <v>5</v>
      </c>
      <c r="M15" s="97" t="s">
        <v>5</v>
      </c>
      <c r="N15" s="97" t="s">
        <v>5</v>
      </c>
      <c r="O15" s="97">
        <v>0</v>
      </c>
      <c r="P15" s="97">
        <v>0</v>
      </c>
      <c r="Q15" s="97">
        <v>0</v>
      </c>
      <c r="R15" s="97" t="s">
        <v>66</v>
      </c>
    </row>
    <row r="16" spans="1:18" ht="11.45" customHeight="1" x14ac:dyDescent="0.2">
      <c r="A16" s="122">
        <f>IF(D16&lt;&gt;"",COUNTA($D$13:D16),"")</f>
        <v>3</v>
      </c>
      <c r="B16" s="43" t="s">
        <v>53</v>
      </c>
      <c r="C16" s="97" t="s">
        <v>13</v>
      </c>
      <c r="D16" s="97">
        <v>100</v>
      </c>
      <c r="E16" s="97" t="s">
        <v>13</v>
      </c>
      <c r="F16" s="97">
        <v>191</v>
      </c>
      <c r="G16" s="97">
        <v>0</v>
      </c>
      <c r="H16" s="97">
        <v>0</v>
      </c>
      <c r="I16" s="97">
        <v>0</v>
      </c>
      <c r="J16" s="97">
        <v>350</v>
      </c>
      <c r="K16" s="97" t="s">
        <v>13</v>
      </c>
      <c r="L16" s="97" t="s">
        <v>13</v>
      </c>
      <c r="M16" s="97" t="s">
        <v>13</v>
      </c>
      <c r="N16" s="97">
        <v>157</v>
      </c>
      <c r="O16" s="97" t="s">
        <v>5</v>
      </c>
      <c r="P16" s="97" t="s">
        <v>5</v>
      </c>
      <c r="Q16" s="97" t="s">
        <v>5</v>
      </c>
      <c r="R16" s="97" t="s">
        <v>5</v>
      </c>
    </row>
    <row r="17" spans="1:18" ht="11.45" customHeight="1" x14ac:dyDescent="0.2">
      <c r="A17" s="122">
        <f>IF(D17&lt;&gt;"",COUNTA($D$13:D17),"")</f>
        <v>4</v>
      </c>
      <c r="B17" s="43" t="s">
        <v>54</v>
      </c>
      <c r="C17" s="97" t="s">
        <v>13</v>
      </c>
      <c r="D17" s="97" t="s">
        <v>13</v>
      </c>
      <c r="E17" s="97" t="s">
        <v>13</v>
      </c>
      <c r="F17" s="97">
        <v>268</v>
      </c>
      <c r="G17" s="97" t="s">
        <v>13</v>
      </c>
      <c r="H17" s="97" t="s">
        <v>13</v>
      </c>
      <c r="I17" s="97" t="s">
        <v>13</v>
      </c>
      <c r="J17" s="97">
        <v>366</v>
      </c>
      <c r="K17" s="97" t="s">
        <v>13</v>
      </c>
      <c r="L17" s="97" t="s">
        <v>13</v>
      </c>
      <c r="M17" s="97" t="s">
        <v>13</v>
      </c>
      <c r="N17" s="97">
        <v>251</v>
      </c>
      <c r="O17" s="97" t="s">
        <v>13</v>
      </c>
      <c r="P17" s="97" t="s">
        <v>13</v>
      </c>
      <c r="Q17" s="97" t="s">
        <v>13</v>
      </c>
      <c r="R17" s="97" t="s">
        <v>67</v>
      </c>
    </row>
    <row r="18" spans="1:18" ht="11.45" customHeight="1" x14ac:dyDescent="0.2">
      <c r="A18" s="122">
        <f>IF(D18&lt;&gt;"",COUNTA($D$13:D18),"")</f>
        <v>5</v>
      </c>
      <c r="B18" s="43" t="s">
        <v>55</v>
      </c>
      <c r="C18" s="97" t="s">
        <v>13</v>
      </c>
      <c r="D18" s="97" t="s">
        <v>13</v>
      </c>
      <c r="E18" s="97" t="s">
        <v>13</v>
      </c>
      <c r="F18" s="97">
        <v>223</v>
      </c>
      <c r="G18" s="97" t="s">
        <v>13</v>
      </c>
      <c r="H18" s="97" t="s">
        <v>13</v>
      </c>
      <c r="I18" s="97" t="s">
        <v>13</v>
      </c>
      <c r="J18" s="97">
        <v>387</v>
      </c>
      <c r="K18" s="97" t="s">
        <v>13</v>
      </c>
      <c r="L18" s="97" t="s">
        <v>13</v>
      </c>
      <c r="M18" s="97" t="s">
        <v>13</v>
      </c>
      <c r="N18" s="97">
        <v>141</v>
      </c>
      <c r="O18" s="97">
        <v>0</v>
      </c>
      <c r="P18" s="97">
        <v>0</v>
      </c>
      <c r="Q18" s="97">
        <v>0</v>
      </c>
      <c r="R18" s="97" t="s">
        <v>68</v>
      </c>
    </row>
    <row r="19" spans="1:18" ht="11.45" customHeight="1" x14ac:dyDescent="0.2">
      <c r="A19" s="122">
        <f>IF(D19&lt;&gt;"",COUNTA($D$13:D19),"")</f>
        <v>6</v>
      </c>
      <c r="B19" s="43" t="s">
        <v>56</v>
      </c>
      <c r="C19" s="97" t="s">
        <v>13</v>
      </c>
      <c r="D19" s="97" t="s">
        <v>13</v>
      </c>
      <c r="E19" s="97" t="s">
        <v>13</v>
      </c>
      <c r="F19" s="97">
        <v>183</v>
      </c>
      <c r="G19" s="97" t="s">
        <v>13</v>
      </c>
      <c r="H19" s="97" t="s">
        <v>13</v>
      </c>
      <c r="I19" s="97">
        <v>300</v>
      </c>
      <c r="J19" s="97">
        <v>268</v>
      </c>
      <c r="K19" s="97" t="s">
        <v>13</v>
      </c>
      <c r="L19" s="97" t="s">
        <v>13</v>
      </c>
      <c r="M19" s="97" t="s">
        <v>13</v>
      </c>
      <c r="N19" s="97">
        <v>154</v>
      </c>
      <c r="O19" s="97" t="s">
        <v>5</v>
      </c>
      <c r="P19" s="97" t="s">
        <v>5</v>
      </c>
      <c r="Q19" s="97" t="s">
        <v>5</v>
      </c>
      <c r="R19" s="97" t="s">
        <v>5</v>
      </c>
    </row>
    <row r="20" spans="1:18" ht="11.45" customHeight="1" x14ac:dyDescent="0.2">
      <c r="A20" s="122">
        <f>IF(D20&lt;&gt;"",COUNTA($D$13:D20),"")</f>
        <v>7</v>
      </c>
      <c r="B20" s="43" t="s">
        <v>57</v>
      </c>
      <c r="C20" s="97">
        <v>70</v>
      </c>
      <c r="D20" s="97">
        <v>9900</v>
      </c>
      <c r="E20" s="97">
        <v>3700</v>
      </c>
      <c r="F20" s="97">
        <v>294</v>
      </c>
      <c r="G20" s="97">
        <v>50</v>
      </c>
      <c r="H20" s="97">
        <v>7000</v>
      </c>
      <c r="I20" s="97" t="s">
        <v>13</v>
      </c>
      <c r="J20" s="97">
        <v>399</v>
      </c>
      <c r="K20" s="97">
        <v>40</v>
      </c>
      <c r="L20" s="97">
        <v>6100</v>
      </c>
      <c r="M20" s="97" t="s">
        <v>13</v>
      </c>
      <c r="N20" s="97">
        <v>223</v>
      </c>
      <c r="O20" s="97" t="s">
        <v>5</v>
      </c>
      <c r="P20" s="97" t="s">
        <v>5</v>
      </c>
      <c r="Q20" s="97" t="s">
        <v>5</v>
      </c>
      <c r="R20" s="97" t="s">
        <v>5</v>
      </c>
    </row>
    <row r="21" spans="1:18" ht="11.45" customHeight="1" x14ac:dyDescent="0.2">
      <c r="A21" s="122">
        <f>IF(D21&lt;&gt;"",COUNTA($D$13:D21),"")</f>
        <v>8</v>
      </c>
      <c r="B21" s="43" t="s">
        <v>58</v>
      </c>
      <c r="C21" s="97">
        <v>130</v>
      </c>
      <c r="D21" s="97">
        <v>40300</v>
      </c>
      <c r="E21" s="97">
        <v>12100</v>
      </c>
      <c r="F21" s="97">
        <v>318</v>
      </c>
      <c r="G21" s="97">
        <v>110</v>
      </c>
      <c r="H21" s="97">
        <v>33600</v>
      </c>
      <c r="I21" s="97">
        <v>8700</v>
      </c>
      <c r="J21" s="97">
        <v>373</v>
      </c>
      <c r="K21" s="97">
        <v>50</v>
      </c>
      <c r="L21" s="97">
        <v>17800</v>
      </c>
      <c r="M21" s="97" t="s">
        <v>13</v>
      </c>
      <c r="N21" s="97">
        <v>177</v>
      </c>
      <c r="O21" s="97">
        <v>0</v>
      </c>
      <c r="P21" s="97">
        <v>1300</v>
      </c>
      <c r="Q21" s="97">
        <v>100</v>
      </c>
      <c r="R21" s="97">
        <v>289</v>
      </c>
    </row>
    <row r="22" spans="1:18" ht="11.45" customHeight="1" x14ac:dyDescent="0.2">
      <c r="A22" s="122">
        <f>IF(D22&lt;&gt;"",COUNTA($D$13:D22),"")</f>
        <v>9</v>
      </c>
      <c r="B22" s="43" t="s">
        <v>114</v>
      </c>
      <c r="C22" s="97">
        <v>60</v>
      </c>
      <c r="D22" s="97">
        <v>40500</v>
      </c>
      <c r="E22" s="97">
        <v>10000</v>
      </c>
      <c r="F22" s="97">
        <v>367</v>
      </c>
      <c r="G22" s="97">
        <v>60</v>
      </c>
      <c r="H22" s="97">
        <v>40500</v>
      </c>
      <c r="I22" s="97">
        <v>8800</v>
      </c>
      <c r="J22" s="97">
        <v>398</v>
      </c>
      <c r="K22" s="97">
        <v>20</v>
      </c>
      <c r="L22" s="97">
        <v>15700</v>
      </c>
      <c r="M22" s="97" t="s">
        <v>13</v>
      </c>
      <c r="N22" s="97">
        <v>130</v>
      </c>
      <c r="O22" s="97" t="s">
        <v>5</v>
      </c>
      <c r="P22" s="97" t="s">
        <v>5</v>
      </c>
      <c r="Q22" s="97" t="s">
        <v>5</v>
      </c>
      <c r="R22" s="97" t="s">
        <v>5</v>
      </c>
    </row>
    <row r="23" spans="1:18" ht="11.45" customHeight="1" x14ac:dyDescent="0.2">
      <c r="A23" s="122">
        <f>IF(D23&lt;&gt;"",COUNTA($D$13:D23),"")</f>
        <v>10</v>
      </c>
      <c r="B23" s="43" t="s">
        <v>115</v>
      </c>
      <c r="C23" s="97">
        <v>50</v>
      </c>
      <c r="D23" s="97">
        <v>80300</v>
      </c>
      <c r="E23" s="97">
        <v>12500</v>
      </c>
      <c r="F23" s="97">
        <v>372</v>
      </c>
      <c r="G23" s="97">
        <v>50</v>
      </c>
      <c r="H23" s="97">
        <v>74000</v>
      </c>
      <c r="I23" s="97">
        <v>9700</v>
      </c>
      <c r="J23" s="97">
        <v>407</v>
      </c>
      <c r="K23" s="97">
        <v>30</v>
      </c>
      <c r="L23" s="97">
        <v>40200</v>
      </c>
      <c r="M23" s="97">
        <v>2200</v>
      </c>
      <c r="N23" s="97">
        <v>201</v>
      </c>
      <c r="O23" s="97" t="s">
        <v>13</v>
      </c>
      <c r="P23" s="97" t="s">
        <v>13</v>
      </c>
      <c r="Q23" s="97">
        <v>600</v>
      </c>
      <c r="R23" s="97">
        <v>440</v>
      </c>
    </row>
    <row r="24" spans="1:18" s="44" customFormat="1" ht="45" customHeight="1" x14ac:dyDescent="0.2">
      <c r="A24" s="122" t="str">
        <f>IF(D24&lt;&gt;"",COUNTA($D$13:D24),"")</f>
        <v/>
      </c>
      <c r="B24" s="43" t="s">
        <v>31</v>
      </c>
      <c r="C24" s="154" t="s">
        <v>96</v>
      </c>
      <c r="D24" s="168"/>
      <c r="E24" s="168"/>
      <c r="F24" s="168"/>
      <c r="G24" s="168"/>
      <c r="H24" s="168"/>
      <c r="I24" s="168"/>
      <c r="J24" s="168"/>
      <c r="K24" s="153" t="s">
        <v>96</v>
      </c>
      <c r="L24" s="168"/>
      <c r="M24" s="168"/>
      <c r="N24" s="168"/>
      <c r="O24" s="168"/>
      <c r="P24" s="168"/>
      <c r="Q24" s="168"/>
      <c r="R24" s="168"/>
    </row>
    <row r="25" spans="1:18" ht="11.45" customHeight="1" x14ac:dyDescent="0.2">
      <c r="A25" s="122">
        <f>IF(D25&lt;&gt;"",COUNTA($D$13:D25),"")</f>
        <v>11</v>
      </c>
      <c r="B25" s="43" t="s">
        <v>72</v>
      </c>
      <c r="C25" s="97">
        <v>220</v>
      </c>
      <c r="D25" s="97">
        <v>47400</v>
      </c>
      <c r="E25" s="97">
        <v>11400</v>
      </c>
      <c r="F25" s="97">
        <v>322</v>
      </c>
      <c r="G25" s="97">
        <v>150</v>
      </c>
      <c r="H25" s="97">
        <v>41100</v>
      </c>
      <c r="I25" s="97">
        <v>7500</v>
      </c>
      <c r="J25" s="97">
        <v>389</v>
      </c>
      <c r="K25" s="97">
        <v>140</v>
      </c>
      <c r="L25" s="97">
        <v>22800</v>
      </c>
      <c r="M25" s="97">
        <v>3800</v>
      </c>
      <c r="N25" s="97">
        <v>188</v>
      </c>
      <c r="O25" s="97">
        <v>10</v>
      </c>
      <c r="P25" s="97">
        <v>1000</v>
      </c>
      <c r="Q25" s="97">
        <v>100</v>
      </c>
      <c r="R25" s="97">
        <v>313</v>
      </c>
    </row>
    <row r="26" spans="1:18" ht="11.45" customHeight="1" x14ac:dyDescent="0.2">
      <c r="A26" s="122" t="str">
        <f>IF(D26&lt;&gt;"",COUNTA($D$13:D26),"")</f>
        <v/>
      </c>
      <c r="B26" s="43" t="s">
        <v>116</v>
      </c>
      <c r="C26" s="97"/>
      <c r="D26" s="97"/>
      <c r="E26" s="97"/>
      <c r="F26" s="97"/>
      <c r="G26" s="97"/>
      <c r="H26" s="97"/>
      <c r="I26" s="97"/>
      <c r="J26" s="97"/>
      <c r="K26" s="97"/>
      <c r="L26" s="97"/>
      <c r="M26" s="97"/>
      <c r="N26" s="97"/>
      <c r="O26" s="97"/>
      <c r="P26" s="97"/>
      <c r="Q26" s="97"/>
      <c r="R26" s="97"/>
    </row>
    <row r="27" spans="1:18" ht="11.45" customHeight="1" x14ac:dyDescent="0.2">
      <c r="A27" s="122">
        <f>IF(D27&lt;&gt;"",COUNTA($D$13:D27),"")</f>
        <v>12</v>
      </c>
      <c r="B27" s="43" t="s">
        <v>97</v>
      </c>
      <c r="C27" s="97">
        <v>120</v>
      </c>
      <c r="D27" s="97">
        <v>37500</v>
      </c>
      <c r="E27" s="97">
        <v>6500</v>
      </c>
      <c r="F27" s="97">
        <v>354</v>
      </c>
      <c r="G27" s="97">
        <v>100</v>
      </c>
      <c r="H27" s="97">
        <v>33700</v>
      </c>
      <c r="I27" s="97">
        <v>4500</v>
      </c>
      <c r="J27" s="97">
        <v>418</v>
      </c>
      <c r="K27" s="97">
        <v>60</v>
      </c>
      <c r="L27" s="97">
        <v>16200</v>
      </c>
      <c r="M27" s="97">
        <v>1900</v>
      </c>
      <c r="N27" s="97">
        <v>203</v>
      </c>
      <c r="O27" s="97" t="s">
        <v>13</v>
      </c>
      <c r="P27" s="97" t="s">
        <v>13</v>
      </c>
      <c r="Q27" s="97" t="s">
        <v>13</v>
      </c>
      <c r="R27" s="97">
        <v>655</v>
      </c>
    </row>
    <row r="28" spans="1:18" ht="11.45" customHeight="1" x14ac:dyDescent="0.2">
      <c r="A28" s="122">
        <f>IF(D28&lt;&gt;"",COUNTA($D$13:D28),"")</f>
        <v>13</v>
      </c>
      <c r="B28" s="43" t="s">
        <v>98</v>
      </c>
      <c r="C28" s="97">
        <v>100</v>
      </c>
      <c r="D28" s="97">
        <v>9900</v>
      </c>
      <c r="E28" s="97">
        <v>4900</v>
      </c>
      <c r="F28" s="97">
        <v>280</v>
      </c>
      <c r="G28" s="97">
        <v>50</v>
      </c>
      <c r="H28" s="97">
        <v>7400</v>
      </c>
      <c r="I28" s="97">
        <v>3000</v>
      </c>
      <c r="J28" s="97">
        <v>346</v>
      </c>
      <c r="K28" s="97">
        <v>80</v>
      </c>
      <c r="L28" s="97">
        <v>6600</v>
      </c>
      <c r="M28" s="97" t="s">
        <v>13</v>
      </c>
      <c r="N28" s="97">
        <v>173</v>
      </c>
      <c r="O28" s="97">
        <v>0</v>
      </c>
      <c r="P28" s="97">
        <v>600</v>
      </c>
      <c r="Q28" s="97">
        <v>100</v>
      </c>
      <c r="R28" s="97">
        <v>278</v>
      </c>
    </row>
    <row r="29" spans="1:18" ht="23.25" customHeight="1" x14ac:dyDescent="0.2">
      <c r="A29" s="122">
        <f>IF(D29&lt;&gt;"",COUNTA($D$13:D29),"")</f>
        <v>14</v>
      </c>
      <c r="B29" s="43" t="s">
        <v>117</v>
      </c>
      <c r="C29" s="97">
        <v>100</v>
      </c>
      <c r="D29" s="97">
        <v>50400</v>
      </c>
      <c r="E29" s="97">
        <v>12700</v>
      </c>
      <c r="F29" s="97">
        <v>325</v>
      </c>
      <c r="G29" s="97">
        <v>80</v>
      </c>
      <c r="H29" s="97">
        <v>46400</v>
      </c>
      <c r="I29" s="97">
        <v>9700</v>
      </c>
      <c r="J29" s="97">
        <v>380</v>
      </c>
      <c r="K29" s="97">
        <v>60</v>
      </c>
      <c r="L29" s="97">
        <v>25400</v>
      </c>
      <c r="M29" s="97" t="s">
        <v>13</v>
      </c>
      <c r="N29" s="97">
        <v>150</v>
      </c>
      <c r="O29" s="97" t="s">
        <v>5</v>
      </c>
      <c r="P29" s="97" t="s">
        <v>5</v>
      </c>
      <c r="Q29" s="97" t="s">
        <v>5</v>
      </c>
      <c r="R29" s="97" t="s">
        <v>5</v>
      </c>
    </row>
    <row r="30" spans="1:18" ht="11.45" customHeight="1" x14ac:dyDescent="0.2">
      <c r="A30" s="122">
        <f>IF(D30&lt;&gt;"",COUNTA($D$13:D30),"")</f>
        <v>15</v>
      </c>
      <c r="B30" s="43" t="s">
        <v>99</v>
      </c>
      <c r="C30" s="97">
        <v>100</v>
      </c>
      <c r="D30" s="97">
        <v>78000</v>
      </c>
      <c r="E30" s="97">
        <v>16500</v>
      </c>
      <c r="F30" s="97">
        <v>361</v>
      </c>
      <c r="G30" s="97">
        <v>90</v>
      </c>
      <c r="H30" s="97">
        <v>70000</v>
      </c>
      <c r="I30" s="97">
        <v>12100</v>
      </c>
      <c r="J30" s="97">
        <v>404</v>
      </c>
      <c r="K30" s="97">
        <v>40</v>
      </c>
      <c r="L30" s="97">
        <v>35300</v>
      </c>
      <c r="M30" s="97">
        <v>3700</v>
      </c>
      <c r="N30" s="97">
        <v>209</v>
      </c>
      <c r="O30" s="97" t="s">
        <v>13</v>
      </c>
      <c r="P30" s="97">
        <v>4400</v>
      </c>
      <c r="Q30" s="97">
        <v>600</v>
      </c>
      <c r="R30" s="97">
        <v>426</v>
      </c>
    </row>
    <row r="31" spans="1:18" s="42" customFormat="1" ht="45" customHeight="1" x14ac:dyDescent="0.2">
      <c r="A31" s="122" t="str">
        <f>IF(D31&lt;&gt;"",COUNTA($D$13:D31),"")</f>
        <v/>
      </c>
      <c r="B31" s="43" t="s">
        <v>31</v>
      </c>
      <c r="C31" s="154" t="s">
        <v>100</v>
      </c>
      <c r="D31" s="154"/>
      <c r="E31" s="154"/>
      <c r="F31" s="154"/>
      <c r="G31" s="154"/>
      <c r="H31" s="154"/>
      <c r="I31" s="154"/>
      <c r="J31" s="154"/>
      <c r="K31" s="153" t="s">
        <v>100</v>
      </c>
      <c r="L31" s="154"/>
      <c r="M31" s="154"/>
      <c r="N31" s="154"/>
      <c r="O31" s="154"/>
      <c r="P31" s="154"/>
      <c r="Q31" s="154"/>
      <c r="R31" s="154"/>
    </row>
    <row r="32" spans="1:18" ht="11.45" customHeight="1" x14ac:dyDescent="0.2">
      <c r="A32" s="122">
        <f>IF(D32&lt;&gt;"",COUNTA($D$13:D32),"")</f>
        <v>16</v>
      </c>
      <c r="B32" s="123" t="s">
        <v>73</v>
      </c>
      <c r="C32" s="97">
        <v>210</v>
      </c>
      <c r="D32" s="97">
        <v>99200</v>
      </c>
      <c r="E32" s="97">
        <v>22800</v>
      </c>
      <c r="F32" s="97">
        <v>380</v>
      </c>
      <c r="G32" s="97">
        <v>180</v>
      </c>
      <c r="H32" s="97">
        <v>94500</v>
      </c>
      <c r="I32" s="97">
        <v>20200</v>
      </c>
      <c r="J32" s="97">
        <v>401</v>
      </c>
      <c r="K32" s="97">
        <v>90</v>
      </c>
      <c r="L32" s="97">
        <v>35200</v>
      </c>
      <c r="M32" s="97">
        <v>2500</v>
      </c>
      <c r="N32" s="97">
        <v>210</v>
      </c>
      <c r="O32" s="97" t="s">
        <v>13</v>
      </c>
      <c r="P32" s="97" t="s">
        <v>13</v>
      </c>
      <c r="Q32" s="97" t="s">
        <v>13</v>
      </c>
      <c r="R32" s="97">
        <v>304</v>
      </c>
    </row>
    <row r="33" spans="1:18" ht="11.45" customHeight="1" x14ac:dyDescent="0.2">
      <c r="A33" s="122" t="str">
        <f>IF(D33&lt;&gt;"",COUNTA($D$13:D33),"")</f>
        <v/>
      </c>
      <c r="B33" s="123"/>
      <c r="C33" s="97"/>
      <c r="D33" s="97"/>
      <c r="E33" s="97"/>
      <c r="F33" s="97"/>
      <c r="G33" s="97"/>
      <c r="H33" s="97"/>
      <c r="I33" s="97"/>
      <c r="J33" s="97"/>
      <c r="K33" s="97"/>
      <c r="L33" s="97"/>
      <c r="M33" s="97"/>
      <c r="N33" s="97"/>
      <c r="O33" s="97"/>
      <c r="P33" s="97"/>
      <c r="Q33" s="97"/>
      <c r="R33" s="97"/>
    </row>
    <row r="34" spans="1:18" ht="11.45" customHeight="1" x14ac:dyDescent="0.2">
      <c r="A34" s="122">
        <f>IF(D34&lt;&gt;"",COUNTA($D$13:D34),"")</f>
        <v>17</v>
      </c>
      <c r="B34" s="123" t="s">
        <v>74</v>
      </c>
      <c r="C34" s="97">
        <v>0</v>
      </c>
      <c r="D34" s="97">
        <v>0</v>
      </c>
      <c r="E34" s="97">
        <v>0</v>
      </c>
      <c r="F34" s="97">
        <v>1875</v>
      </c>
      <c r="G34" s="97">
        <v>0</v>
      </c>
      <c r="H34" s="97">
        <v>0</v>
      </c>
      <c r="I34" s="97">
        <v>0</v>
      </c>
      <c r="J34" s="97">
        <v>1875</v>
      </c>
      <c r="K34" s="97" t="s">
        <v>5</v>
      </c>
      <c r="L34" s="97" t="s">
        <v>5</v>
      </c>
      <c r="M34" s="97" t="s">
        <v>5</v>
      </c>
      <c r="N34" s="97" t="s">
        <v>5</v>
      </c>
      <c r="O34" s="97" t="s">
        <v>5</v>
      </c>
      <c r="P34" s="97" t="s">
        <v>5</v>
      </c>
      <c r="Q34" s="97" t="s">
        <v>5</v>
      </c>
      <c r="R34" s="97" t="s">
        <v>5</v>
      </c>
    </row>
    <row r="35" spans="1:18" ht="11.45" customHeight="1" x14ac:dyDescent="0.2">
      <c r="A35" s="122" t="str">
        <f>IF(D35&lt;&gt;"",COUNTA($D$13:D35),"")</f>
        <v/>
      </c>
      <c r="B35" s="123"/>
      <c r="C35" s="97"/>
      <c r="D35" s="97"/>
      <c r="E35" s="97"/>
      <c r="F35" s="97"/>
      <c r="G35" s="97"/>
      <c r="H35" s="97"/>
      <c r="I35" s="97"/>
      <c r="J35" s="97"/>
      <c r="K35" s="97"/>
      <c r="L35" s="97"/>
      <c r="M35" s="97"/>
      <c r="N35" s="97"/>
      <c r="O35" s="97"/>
      <c r="P35" s="97"/>
      <c r="Q35" s="97"/>
      <c r="R35" s="97"/>
    </row>
    <row r="36" spans="1:18" ht="11.45" customHeight="1" x14ac:dyDescent="0.2">
      <c r="A36" s="122">
        <f>IF(D36&lt;&gt;"",COUNTA($D$13:D36),"")</f>
        <v>18</v>
      </c>
      <c r="B36" s="123" t="s">
        <v>75</v>
      </c>
      <c r="C36" s="97" t="s">
        <v>13</v>
      </c>
      <c r="D36" s="97" t="s">
        <v>13</v>
      </c>
      <c r="E36" s="97" t="s">
        <v>13</v>
      </c>
      <c r="F36" s="97">
        <v>558</v>
      </c>
      <c r="G36" s="97" t="s">
        <v>5</v>
      </c>
      <c r="H36" s="97" t="s">
        <v>5</v>
      </c>
      <c r="I36" s="97" t="s">
        <v>5</v>
      </c>
      <c r="J36" s="97" t="s">
        <v>5</v>
      </c>
      <c r="K36" s="97" t="s">
        <v>5</v>
      </c>
      <c r="L36" s="97" t="s">
        <v>5</v>
      </c>
      <c r="M36" s="97" t="s">
        <v>5</v>
      </c>
      <c r="N36" s="97" t="s">
        <v>5</v>
      </c>
      <c r="O36" s="97" t="s">
        <v>13</v>
      </c>
      <c r="P36" s="97" t="s">
        <v>13</v>
      </c>
      <c r="Q36" s="97" t="s">
        <v>13</v>
      </c>
      <c r="R36" s="97">
        <v>558</v>
      </c>
    </row>
    <row r="37" spans="1:18" ht="11.45" customHeight="1" x14ac:dyDescent="0.2">
      <c r="A37" s="122" t="str">
        <f>IF(D37&lt;&gt;"",COUNTA($D$13:D37),"")</f>
        <v/>
      </c>
      <c r="B37" s="123" t="s">
        <v>122</v>
      </c>
      <c r="C37" s="97"/>
      <c r="D37" s="97"/>
      <c r="E37" s="97"/>
      <c r="F37" s="97"/>
      <c r="G37" s="97"/>
      <c r="H37" s="97"/>
      <c r="I37" s="97"/>
      <c r="J37" s="97"/>
      <c r="K37" s="97"/>
      <c r="L37" s="97"/>
      <c r="M37" s="97"/>
      <c r="N37" s="97"/>
      <c r="O37" s="97"/>
      <c r="P37" s="97"/>
      <c r="Q37" s="97"/>
      <c r="R37" s="97"/>
    </row>
    <row r="38" spans="1:18" ht="11.45" customHeight="1" x14ac:dyDescent="0.2">
      <c r="A38" s="122">
        <f>IF(D38&lt;&gt;"",COUNTA($D$13:D38),"")</f>
        <v>19</v>
      </c>
      <c r="B38" s="123" t="s">
        <v>123</v>
      </c>
      <c r="C38" s="97" t="s">
        <v>5</v>
      </c>
      <c r="D38" s="97" t="s">
        <v>5</v>
      </c>
      <c r="E38" s="97" t="s">
        <v>5</v>
      </c>
      <c r="F38" s="97" t="s">
        <v>5</v>
      </c>
      <c r="G38" s="97" t="s">
        <v>5</v>
      </c>
      <c r="H38" s="97" t="s">
        <v>5</v>
      </c>
      <c r="I38" s="97" t="s">
        <v>5</v>
      </c>
      <c r="J38" s="97" t="s">
        <v>5</v>
      </c>
      <c r="K38" s="97" t="s">
        <v>5</v>
      </c>
      <c r="L38" s="97" t="s">
        <v>5</v>
      </c>
      <c r="M38" s="97" t="s">
        <v>5</v>
      </c>
      <c r="N38" s="97" t="s">
        <v>5</v>
      </c>
      <c r="O38" s="97" t="s">
        <v>5</v>
      </c>
      <c r="P38" s="97" t="s">
        <v>5</v>
      </c>
      <c r="Q38" s="97" t="s">
        <v>5</v>
      </c>
      <c r="R38" s="97" t="s">
        <v>5</v>
      </c>
    </row>
    <row r="39" spans="1:18" ht="11.45" customHeight="1" x14ac:dyDescent="0.2">
      <c r="A39" s="122" t="str">
        <f>IF(D39&lt;&gt;"",COUNTA($D$13:D39),"")</f>
        <v/>
      </c>
      <c r="B39" s="123"/>
      <c r="C39" s="97"/>
      <c r="D39" s="97"/>
      <c r="E39" s="97"/>
      <c r="F39" s="97"/>
      <c r="G39" s="97"/>
      <c r="H39" s="97"/>
      <c r="I39" s="97"/>
      <c r="J39" s="97"/>
      <c r="K39" s="97"/>
      <c r="L39" s="97"/>
      <c r="M39" s="97"/>
      <c r="N39" s="97"/>
      <c r="O39" s="97"/>
      <c r="P39" s="97"/>
      <c r="Q39" s="97"/>
      <c r="R39" s="97"/>
    </row>
    <row r="40" spans="1:18" ht="11.45" customHeight="1" x14ac:dyDescent="0.2">
      <c r="A40" s="122">
        <f>IF(D40&lt;&gt;"",COUNTA($D$13:D40),"")</f>
        <v>20</v>
      </c>
      <c r="B40" s="123" t="s">
        <v>76</v>
      </c>
      <c r="C40" s="97">
        <v>140</v>
      </c>
      <c r="D40" s="97">
        <v>40700</v>
      </c>
      <c r="E40" s="97">
        <v>11000</v>
      </c>
      <c r="F40" s="97">
        <v>255</v>
      </c>
      <c r="G40" s="97">
        <v>70</v>
      </c>
      <c r="H40" s="97">
        <v>31100</v>
      </c>
      <c r="I40" s="97">
        <v>4200</v>
      </c>
      <c r="J40" s="97">
        <v>379</v>
      </c>
      <c r="K40" s="97">
        <v>120</v>
      </c>
      <c r="L40" s="97">
        <v>31800</v>
      </c>
      <c r="M40" s="97">
        <v>6800</v>
      </c>
      <c r="N40" s="97">
        <v>177</v>
      </c>
      <c r="O40" s="97">
        <v>0</v>
      </c>
      <c r="P40" s="97">
        <v>700</v>
      </c>
      <c r="Q40" s="97" t="s">
        <v>13</v>
      </c>
      <c r="R40" s="97">
        <v>600</v>
      </c>
    </row>
    <row r="41" spans="1:18" ht="11.45" customHeight="1" x14ac:dyDescent="0.2">
      <c r="A41" s="122" t="str">
        <f>IF(D41&lt;&gt;"",COUNTA($D$13:D41),"")</f>
        <v/>
      </c>
      <c r="B41" s="123" t="s">
        <v>122</v>
      </c>
      <c r="C41" s="97"/>
      <c r="D41" s="97"/>
      <c r="E41" s="97"/>
      <c r="F41" s="97"/>
      <c r="G41" s="97"/>
      <c r="H41" s="97"/>
      <c r="I41" s="97"/>
      <c r="J41" s="97"/>
      <c r="K41" s="97"/>
      <c r="L41" s="97"/>
      <c r="M41" s="97"/>
      <c r="N41" s="97"/>
      <c r="O41" s="97"/>
      <c r="P41" s="97"/>
      <c r="Q41" s="97"/>
      <c r="R41" s="97"/>
    </row>
    <row r="42" spans="1:18" ht="11.45" customHeight="1" x14ac:dyDescent="0.2">
      <c r="A42" s="122">
        <f>IF(D42&lt;&gt;"",COUNTA($D$13:D42),"")</f>
        <v>21</v>
      </c>
      <c r="B42" s="123" t="s">
        <v>124</v>
      </c>
      <c r="C42" s="97">
        <v>40</v>
      </c>
      <c r="D42" s="97">
        <v>24800</v>
      </c>
      <c r="E42" s="97">
        <v>4700</v>
      </c>
      <c r="F42" s="97">
        <v>338</v>
      </c>
      <c r="G42" s="97">
        <v>30</v>
      </c>
      <c r="H42" s="97">
        <v>23800</v>
      </c>
      <c r="I42" s="97">
        <v>3300</v>
      </c>
      <c r="J42" s="97">
        <v>413</v>
      </c>
      <c r="K42" s="97">
        <v>20</v>
      </c>
      <c r="L42" s="97">
        <v>18500</v>
      </c>
      <c r="M42" s="97">
        <v>1400</v>
      </c>
      <c r="N42" s="97">
        <v>158</v>
      </c>
      <c r="O42" s="97" t="s">
        <v>5</v>
      </c>
      <c r="P42" s="97" t="s">
        <v>5</v>
      </c>
      <c r="Q42" s="97" t="s">
        <v>5</v>
      </c>
      <c r="R42" s="97" t="s">
        <v>5</v>
      </c>
    </row>
    <row r="43" spans="1:18" ht="11.45" customHeight="1" x14ac:dyDescent="0.2">
      <c r="A43" s="122" t="str">
        <f>IF(D43&lt;&gt;"",COUNTA($D$13:D43),"")</f>
        <v/>
      </c>
      <c r="B43" s="123"/>
      <c r="C43" s="97"/>
      <c r="D43" s="97"/>
      <c r="E43" s="97"/>
      <c r="F43" s="97"/>
      <c r="G43" s="97"/>
      <c r="H43" s="97"/>
      <c r="I43" s="97"/>
      <c r="J43" s="97"/>
      <c r="K43" s="97"/>
      <c r="L43" s="97"/>
      <c r="M43" s="97"/>
      <c r="N43" s="97"/>
      <c r="O43" s="97"/>
      <c r="P43" s="97"/>
      <c r="Q43" s="97"/>
      <c r="R43" s="97"/>
    </row>
    <row r="44" spans="1:18" ht="11.45" customHeight="1" x14ac:dyDescent="0.2">
      <c r="A44" s="122">
        <f>IF(D44&lt;&gt;"",COUNTA($D$13:D44),"")</f>
        <v>22</v>
      </c>
      <c r="B44" s="123" t="s">
        <v>77</v>
      </c>
      <c r="C44" s="97" t="s">
        <v>13</v>
      </c>
      <c r="D44" s="97" t="s">
        <v>13</v>
      </c>
      <c r="E44" s="97" t="s">
        <v>13</v>
      </c>
      <c r="F44" s="97">
        <v>345</v>
      </c>
      <c r="G44" s="97" t="s">
        <v>13</v>
      </c>
      <c r="H44" s="97" t="s">
        <v>13</v>
      </c>
      <c r="I44" s="97" t="s">
        <v>13</v>
      </c>
      <c r="J44" s="97">
        <v>361</v>
      </c>
      <c r="K44" s="97" t="s">
        <v>13</v>
      </c>
      <c r="L44" s="97" t="s">
        <v>13</v>
      </c>
      <c r="M44" s="97" t="s">
        <v>13</v>
      </c>
      <c r="N44" s="97">
        <v>296</v>
      </c>
      <c r="O44" s="97" t="s">
        <v>5</v>
      </c>
      <c r="P44" s="97" t="s">
        <v>5</v>
      </c>
      <c r="Q44" s="97" t="s">
        <v>5</v>
      </c>
      <c r="R44" s="97" t="s">
        <v>5</v>
      </c>
    </row>
    <row r="45" spans="1:18" ht="11.45" customHeight="1" x14ac:dyDescent="0.2">
      <c r="A45" s="122" t="str">
        <f>IF(D45&lt;&gt;"",COUNTA($D$13:D45),"")</f>
        <v/>
      </c>
      <c r="B45" s="123"/>
      <c r="C45" s="97"/>
      <c r="D45" s="97"/>
      <c r="E45" s="97"/>
      <c r="F45" s="97"/>
      <c r="G45" s="97"/>
      <c r="H45" s="97"/>
      <c r="I45" s="97"/>
      <c r="J45" s="97"/>
      <c r="K45" s="97"/>
      <c r="L45" s="97"/>
      <c r="M45" s="97"/>
      <c r="N45" s="97"/>
      <c r="O45" s="97"/>
      <c r="P45" s="97"/>
      <c r="Q45" s="97"/>
      <c r="R45" s="97"/>
    </row>
    <row r="46" spans="1:18" ht="11.45" customHeight="1" x14ac:dyDescent="0.2">
      <c r="A46" s="122">
        <f>IF(D46&lt;&gt;"",COUNTA($D$13:D46),"")</f>
        <v>23</v>
      </c>
      <c r="B46" s="123" t="s">
        <v>78</v>
      </c>
      <c r="C46" s="97" t="s">
        <v>13</v>
      </c>
      <c r="D46" s="97" t="s">
        <v>13</v>
      </c>
      <c r="E46" s="97" t="s">
        <v>13</v>
      </c>
      <c r="F46" s="97">
        <v>271</v>
      </c>
      <c r="G46" s="97" t="s">
        <v>13</v>
      </c>
      <c r="H46" s="97" t="s">
        <v>13</v>
      </c>
      <c r="I46" s="97" t="s">
        <v>13</v>
      </c>
      <c r="J46" s="97">
        <v>290</v>
      </c>
      <c r="K46" s="97">
        <v>0</v>
      </c>
      <c r="L46" s="97">
        <v>300</v>
      </c>
      <c r="M46" s="97">
        <v>0</v>
      </c>
      <c r="N46" s="97">
        <v>153</v>
      </c>
      <c r="O46" s="97">
        <v>0</v>
      </c>
      <c r="P46" s="97">
        <v>300</v>
      </c>
      <c r="Q46" s="97">
        <v>100</v>
      </c>
      <c r="R46" s="97">
        <v>180</v>
      </c>
    </row>
    <row r="47" spans="1:18" ht="11.45" customHeight="1" x14ac:dyDescent="0.2">
      <c r="A47" s="122" t="str">
        <f>IF(D47&lt;&gt;"",COUNTA($D$13:D47),"")</f>
        <v/>
      </c>
      <c r="B47" s="123"/>
      <c r="C47" s="97"/>
      <c r="D47" s="97"/>
      <c r="E47" s="97"/>
      <c r="F47" s="97"/>
      <c r="G47" s="97"/>
      <c r="H47" s="97"/>
      <c r="I47" s="97"/>
      <c r="J47" s="97"/>
      <c r="K47" s="97"/>
      <c r="L47" s="97"/>
      <c r="M47" s="97"/>
      <c r="N47" s="97"/>
      <c r="O47" s="97"/>
      <c r="P47" s="97"/>
      <c r="Q47" s="97"/>
      <c r="R47" s="97"/>
    </row>
    <row r="48" spans="1:18" ht="11.45" customHeight="1" x14ac:dyDescent="0.2">
      <c r="A48" s="122">
        <f>IF(D48&lt;&gt;"",COUNTA($D$13:D48),"")</f>
        <v>24</v>
      </c>
      <c r="B48" s="123" t="s">
        <v>79</v>
      </c>
      <c r="C48" s="97">
        <v>0</v>
      </c>
      <c r="D48" s="97">
        <v>3300</v>
      </c>
      <c r="E48" s="97">
        <v>400</v>
      </c>
      <c r="F48" s="97">
        <v>278</v>
      </c>
      <c r="G48" s="97">
        <v>0</v>
      </c>
      <c r="H48" s="97">
        <v>3300</v>
      </c>
      <c r="I48" s="97">
        <v>300</v>
      </c>
      <c r="J48" s="97">
        <v>299</v>
      </c>
      <c r="K48" s="97">
        <v>0</v>
      </c>
      <c r="L48" s="97" t="s">
        <v>13</v>
      </c>
      <c r="M48" s="97">
        <v>100</v>
      </c>
      <c r="N48" s="97">
        <v>212</v>
      </c>
      <c r="O48" s="97" t="s">
        <v>5</v>
      </c>
      <c r="P48" s="97" t="s">
        <v>5</v>
      </c>
      <c r="Q48" s="97" t="s">
        <v>5</v>
      </c>
      <c r="R48" s="97" t="s">
        <v>5</v>
      </c>
    </row>
    <row r="49" spans="1:18" ht="11.45" customHeight="1" x14ac:dyDescent="0.2">
      <c r="A49" s="122" t="str">
        <f>IF(D49&lt;&gt;"",COUNTA($D$13:D49),"")</f>
        <v/>
      </c>
      <c r="B49" s="123"/>
      <c r="C49" s="97"/>
      <c r="D49" s="97"/>
      <c r="E49" s="97"/>
      <c r="F49" s="97"/>
      <c r="G49" s="97"/>
      <c r="H49" s="97"/>
      <c r="I49" s="97"/>
      <c r="J49" s="97"/>
      <c r="K49" s="97"/>
      <c r="L49" s="97"/>
      <c r="M49" s="97"/>
      <c r="N49" s="97"/>
      <c r="O49" s="97"/>
      <c r="P49" s="97"/>
      <c r="Q49" s="97"/>
      <c r="R49" s="97"/>
    </row>
    <row r="50" spans="1:18" ht="23.25" customHeight="1" x14ac:dyDescent="0.2">
      <c r="A50" s="122">
        <f>IF(D50&lt;&gt;"",COUNTA($D$13:D50),"")</f>
        <v>25</v>
      </c>
      <c r="B50" s="123" t="s">
        <v>125</v>
      </c>
      <c r="C50" s="97">
        <v>50</v>
      </c>
      <c r="D50" s="97">
        <v>29600</v>
      </c>
      <c r="E50" s="97">
        <v>5000</v>
      </c>
      <c r="F50" s="97">
        <v>346</v>
      </c>
      <c r="G50" s="97">
        <v>50</v>
      </c>
      <c r="H50" s="97">
        <v>26000</v>
      </c>
      <c r="I50" s="97">
        <v>3500</v>
      </c>
      <c r="J50" s="97">
        <v>383</v>
      </c>
      <c r="K50" s="97">
        <v>30</v>
      </c>
      <c r="L50" s="97">
        <v>13100</v>
      </c>
      <c r="M50" s="97" t="s">
        <v>13</v>
      </c>
      <c r="N50" s="97">
        <v>144</v>
      </c>
      <c r="O50" s="97">
        <v>0</v>
      </c>
      <c r="P50" s="97">
        <v>2600</v>
      </c>
      <c r="Q50" s="97">
        <v>600</v>
      </c>
      <c r="R50" s="97">
        <v>446</v>
      </c>
    </row>
  </sheetData>
  <mergeCells count="45">
    <mergeCell ref="C31:J31"/>
    <mergeCell ref="K31:R31"/>
    <mergeCell ref="L9:M10"/>
    <mergeCell ref="N9:N10"/>
    <mergeCell ref="O9:O10"/>
    <mergeCell ref="P9:Q10"/>
    <mergeCell ref="R9:R10"/>
    <mergeCell ref="C24:J24"/>
    <mergeCell ref="K24:R24"/>
    <mergeCell ref="F9:F10"/>
    <mergeCell ref="G9:G10"/>
    <mergeCell ref="H9:I10"/>
    <mergeCell ref="J9:J10"/>
    <mergeCell ref="K9:K10"/>
    <mergeCell ref="A1:B1"/>
    <mergeCell ref="C1:J1"/>
    <mergeCell ref="K1:R1"/>
    <mergeCell ref="A2:A10"/>
    <mergeCell ref="B2:B10"/>
    <mergeCell ref="C2:J2"/>
    <mergeCell ref="K2:R2"/>
    <mergeCell ref="C3:F4"/>
    <mergeCell ref="G3:J3"/>
    <mergeCell ref="K3:R3"/>
    <mergeCell ref="G4:J4"/>
    <mergeCell ref="K4:N4"/>
    <mergeCell ref="Q5:Q8"/>
    <mergeCell ref="R5:R8"/>
    <mergeCell ref="C9:C10"/>
    <mergeCell ref="D9:E10"/>
    <mergeCell ref="O4:R4"/>
    <mergeCell ref="C5:C8"/>
    <mergeCell ref="D5:D8"/>
    <mergeCell ref="E5:E8"/>
    <mergeCell ref="G5:G8"/>
    <mergeCell ref="H5:H8"/>
    <mergeCell ref="I5:I8"/>
    <mergeCell ref="P5:P8"/>
    <mergeCell ref="J5:J8"/>
    <mergeCell ref="K5:K8"/>
    <mergeCell ref="L5:L8"/>
    <mergeCell ref="M5:M8"/>
    <mergeCell ref="N5:N8"/>
    <mergeCell ref="O5:O8"/>
    <mergeCell ref="F5: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2023 01&amp;R&amp;"-,Standard"&amp;7&amp;P</oddFooter>
    <evenFooter>&amp;L&amp;"-,Standard"&amp;7&amp;P&amp;R&amp;"-,Standard"&amp;7StatA MV, Statistischer Bericht C4933 2023 01</evenFooter>
  </headerFooter>
  <ignoredErrors>
    <ignoredError sqref="R15:R19" numberStoredAsText="1"/>
  </ignoredError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
  <sheetViews>
    <sheetView zoomScale="140" zoomScaleNormal="140" workbookViewId="0">
      <pane xSplit="2" ySplit="7" topLeftCell="C8" activePane="bottomRight" state="frozen"/>
      <selection sqref="A1:B1"/>
      <selection pane="topRight" sqref="A1:B1"/>
      <selection pane="bottomLeft" sqref="A1:B1"/>
      <selection pane="bottomRight" activeCell="B8" sqref="B8"/>
    </sheetView>
  </sheetViews>
  <sheetFormatPr baseColWidth="10" defaultRowHeight="11.45" customHeight="1" x14ac:dyDescent="0.2"/>
  <cols>
    <col min="1" max="1" width="3.7109375" style="112" customWidth="1"/>
    <col min="2" max="2" width="28.7109375" style="81" customWidth="1"/>
    <col min="3" max="6" width="14.7109375" style="81" customWidth="1"/>
    <col min="7" max="16384" width="11.42578125" style="81"/>
  </cols>
  <sheetData>
    <row r="1" spans="1:6" ht="45" customHeight="1" x14ac:dyDescent="0.2">
      <c r="A1" s="189" t="s">
        <v>93</v>
      </c>
      <c r="B1" s="190"/>
      <c r="C1" s="185" t="s">
        <v>138</v>
      </c>
      <c r="D1" s="185"/>
      <c r="E1" s="185"/>
      <c r="F1" s="186"/>
    </row>
    <row r="2" spans="1:6" s="42" customFormat="1" ht="11.45" customHeight="1" x14ac:dyDescent="0.2">
      <c r="A2" s="182" t="s">
        <v>20</v>
      </c>
      <c r="B2" s="187" t="s">
        <v>139</v>
      </c>
      <c r="C2" s="187" t="s">
        <v>82</v>
      </c>
      <c r="D2" s="187"/>
      <c r="E2" s="187"/>
      <c r="F2" s="188"/>
    </row>
    <row r="3" spans="1:6" s="42" customFormat="1" ht="11.45" customHeight="1" x14ac:dyDescent="0.2">
      <c r="A3" s="183"/>
      <c r="B3" s="187"/>
      <c r="C3" s="187"/>
      <c r="D3" s="187"/>
      <c r="E3" s="187"/>
      <c r="F3" s="188"/>
    </row>
    <row r="4" spans="1:6" s="42" customFormat="1" ht="11.45" customHeight="1" x14ac:dyDescent="0.2">
      <c r="A4" s="183"/>
      <c r="B4" s="187"/>
      <c r="C4" s="187" t="s">
        <v>83</v>
      </c>
      <c r="D4" s="187" t="s">
        <v>33</v>
      </c>
      <c r="E4" s="187" t="s">
        <v>43</v>
      </c>
      <c r="F4" s="188" t="s">
        <v>44</v>
      </c>
    </row>
    <row r="5" spans="1:6" s="42" customFormat="1" ht="11.45" customHeight="1" x14ac:dyDescent="0.2">
      <c r="A5" s="183"/>
      <c r="B5" s="187"/>
      <c r="C5" s="187"/>
      <c r="D5" s="187"/>
      <c r="E5" s="187"/>
      <c r="F5" s="188"/>
    </row>
    <row r="6" spans="1:6" s="42" customFormat="1" ht="11.45" customHeight="1" x14ac:dyDescent="0.2">
      <c r="A6" s="183"/>
      <c r="B6" s="187"/>
      <c r="C6" s="113" t="s">
        <v>34</v>
      </c>
      <c r="D6" s="187" t="s">
        <v>35</v>
      </c>
      <c r="E6" s="187"/>
      <c r="F6" s="114" t="s">
        <v>40</v>
      </c>
    </row>
    <row r="7" spans="1:6" s="112" customFormat="1" ht="11.45" customHeight="1" x14ac:dyDescent="0.15">
      <c r="A7" s="74">
        <v>1</v>
      </c>
      <c r="B7" s="90">
        <v>2</v>
      </c>
      <c r="C7" s="90">
        <v>3</v>
      </c>
      <c r="D7" s="90">
        <v>4</v>
      </c>
      <c r="E7" s="90">
        <v>5</v>
      </c>
      <c r="F7" s="67">
        <v>6</v>
      </c>
    </row>
    <row r="8" spans="1:6" ht="11.45" customHeight="1" x14ac:dyDescent="0.2">
      <c r="B8" s="117"/>
      <c r="C8" s="115"/>
      <c r="D8" s="115"/>
      <c r="E8" s="115"/>
      <c r="F8" s="115"/>
    </row>
    <row r="9" spans="1:6" s="85" customFormat="1" ht="11.45" customHeight="1" x14ac:dyDescent="0.2">
      <c r="A9" s="40">
        <f>IF(D9&lt;&gt;"",COUNTA($D9:D$9),"")</f>
        <v>1</v>
      </c>
      <c r="B9" s="118" t="s">
        <v>84</v>
      </c>
      <c r="C9" s="116">
        <v>820</v>
      </c>
      <c r="D9" s="116">
        <v>163200</v>
      </c>
      <c r="E9" s="116">
        <v>125800</v>
      </c>
      <c r="F9" s="116">
        <v>234</v>
      </c>
    </row>
    <row r="10" spans="1:6" s="85" customFormat="1" ht="8.1" customHeight="1" x14ac:dyDescent="0.2">
      <c r="A10" s="40" t="str">
        <f>IF(D10&lt;&gt;"",COUNTA($D$9:D10),"")</f>
        <v/>
      </c>
      <c r="B10" s="118"/>
      <c r="C10" s="115"/>
      <c r="D10" s="115"/>
      <c r="E10" s="115"/>
      <c r="F10" s="115"/>
    </row>
    <row r="11" spans="1:6" ht="11.45" customHeight="1" x14ac:dyDescent="0.2">
      <c r="A11" s="40">
        <f>IF(D11&lt;&gt;"",COUNTA($D$9:D11),"")</f>
        <v>2</v>
      </c>
      <c r="B11" s="43" t="s">
        <v>59</v>
      </c>
      <c r="C11" s="115" t="s">
        <v>13</v>
      </c>
      <c r="D11" s="115" t="s">
        <v>13</v>
      </c>
      <c r="E11" s="115" t="s">
        <v>13</v>
      </c>
      <c r="F11" s="115">
        <v>245</v>
      </c>
    </row>
    <row r="12" spans="1:6" ht="11.45" customHeight="1" x14ac:dyDescent="0.2">
      <c r="A12" s="40">
        <f>IF(D12&lt;&gt;"",COUNTA($D$9:D12),"")</f>
        <v>3</v>
      </c>
      <c r="B12" s="43" t="s">
        <v>53</v>
      </c>
      <c r="C12" s="115" t="s">
        <v>13</v>
      </c>
      <c r="D12" s="115" t="s">
        <v>13</v>
      </c>
      <c r="E12" s="115" t="s">
        <v>13</v>
      </c>
      <c r="F12" s="115">
        <v>216</v>
      </c>
    </row>
    <row r="13" spans="1:6" ht="11.45" customHeight="1" x14ac:dyDescent="0.2">
      <c r="A13" s="40">
        <f>IF(D13&lt;&gt;"",COUNTA($D$9:D13),"")</f>
        <v>4</v>
      </c>
      <c r="B13" s="43" t="s">
        <v>54</v>
      </c>
      <c r="C13" s="115">
        <v>60</v>
      </c>
      <c r="D13" s="115" t="s">
        <v>13</v>
      </c>
      <c r="E13" s="115" t="s">
        <v>13</v>
      </c>
      <c r="F13" s="115">
        <v>405</v>
      </c>
    </row>
    <row r="14" spans="1:6" ht="11.45" customHeight="1" x14ac:dyDescent="0.2">
      <c r="A14" s="40">
        <f>IF(D14&lt;&gt;"",COUNTA($D$9:D14),"")</f>
        <v>5</v>
      </c>
      <c r="B14" s="43" t="s">
        <v>55</v>
      </c>
      <c r="C14" s="115">
        <v>140</v>
      </c>
      <c r="D14" s="115">
        <v>5200</v>
      </c>
      <c r="E14" s="115">
        <v>3600</v>
      </c>
      <c r="F14" s="115">
        <v>210</v>
      </c>
    </row>
    <row r="15" spans="1:6" ht="11.45" customHeight="1" x14ac:dyDescent="0.2">
      <c r="A15" s="40">
        <f>IF(D15&lt;&gt;"",COUNTA($D$9:D15),"")</f>
        <v>6</v>
      </c>
      <c r="B15" s="43" t="s">
        <v>56</v>
      </c>
      <c r="C15" s="115">
        <v>140</v>
      </c>
      <c r="D15" s="115">
        <v>10300</v>
      </c>
      <c r="E15" s="115">
        <v>8200</v>
      </c>
      <c r="F15" s="115">
        <v>227</v>
      </c>
    </row>
    <row r="16" spans="1:6" ht="11.45" customHeight="1" x14ac:dyDescent="0.2">
      <c r="A16" s="40">
        <f>IF(D16&lt;&gt;"",COUNTA($D$9:D16),"")</f>
        <v>7</v>
      </c>
      <c r="B16" s="43" t="s">
        <v>57</v>
      </c>
      <c r="C16" s="115">
        <v>170</v>
      </c>
      <c r="D16" s="115">
        <v>24900</v>
      </c>
      <c r="E16" s="115">
        <v>19000</v>
      </c>
      <c r="F16" s="115">
        <v>246</v>
      </c>
    </row>
    <row r="17" spans="1:19" ht="11.45" customHeight="1" x14ac:dyDescent="0.2">
      <c r="A17" s="40">
        <f>IF(D17&lt;&gt;"",COUNTA($D$9:D17),"")</f>
        <v>8</v>
      </c>
      <c r="B17" s="43" t="s">
        <v>58</v>
      </c>
      <c r="C17" s="115">
        <v>190</v>
      </c>
      <c r="D17" s="115">
        <v>59900</v>
      </c>
      <c r="E17" s="115">
        <v>49000</v>
      </c>
      <c r="F17" s="115">
        <v>250</v>
      </c>
    </row>
    <row r="18" spans="1:19" ht="11.45" customHeight="1" x14ac:dyDescent="0.2">
      <c r="A18" s="40">
        <f>IF(D18&lt;&gt;"",COUNTA($D$9:D18),"")</f>
        <v>9</v>
      </c>
      <c r="B18" s="43" t="s">
        <v>114</v>
      </c>
      <c r="C18" s="115">
        <v>50</v>
      </c>
      <c r="D18" s="115">
        <v>34400</v>
      </c>
      <c r="E18" s="115">
        <v>24500</v>
      </c>
      <c r="F18" s="115">
        <v>204</v>
      </c>
    </row>
    <row r="19" spans="1:19" ht="11.45" customHeight="1" x14ac:dyDescent="0.2">
      <c r="A19" s="40">
        <f>IF(D19&lt;&gt;"",COUNTA($D$9:D19),"")</f>
        <v>10</v>
      </c>
      <c r="B19" s="43" t="s">
        <v>115</v>
      </c>
      <c r="C19" s="115">
        <v>20</v>
      </c>
      <c r="D19" s="115">
        <v>27300</v>
      </c>
      <c r="E19" s="115">
        <v>20700</v>
      </c>
      <c r="F19" s="115">
        <v>220</v>
      </c>
    </row>
    <row r="20" spans="1:19" s="42" customFormat="1" ht="45" customHeight="1" x14ac:dyDescent="0.2">
      <c r="A20" s="40" t="str">
        <f>IF(D20&lt;&gt;"",COUNTA($D$9:D20),"")</f>
        <v/>
      </c>
      <c r="B20" s="43" t="s">
        <v>31</v>
      </c>
      <c r="C20" s="154" t="s">
        <v>100</v>
      </c>
      <c r="D20" s="184"/>
      <c r="E20" s="184"/>
      <c r="F20" s="184"/>
      <c r="G20" s="89"/>
      <c r="H20" s="89"/>
      <c r="I20" s="89"/>
      <c r="J20" s="89"/>
      <c r="K20" s="89"/>
      <c r="L20" s="89"/>
      <c r="M20" s="46"/>
      <c r="N20" s="46"/>
      <c r="O20" s="46"/>
      <c r="P20" s="46"/>
      <c r="Q20" s="46"/>
      <c r="R20" s="46"/>
      <c r="S20" s="46"/>
    </row>
    <row r="21" spans="1:19" ht="11.45" customHeight="1" x14ac:dyDescent="0.2">
      <c r="A21" s="40">
        <f>IF(D21&lt;&gt;"",COUNTA($D$9:D21),"")</f>
        <v>11</v>
      </c>
      <c r="B21" s="119" t="s">
        <v>85</v>
      </c>
      <c r="C21" s="115">
        <v>250</v>
      </c>
      <c r="D21" s="115">
        <v>45000</v>
      </c>
      <c r="E21" s="115">
        <v>34500</v>
      </c>
      <c r="F21" s="115">
        <v>282</v>
      </c>
    </row>
    <row r="22" spans="1:19" ht="11.45" customHeight="1" x14ac:dyDescent="0.2">
      <c r="A22" s="40">
        <f>IF(D22&lt;&gt;"",COUNTA($D$9:D22),"")</f>
        <v>12</v>
      </c>
      <c r="B22" s="119" t="s">
        <v>86</v>
      </c>
      <c r="C22" s="115" t="s">
        <v>13</v>
      </c>
      <c r="D22" s="115" t="s">
        <v>13</v>
      </c>
      <c r="E22" s="115" t="s">
        <v>13</v>
      </c>
      <c r="F22" s="115">
        <v>982</v>
      </c>
    </row>
    <row r="23" spans="1:19" ht="11.45" customHeight="1" x14ac:dyDescent="0.2">
      <c r="A23" s="40">
        <f>IF(D23&lt;&gt;"",COUNTA($D$9:D23),"")</f>
        <v>13</v>
      </c>
      <c r="B23" s="119" t="s">
        <v>87</v>
      </c>
      <c r="C23" s="115" t="s">
        <v>13</v>
      </c>
      <c r="D23" s="115">
        <v>1900</v>
      </c>
      <c r="E23" s="115">
        <v>1500</v>
      </c>
      <c r="F23" s="115">
        <v>402</v>
      </c>
    </row>
    <row r="24" spans="1:19" ht="11.45" customHeight="1" x14ac:dyDescent="0.2">
      <c r="A24" s="40"/>
      <c r="B24" s="119" t="s">
        <v>122</v>
      </c>
      <c r="C24" s="115"/>
      <c r="D24" s="115"/>
      <c r="E24" s="115"/>
      <c r="F24" s="115"/>
    </row>
    <row r="25" spans="1:19" ht="11.45" customHeight="1" x14ac:dyDescent="0.2">
      <c r="A25" s="40">
        <f>IF(D25&lt;&gt;"",COUNTA($D$9:D25),"")</f>
        <v>14</v>
      </c>
      <c r="B25" s="119" t="s">
        <v>123</v>
      </c>
      <c r="C25" s="115" t="s">
        <v>5</v>
      </c>
      <c r="D25" s="115" t="s">
        <v>5</v>
      </c>
      <c r="E25" s="115" t="s">
        <v>5</v>
      </c>
      <c r="F25" s="115" t="s">
        <v>5</v>
      </c>
    </row>
    <row r="26" spans="1:19" ht="11.45" customHeight="1" x14ac:dyDescent="0.2">
      <c r="A26" s="40">
        <f>IF(D26&lt;&gt;"",COUNTA($D$9:D26),"")</f>
        <v>15</v>
      </c>
      <c r="B26" s="119" t="s">
        <v>88</v>
      </c>
      <c r="C26" s="115">
        <v>400</v>
      </c>
      <c r="D26" s="115">
        <v>83300</v>
      </c>
      <c r="E26" s="115">
        <v>66000</v>
      </c>
      <c r="F26" s="115">
        <v>186</v>
      </c>
    </row>
    <row r="27" spans="1:19" ht="11.45" customHeight="1" x14ac:dyDescent="0.2">
      <c r="A27" s="40" t="str">
        <f>IF(D27&lt;&gt;"",COUNTA($D$9:D27),"")</f>
        <v/>
      </c>
      <c r="B27" s="119" t="s">
        <v>122</v>
      </c>
      <c r="C27" s="115"/>
      <c r="D27" s="115"/>
      <c r="E27" s="115"/>
      <c r="F27" s="115"/>
    </row>
    <row r="28" spans="1:19" ht="11.45" customHeight="1" x14ac:dyDescent="0.2">
      <c r="A28" s="40">
        <f>IF(D28&lt;&gt;"",COUNTA($D$9:D28),"")</f>
        <v>16</v>
      </c>
      <c r="B28" s="119" t="s">
        <v>124</v>
      </c>
      <c r="C28" s="115">
        <v>30</v>
      </c>
      <c r="D28" s="115">
        <v>11400</v>
      </c>
      <c r="E28" s="115">
        <v>7800</v>
      </c>
      <c r="F28" s="115">
        <v>245</v>
      </c>
    </row>
    <row r="29" spans="1:19" ht="11.45" customHeight="1" x14ac:dyDescent="0.2">
      <c r="A29" s="40">
        <f>IF(D29&lt;&gt;"",COUNTA($D$9:D29),"")</f>
        <v>17</v>
      </c>
      <c r="B29" s="119" t="s">
        <v>89</v>
      </c>
      <c r="C29" s="115">
        <v>40</v>
      </c>
      <c r="D29" s="115">
        <v>4700</v>
      </c>
      <c r="E29" s="115">
        <v>3800</v>
      </c>
      <c r="F29" s="115">
        <v>433</v>
      </c>
    </row>
    <row r="30" spans="1:19" ht="11.45" customHeight="1" x14ac:dyDescent="0.2">
      <c r="A30" s="40">
        <f>IF(D30&lt;&gt;"",COUNTA($D$9:D30),"")</f>
        <v>18</v>
      </c>
      <c r="B30" s="119" t="s">
        <v>90</v>
      </c>
      <c r="C30" s="115" t="s">
        <v>13</v>
      </c>
      <c r="D30" s="115" t="s">
        <v>13</v>
      </c>
      <c r="E30" s="115" t="s">
        <v>13</v>
      </c>
      <c r="F30" s="115">
        <v>341</v>
      </c>
    </row>
    <row r="31" spans="1:19" ht="11.45" customHeight="1" x14ac:dyDescent="0.2">
      <c r="A31" s="40">
        <f>IF(D31&lt;&gt;"",COUNTA($D$9:D31),"")</f>
        <v>19</v>
      </c>
      <c r="B31" s="119" t="s">
        <v>91</v>
      </c>
      <c r="C31" s="115" t="s">
        <v>13</v>
      </c>
      <c r="D31" s="115">
        <v>3700</v>
      </c>
      <c r="E31" s="115">
        <v>2600</v>
      </c>
      <c r="F31" s="115">
        <v>227</v>
      </c>
    </row>
    <row r="32" spans="1:19" ht="11.45" customHeight="1" x14ac:dyDescent="0.2">
      <c r="A32" s="40">
        <f>IF(D32&lt;&gt;"",COUNTA($D$9:D32),"")</f>
        <v>20</v>
      </c>
      <c r="B32" s="119" t="s">
        <v>92</v>
      </c>
      <c r="C32" s="115">
        <v>80</v>
      </c>
      <c r="D32" s="115">
        <v>23600</v>
      </c>
      <c r="E32" s="115">
        <v>16900</v>
      </c>
      <c r="F32" s="115">
        <v>261</v>
      </c>
    </row>
  </sheetData>
  <mergeCells count="11">
    <mergeCell ref="A2:A6"/>
    <mergeCell ref="C20:F20"/>
    <mergeCell ref="C1:F1"/>
    <mergeCell ref="B2:B6"/>
    <mergeCell ref="C2:F3"/>
    <mergeCell ref="C4:C5"/>
    <mergeCell ref="D4:D5"/>
    <mergeCell ref="E4:E5"/>
    <mergeCell ref="F4:F5"/>
    <mergeCell ref="D6:E6"/>
    <mergeCell ref="A1:B1"/>
  </mergeCells>
  <conditionalFormatting sqref="B18:B19 B9:B10">
    <cfRule type="cellIs" dxfId="1" priority="1" stopIfTrue="1" operator="equal">
      <formula>" "</formula>
    </cfRule>
  </conditionalFormatting>
  <conditionalFormatting sqref="B11:B17">
    <cfRule type="cellIs" dxfId="0" priority="2" stopIfTrue="1" operator="equal">
      <formula>" "</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2023 01&amp;R&amp;"-,Standard"&amp;7&amp;P</oddFooter>
    <evenFooter>&amp;L&amp;"-,Standard"&amp;7&amp;P&amp;R&amp;"-,Standard"&amp;7StatA MV, Statistischer Bericht C4933 2023 01</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56" customWidth="1"/>
    <col min="2" max="2" width="80.7109375" style="51" customWidth="1"/>
    <col min="3" max="16384" width="11.42578125" style="51"/>
  </cols>
  <sheetData>
    <row r="1" spans="1:2" s="48" customFormat="1" ht="39.950000000000003" customHeight="1" x14ac:dyDescent="0.2">
      <c r="A1" s="191" t="s">
        <v>113</v>
      </c>
      <c r="B1" s="191"/>
    </row>
    <row r="2" spans="1:2" ht="12" customHeight="1" x14ac:dyDescent="0.2">
      <c r="A2" s="49" t="s">
        <v>21</v>
      </c>
      <c r="B2" s="50" t="s">
        <v>141</v>
      </c>
    </row>
    <row r="3" spans="1:2" ht="8.1" customHeight="1" x14ac:dyDescent="0.2">
      <c r="A3" s="49"/>
      <c r="B3" s="50"/>
    </row>
    <row r="4" spans="1:2" ht="12" customHeight="1" x14ac:dyDescent="0.2">
      <c r="A4" s="49" t="s">
        <v>22</v>
      </c>
      <c r="B4" s="50" t="s">
        <v>142</v>
      </c>
    </row>
    <row r="5" spans="1:2" ht="8.1" customHeight="1" x14ac:dyDescent="0.2">
      <c r="A5" s="49"/>
      <c r="B5" s="50"/>
    </row>
    <row r="6" spans="1:2" ht="24" customHeight="1" x14ac:dyDescent="0.2">
      <c r="A6" s="49" t="s">
        <v>23</v>
      </c>
      <c r="B6" s="50" t="s">
        <v>140</v>
      </c>
    </row>
    <row r="7" spans="1:2" ht="8.1" customHeight="1" x14ac:dyDescent="0.2">
      <c r="A7" s="49"/>
      <c r="B7" s="50"/>
    </row>
    <row r="8" spans="1:2" ht="12" customHeight="1" x14ac:dyDescent="0.2">
      <c r="A8" s="49"/>
      <c r="B8" s="50"/>
    </row>
    <row r="9" spans="1:2" ht="8.1" customHeight="1" x14ac:dyDescent="0.2">
      <c r="A9" s="49"/>
      <c r="B9" s="50"/>
    </row>
    <row r="10" spans="1:2" ht="12" customHeight="1" x14ac:dyDescent="0.2">
      <c r="A10" s="49"/>
      <c r="B10" s="50"/>
    </row>
    <row r="11" spans="1:2" ht="8.1" customHeight="1" x14ac:dyDescent="0.2">
      <c r="A11" s="49"/>
      <c r="B11" s="50"/>
    </row>
    <row r="12" spans="1:2" ht="12" customHeight="1" x14ac:dyDescent="0.2">
      <c r="A12" s="49"/>
      <c r="B12" s="50"/>
    </row>
    <row r="13" spans="1:2" ht="8.1" customHeight="1" x14ac:dyDescent="0.2">
      <c r="A13" s="49"/>
      <c r="B13" s="50"/>
    </row>
    <row r="14" spans="1:2" ht="12" customHeight="1" x14ac:dyDescent="0.2">
      <c r="A14" s="49"/>
      <c r="B14" s="50"/>
    </row>
    <row r="15" spans="1:2" ht="8.1" customHeight="1" x14ac:dyDescent="0.2">
      <c r="A15" s="49"/>
      <c r="B15" s="50"/>
    </row>
    <row r="16" spans="1:2" ht="12" customHeight="1" x14ac:dyDescent="0.2">
      <c r="A16" s="49"/>
      <c r="B16" s="52"/>
    </row>
    <row r="17" spans="1:2" ht="8.1" customHeight="1" x14ac:dyDescent="0.2">
      <c r="A17" s="53"/>
      <c r="B17" s="52"/>
    </row>
    <row r="18" spans="1:2" ht="11.45" customHeight="1" x14ac:dyDescent="0.2">
      <c r="A18" s="53"/>
    </row>
    <row r="19" spans="1:2" ht="11.45" customHeight="1" x14ac:dyDescent="0.2">
      <c r="A19" s="53"/>
    </row>
    <row r="20" spans="1:2" ht="11.45" customHeight="1" x14ac:dyDescent="0.2">
      <c r="A20" s="53"/>
    </row>
    <row r="21" spans="1:2" ht="11.45" customHeight="1" x14ac:dyDescent="0.2">
      <c r="A21" s="53"/>
    </row>
    <row r="22" spans="1:2" ht="11.45" customHeight="1" x14ac:dyDescent="0.2">
      <c r="A22" s="53"/>
    </row>
    <row r="23" spans="1:2" ht="11.45" customHeight="1" x14ac:dyDescent="0.2">
      <c r="A23" s="53"/>
    </row>
    <row r="24" spans="1:2" ht="11.45" customHeight="1" x14ac:dyDescent="0.2">
      <c r="A24" s="53"/>
    </row>
    <row r="25" spans="1:2" ht="11.45" customHeight="1" x14ac:dyDescent="0.2">
      <c r="A25" s="54"/>
    </row>
    <row r="26" spans="1:2" ht="11.45" customHeight="1" x14ac:dyDescent="0.2">
      <c r="A26" s="53"/>
    </row>
    <row r="27" spans="1:2" ht="11.45" customHeight="1" x14ac:dyDescent="0.2">
      <c r="A27" s="55"/>
    </row>
    <row r="28" spans="1:2" ht="11.45" customHeight="1" x14ac:dyDescent="0.2">
      <c r="A28" s="53"/>
    </row>
    <row r="29" spans="1:2" ht="11.45" customHeight="1" x14ac:dyDescent="0.2">
      <c r="A29" s="54"/>
    </row>
    <row r="30" spans="1:2" ht="11.45" customHeight="1" x14ac:dyDescent="0.2">
      <c r="A30" s="53"/>
    </row>
    <row r="31" spans="1:2" ht="11.45" customHeight="1" x14ac:dyDescent="0.2">
      <c r="A31" s="55"/>
    </row>
    <row r="32" spans="1:2" ht="11.45" customHeight="1" x14ac:dyDescent="0.2">
      <c r="A32" s="53"/>
    </row>
    <row r="33" spans="1:1" ht="11.45" customHeight="1" x14ac:dyDescent="0.2">
      <c r="A33" s="53"/>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2023 01&amp;R&amp;"-,Standard"&amp;7&amp;P</oddFooter>
    <evenFooter>&amp;L&amp;"-,Standard"&amp;7&amp;P&amp;R&amp;"-,Standard"&amp;7StatA MV, Statistischer Bericht C4933 2023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140" zoomScaleNormal="140" workbookViewId="0">
      <selection sqref="A1:C1"/>
    </sheetView>
  </sheetViews>
  <sheetFormatPr baseColWidth="10" defaultRowHeight="12" x14ac:dyDescent="0.2"/>
  <cols>
    <col min="1" max="1" width="10.7109375" style="10" customWidth="1"/>
    <col min="2" max="2" width="68.85546875" style="10" customWidth="1"/>
    <col min="3" max="3" width="8.7109375" style="10" customWidth="1"/>
    <col min="4" max="16384" width="11.42578125" style="10"/>
  </cols>
  <sheetData>
    <row r="1" spans="1:14" ht="50.1" customHeight="1" x14ac:dyDescent="0.2">
      <c r="A1" s="151" t="s">
        <v>102</v>
      </c>
      <c r="B1" s="151"/>
      <c r="C1" s="151"/>
    </row>
    <row r="2" spans="1:14" s="11" customFormat="1" ht="23.1" customHeight="1" x14ac:dyDescent="0.2">
      <c r="C2" s="11" t="s">
        <v>3</v>
      </c>
    </row>
    <row r="3" spans="1:14" s="12" customFormat="1" ht="30" customHeight="1" x14ac:dyDescent="0.2">
      <c r="A3" s="152" t="s">
        <v>103</v>
      </c>
      <c r="B3" s="152"/>
      <c r="C3" s="11">
        <v>3</v>
      </c>
    </row>
    <row r="4" spans="1:14" s="13" customFormat="1" ht="30" customHeight="1" x14ac:dyDescent="0.2">
      <c r="A4" s="152" t="s">
        <v>104</v>
      </c>
      <c r="B4" s="152"/>
      <c r="C4" s="11">
        <v>4</v>
      </c>
    </row>
    <row r="5" spans="1:14" s="13" customFormat="1" ht="30" customHeight="1" x14ac:dyDescent="0.2">
      <c r="A5" s="14" t="s">
        <v>105</v>
      </c>
      <c r="B5" s="14"/>
      <c r="C5" s="15">
        <v>5</v>
      </c>
    </row>
    <row r="6" spans="1:14" s="12" customFormat="1" ht="30" customHeight="1" x14ac:dyDescent="0.2">
      <c r="A6" s="152" t="s">
        <v>106</v>
      </c>
      <c r="B6" s="152"/>
      <c r="C6" s="15">
        <v>7</v>
      </c>
    </row>
    <row r="7" spans="1:14" s="127" customFormat="1" ht="23.1" customHeight="1" x14ac:dyDescent="0.2">
      <c r="A7" s="124" t="s">
        <v>143</v>
      </c>
      <c r="B7" s="125" t="s">
        <v>107</v>
      </c>
      <c r="C7" s="126">
        <v>8</v>
      </c>
      <c r="D7" s="126"/>
    </row>
    <row r="8" spans="1:14" s="19" customFormat="1" ht="12" customHeight="1" x14ac:dyDescent="0.2">
      <c r="A8" s="17"/>
      <c r="B8" s="63"/>
      <c r="C8" s="16"/>
    </row>
    <row r="9" spans="1:14" ht="36" customHeight="1" x14ac:dyDescent="0.2">
      <c r="A9" s="17" t="s">
        <v>18</v>
      </c>
      <c r="B9" s="64" t="s">
        <v>108</v>
      </c>
      <c r="C9" s="16">
        <v>9</v>
      </c>
    </row>
    <row r="10" spans="1:14" ht="11.45" customHeight="1" x14ac:dyDescent="0.2">
      <c r="A10" s="17"/>
      <c r="B10" s="63"/>
      <c r="C10" s="16"/>
    </row>
    <row r="11" spans="1:14" ht="48" customHeight="1" x14ac:dyDescent="0.2">
      <c r="A11" s="17" t="s">
        <v>19</v>
      </c>
      <c r="B11" s="64" t="s">
        <v>109</v>
      </c>
      <c r="C11" s="64">
        <v>10</v>
      </c>
      <c r="D11" s="64"/>
      <c r="E11" s="64"/>
      <c r="F11" s="64"/>
      <c r="G11" s="64"/>
      <c r="H11" s="64"/>
      <c r="I11" s="64"/>
    </row>
    <row r="12" spans="1:14" ht="11.45" customHeight="1" x14ac:dyDescent="0.2">
      <c r="A12" s="17"/>
      <c r="B12" s="63"/>
      <c r="C12" s="16"/>
    </row>
    <row r="13" spans="1:14" ht="24" customHeight="1" x14ac:dyDescent="0.2">
      <c r="A13" s="17" t="s">
        <v>28</v>
      </c>
      <c r="B13" s="64" t="s">
        <v>110</v>
      </c>
      <c r="C13" s="64">
        <v>12</v>
      </c>
      <c r="D13" s="64"/>
      <c r="E13" s="64"/>
      <c r="F13" s="64"/>
      <c r="G13" s="64"/>
      <c r="H13" s="64"/>
      <c r="I13" s="64"/>
      <c r="J13" s="64"/>
      <c r="K13" s="64"/>
      <c r="L13" s="64"/>
      <c r="M13" s="64"/>
      <c r="N13" s="64"/>
    </row>
    <row r="14" spans="1:14" ht="11.45" customHeight="1" x14ac:dyDescent="0.2">
      <c r="A14" s="21"/>
      <c r="B14" s="65"/>
      <c r="C14" s="21"/>
    </row>
    <row r="15" spans="1:14" s="24" customFormat="1" ht="48" customHeight="1" x14ac:dyDescent="0.2">
      <c r="A15" s="22" t="s">
        <v>29</v>
      </c>
      <c r="B15" s="64" t="s">
        <v>111</v>
      </c>
      <c r="C15" s="64">
        <v>14</v>
      </c>
      <c r="D15" s="64"/>
      <c r="E15" s="64"/>
      <c r="F15" s="64"/>
      <c r="G15" s="64"/>
      <c r="H15" s="64"/>
      <c r="I15" s="64"/>
      <c r="J15" s="23"/>
      <c r="K15" s="23"/>
      <c r="L15" s="23"/>
    </row>
    <row r="16" spans="1:14" ht="11.45" customHeight="1" x14ac:dyDescent="0.2">
      <c r="A16" s="21"/>
      <c r="B16" s="65"/>
      <c r="C16" s="21"/>
    </row>
    <row r="17" spans="1:12" s="24" customFormat="1" ht="36" customHeight="1" x14ac:dyDescent="0.2">
      <c r="A17" s="22" t="s">
        <v>93</v>
      </c>
      <c r="B17" s="66" t="s">
        <v>112</v>
      </c>
      <c r="C17" s="23">
        <v>16</v>
      </c>
      <c r="D17" s="23"/>
      <c r="E17" s="23"/>
      <c r="F17" s="23"/>
      <c r="G17" s="23"/>
      <c r="H17" s="23"/>
      <c r="I17" s="23"/>
      <c r="J17" s="23"/>
      <c r="K17" s="23"/>
      <c r="L17" s="23"/>
    </row>
    <row r="18" spans="1:12" s="24" customFormat="1" x14ac:dyDescent="0.2">
      <c r="A18" s="22"/>
      <c r="B18" s="66"/>
      <c r="C18" s="23"/>
      <c r="D18" s="23"/>
      <c r="E18" s="23"/>
      <c r="F18" s="23"/>
      <c r="G18" s="23"/>
      <c r="H18" s="23"/>
      <c r="I18" s="23"/>
      <c r="J18" s="23"/>
      <c r="K18" s="23"/>
      <c r="L18" s="23"/>
    </row>
    <row r="19" spans="1:12" s="24" customFormat="1" ht="24" customHeight="1" x14ac:dyDescent="0.2">
      <c r="A19" s="91" t="s">
        <v>113</v>
      </c>
      <c r="B19" s="66"/>
      <c r="C19" s="23">
        <v>17</v>
      </c>
      <c r="D19" s="23"/>
      <c r="E19" s="23"/>
      <c r="F19" s="23"/>
      <c r="G19" s="23"/>
      <c r="H19" s="23"/>
      <c r="I19" s="23"/>
      <c r="J19" s="23"/>
      <c r="K19" s="23"/>
      <c r="L19" s="23"/>
    </row>
    <row r="20" spans="1:12" ht="11.45" customHeight="1" x14ac:dyDescent="0.2">
      <c r="A20" s="25"/>
      <c r="B20" s="20"/>
      <c r="C20" s="26"/>
    </row>
    <row r="21" spans="1:12" ht="11.45" customHeight="1" x14ac:dyDescent="0.2">
      <c r="A21" s="17"/>
      <c r="B21" s="18"/>
      <c r="C21" s="26"/>
    </row>
    <row r="22" spans="1:12" ht="11.45" customHeight="1" x14ac:dyDescent="0.2">
      <c r="A22" s="25"/>
      <c r="B22" s="20"/>
      <c r="C22" s="26"/>
    </row>
    <row r="23" spans="1:12" x14ac:dyDescent="0.2">
      <c r="B23" s="27"/>
    </row>
    <row r="24" spans="1:12" x14ac:dyDescent="0.2">
      <c r="B24" s="27"/>
    </row>
    <row r="25" spans="1:12" x14ac:dyDescent="0.2">
      <c r="B25" s="27"/>
    </row>
    <row r="26" spans="1:12" x14ac:dyDescent="0.2">
      <c r="B26" s="27"/>
    </row>
    <row r="27" spans="1:12" x14ac:dyDescent="0.2">
      <c r="B27" s="28"/>
    </row>
    <row r="28" spans="1:12" x14ac:dyDescent="0.2">
      <c r="B28" s="28"/>
    </row>
    <row r="29" spans="1:12" x14ac:dyDescent="0.2">
      <c r="B29" s="28"/>
    </row>
  </sheetData>
  <mergeCells count="4">
    <mergeCell ref="A1:C1"/>
    <mergeCell ref="A6:B6"/>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2023 01&amp;R&amp;"-,Standard"&amp;7&amp;P</oddFooter>
    <evenFooter>&amp;L&amp;"-,Standard"&amp;7&amp;P&amp;R&amp;"-,Standard"&amp;7StatA MV, Statistischer Bericht C4933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1.45" customHeight="1" x14ac:dyDescent="0.2"/>
  <cols>
    <col min="1" max="1" width="95.7109375" style="30" customWidth="1"/>
    <col min="2" max="16384" width="11.42578125" style="30"/>
  </cols>
  <sheetData>
    <row r="1" spans="1:1" ht="50.1" customHeight="1" x14ac:dyDescent="0.2">
      <c r="A1" s="29" t="s">
        <v>103</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2023 01&amp;R&amp;"-,Standard"&amp;7&amp;P</oddFooter>
    <evenFooter>&amp;L&amp;"-,Standard"&amp;7&amp;P&amp;R&amp;"-,Standard"&amp;7StatA MV, Statistischer Bericht C4933 2023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5"/>
  <sheetViews>
    <sheetView zoomScale="140" zoomScaleNormal="140" workbookViewId="0"/>
  </sheetViews>
  <sheetFormatPr baseColWidth="10" defaultRowHeight="11.45" customHeight="1" x14ac:dyDescent="0.2"/>
  <cols>
    <col min="1" max="1" width="95.7109375" style="30" customWidth="1"/>
    <col min="2" max="16384" width="11.42578125" style="30"/>
  </cols>
  <sheetData>
    <row r="1" spans="1:1" s="34" customFormat="1" ht="50.1" customHeight="1" x14ac:dyDescent="0.25">
      <c r="A1" s="33" t="s">
        <v>104</v>
      </c>
    </row>
    <row r="2" spans="1:1" ht="11.45" customHeight="1" x14ac:dyDescent="0.2">
      <c r="A2" s="31"/>
    </row>
    <row r="3" spans="1:1" ht="11.45" customHeight="1" x14ac:dyDescent="0.2">
      <c r="A3" s="31"/>
    </row>
    <row r="4" spans="1:1" ht="11.45" customHeight="1" x14ac:dyDescent="0.2">
      <c r="A4" s="31"/>
    </row>
    <row r="5" spans="1:1" ht="11.45" customHeight="1" x14ac:dyDescent="0.2">
      <c r="A5" s="31"/>
    </row>
    <row r="6" spans="1:1" ht="11.45" customHeight="1" x14ac:dyDescent="0.2">
      <c r="A6" s="31"/>
    </row>
    <row r="7" spans="1:1" ht="11.45" customHeight="1" x14ac:dyDescent="0.2">
      <c r="A7" s="31"/>
    </row>
    <row r="8" spans="1:1" ht="11.45" customHeight="1" x14ac:dyDescent="0.2">
      <c r="A8" s="31"/>
    </row>
    <row r="9" spans="1:1" ht="11.45" customHeight="1" x14ac:dyDescent="0.2">
      <c r="A9" s="31"/>
    </row>
    <row r="10" spans="1:1" ht="11.45" customHeight="1" x14ac:dyDescent="0.2">
      <c r="A10" s="31"/>
    </row>
    <row r="11" spans="1:1" ht="11.45" customHeight="1" x14ac:dyDescent="0.2">
      <c r="A11" s="31"/>
    </row>
    <row r="12" spans="1:1" ht="11.45" customHeight="1" x14ac:dyDescent="0.2">
      <c r="A12" s="31"/>
    </row>
    <row r="13" spans="1:1" ht="11.45" customHeight="1" x14ac:dyDescent="0.2">
      <c r="A13" s="31"/>
    </row>
    <row r="14" spans="1:1" ht="11.45" customHeight="1" x14ac:dyDescent="0.2">
      <c r="A14" s="31"/>
    </row>
    <row r="15" spans="1:1" ht="11.45" customHeight="1" x14ac:dyDescent="0.2">
      <c r="A15" s="31"/>
    </row>
    <row r="16" spans="1:1" ht="11.45" customHeight="1" x14ac:dyDescent="0.2">
      <c r="A16" s="31"/>
    </row>
    <row r="17" spans="1:1" ht="11.45" customHeight="1" x14ac:dyDescent="0.2">
      <c r="A17" s="31"/>
    </row>
    <row r="18" spans="1:1" ht="11.45" customHeight="1" x14ac:dyDescent="0.2">
      <c r="A18" s="31"/>
    </row>
    <row r="19" spans="1:1" ht="11.45" customHeight="1" x14ac:dyDescent="0.2">
      <c r="A19" s="31"/>
    </row>
    <row r="20" spans="1:1" ht="11.45" customHeight="1" x14ac:dyDescent="0.2">
      <c r="A20" s="31"/>
    </row>
    <row r="21" spans="1:1" ht="11.45" customHeight="1" x14ac:dyDescent="0.2">
      <c r="A21" s="31"/>
    </row>
    <row r="22" spans="1:1" ht="11.45" customHeight="1" x14ac:dyDescent="0.2">
      <c r="A22" s="31"/>
    </row>
    <row r="23" spans="1:1" ht="11.45" customHeight="1" x14ac:dyDescent="0.2">
      <c r="A23" s="31"/>
    </row>
    <row r="24" spans="1:1" ht="11.45" customHeight="1" x14ac:dyDescent="0.2">
      <c r="A24" s="31"/>
    </row>
    <row r="25" spans="1:1" ht="11.45" customHeight="1" x14ac:dyDescent="0.2">
      <c r="A25" s="31"/>
    </row>
    <row r="26" spans="1:1" ht="11.45" customHeight="1" x14ac:dyDescent="0.2">
      <c r="A26" s="31"/>
    </row>
    <row r="27" spans="1:1" ht="11.45" customHeight="1" x14ac:dyDescent="0.2">
      <c r="A27" s="31"/>
    </row>
    <row r="28" spans="1:1" ht="11.45" customHeight="1" x14ac:dyDescent="0.2">
      <c r="A28" s="31"/>
    </row>
    <row r="29" spans="1:1" ht="11.45" customHeight="1" x14ac:dyDescent="0.2">
      <c r="A29" s="31"/>
    </row>
    <row r="30" spans="1:1" ht="11.45" customHeight="1" x14ac:dyDescent="0.2">
      <c r="A30" s="31"/>
    </row>
    <row r="31" spans="1:1" ht="11.45" customHeight="1" x14ac:dyDescent="0.2">
      <c r="A31" s="31"/>
    </row>
    <row r="32" spans="1:1" ht="11.45" customHeight="1" x14ac:dyDescent="0.2">
      <c r="A32" s="31"/>
    </row>
    <row r="33" spans="1:1" ht="11.45" customHeight="1" x14ac:dyDescent="0.2">
      <c r="A33" s="31"/>
    </row>
    <row r="34" spans="1:1" ht="11.45" customHeight="1" x14ac:dyDescent="0.2">
      <c r="A34" s="31"/>
    </row>
    <row r="35" spans="1:1" ht="11.45" customHeight="1" x14ac:dyDescent="0.2">
      <c r="A35" s="31"/>
    </row>
    <row r="36" spans="1:1" ht="11.45" customHeight="1" x14ac:dyDescent="0.2">
      <c r="A36" s="31"/>
    </row>
    <row r="37" spans="1:1" ht="11.45" customHeight="1" x14ac:dyDescent="0.2">
      <c r="A37" s="31"/>
    </row>
    <row r="38" spans="1:1" ht="11.45" customHeight="1" x14ac:dyDescent="0.2">
      <c r="A38" s="31"/>
    </row>
    <row r="39" spans="1:1" ht="11.45" customHeight="1" x14ac:dyDescent="0.2">
      <c r="A39" s="31"/>
    </row>
    <row r="40" spans="1:1" ht="11.45" customHeight="1" x14ac:dyDescent="0.2">
      <c r="A40" s="31"/>
    </row>
    <row r="41" spans="1:1" ht="11.45" customHeight="1" x14ac:dyDescent="0.2">
      <c r="A41" s="31"/>
    </row>
    <row r="42" spans="1:1" ht="11.45" customHeight="1" x14ac:dyDescent="0.2">
      <c r="A42" s="31"/>
    </row>
    <row r="43" spans="1:1" ht="11.45" customHeight="1" x14ac:dyDescent="0.2">
      <c r="A43" s="31"/>
    </row>
    <row r="44" spans="1:1" ht="11.45" customHeight="1" x14ac:dyDescent="0.2">
      <c r="A44" s="31"/>
    </row>
    <row r="45" spans="1:1" ht="11.45" customHeight="1" x14ac:dyDescent="0.2">
      <c r="A45" s="31"/>
    </row>
    <row r="46" spans="1:1" ht="11.45" customHeight="1" x14ac:dyDescent="0.2">
      <c r="A46" s="31"/>
    </row>
    <row r="47" spans="1:1" ht="11.45" customHeight="1" x14ac:dyDescent="0.2">
      <c r="A47" s="31"/>
    </row>
    <row r="48" spans="1:1" ht="11.45" customHeight="1" x14ac:dyDescent="0.2">
      <c r="A48" s="31"/>
    </row>
    <row r="49" spans="1:1" ht="11.45" customHeight="1" x14ac:dyDescent="0.2">
      <c r="A49" s="31"/>
    </row>
    <row r="50" spans="1:1" ht="11.45" customHeight="1" x14ac:dyDescent="0.2">
      <c r="A50" s="31"/>
    </row>
    <row r="51" spans="1:1" ht="11.45" customHeight="1" x14ac:dyDescent="0.2">
      <c r="A51" s="31"/>
    </row>
    <row r="52" spans="1:1" ht="11.45" customHeight="1" x14ac:dyDescent="0.2">
      <c r="A52" s="31"/>
    </row>
    <row r="53" spans="1:1" ht="11.45" customHeight="1" x14ac:dyDescent="0.2">
      <c r="A53" s="31"/>
    </row>
    <row r="54" spans="1:1" ht="11.45" customHeight="1" x14ac:dyDescent="0.2">
      <c r="A54" s="31"/>
    </row>
    <row r="55" spans="1:1" ht="11.45" customHeight="1" x14ac:dyDescent="0.2">
      <c r="A55" s="31"/>
    </row>
    <row r="56" spans="1:1" ht="11.45" customHeight="1" x14ac:dyDescent="0.2">
      <c r="A56" s="31"/>
    </row>
    <row r="57" spans="1:1" ht="11.45" customHeight="1" x14ac:dyDescent="0.2">
      <c r="A57" s="31"/>
    </row>
    <row r="58" spans="1:1" ht="11.45" customHeight="1" x14ac:dyDescent="0.2">
      <c r="A58" s="31"/>
    </row>
    <row r="59" spans="1:1" ht="11.45" customHeight="1" x14ac:dyDescent="0.2">
      <c r="A59" s="31"/>
    </row>
    <row r="60" spans="1:1" ht="11.45" customHeight="1" x14ac:dyDescent="0.2">
      <c r="A60" s="31"/>
    </row>
    <row r="61" spans="1:1" ht="11.45" customHeight="1" x14ac:dyDescent="0.2">
      <c r="A61" s="31"/>
    </row>
    <row r="62" spans="1:1" ht="11.45" customHeight="1" x14ac:dyDescent="0.2">
      <c r="A62" s="31"/>
    </row>
    <row r="63" spans="1:1" ht="11.45" customHeight="1" x14ac:dyDescent="0.2">
      <c r="A63" s="31"/>
    </row>
    <row r="64" spans="1:1" s="32" customFormat="1" ht="50.1" customHeight="1" x14ac:dyDescent="0.25">
      <c r="A64" s="35"/>
    </row>
    <row r="65" spans="1:1" ht="11.45" customHeight="1" x14ac:dyDescent="0.2">
      <c r="A65" s="31"/>
    </row>
    <row r="66" spans="1:1" ht="11.45" customHeight="1" x14ac:dyDescent="0.2">
      <c r="A66" s="31"/>
    </row>
    <row r="67" spans="1:1" ht="11.45" customHeight="1" x14ac:dyDescent="0.2">
      <c r="A67" s="31"/>
    </row>
    <row r="68" spans="1:1" ht="11.45" customHeight="1" x14ac:dyDescent="0.2">
      <c r="A68" s="31"/>
    </row>
    <row r="69" spans="1:1" ht="11.45" customHeight="1" x14ac:dyDescent="0.2">
      <c r="A69" s="31"/>
    </row>
    <row r="70" spans="1:1" ht="11.45" customHeight="1" x14ac:dyDescent="0.2">
      <c r="A70" s="31"/>
    </row>
    <row r="71" spans="1:1" ht="11.45" customHeight="1" x14ac:dyDescent="0.2">
      <c r="A71" s="31"/>
    </row>
    <row r="72" spans="1:1" ht="11.45" customHeight="1" x14ac:dyDescent="0.2">
      <c r="A72" s="31"/>
    </row>
    <row r="73" spans="1:1" ht="11.45" customHeight="1" x14ac:dyDescent="0.2">
      <c r="A73" s="31"/>
    </row>
    <row r="74" spans="1:1" ht="11.45" customHeight="1" x14ac:dyDescent="0.2">
      <c r="A74" s="31"/>
    </row>
    <row r="75" spans="1:1" ht="11.45" customHeight="1" x14ac:dyDescent="0.2">
      <c r="A75" s="31"/>
    </row>
    <row r="76" spans="1:1" ht="11.45" customHeight="1" x14ac:dyDescent="0.2">
      <c r="A76" s="31"/>
    </row>
    <row r="77" spans="1:1" ht="11.45" customHeight="1" x14ac:dyDescent="0.2">
      <c r="A77" s="31"/>
    </row>
    <row r="78" spans="1:1" ht="11.45" customHeight="1" x14ac:dyDescent="0.2">
      <c r="A78" s="31"/>
    </row>
    <row r="79" spans="1:1" ht="11.45" customHeight="1" x14ac:dyDescent="0.2">
      <c r="A79" s="31"/>
    </row>
    <row r="80" spans="1:1" ht="11.45" customHeight="1" x14ac:dyDescent="0.2">
      <c r="A80" s="31"/>
    </row>
    <row r="81" spans="1:1" ht="11.45" customHeight="1" x14ac:dyDescent="0.2">
      <c r="A81" s="31"/>
    </row>
    <row r="82" spans="1:1" ht="11.45" customHeight="1" x14ac:dyDescent="0.2">
      <c r="A82" s="31"/>
    </row>
    <row r="83" spans="1:1" ht="11.45" customHeight="1" x14ac:dyDescent="0.2">
      <c r="A83" s="31"/>
    </row>
    <row r="84" spans="1:1" ht="11.45" customHeight="1" x14ac:dyDescent="0.2">
      <c r="A84" s="31"/>
    </row>
    <row r="85" spans="1:1" ht="11.45" customHeight="1" x14ac:dyDescent="0.2">
      <c r="A85" s="31"/>
    </row>
    <row r="86" spans="1:1" ht="11.45" customHeight="1" x14ac:dyDescent="0.2">
      <c r="A86" s="31"/>
    </row>
    <row r="87" spans="1:1" ht="11.45" customHeight="1" x14ac:dyDescent="0.2">
      <c r="A87" s="31"/>
    </row>
    <row r="88" spans="1:1" ht="11.45" customHeight="1" x14ac:dyDescent="0.2">
      <c r="A88" s="31"/>
    </row>
    <row r="89" spans="1:1" ht="11.45" customHeight="1" x14ac:dyDescent="0.2">
      <c r="A89" s="31"/>
    </row>
    <row r="90" spans="1:1" ht="11.45" customHeight="1" x14ac:dyDescent="0.2">
      <c r="A90" s="31"/>
    </row>
    <row r="91" spans="1:1" ht="11.45" customHeight="1" x14ac:dyDescent="0.2">
      <c r="A91" s="31"/>
    </row>
    <row r="92" spans="1:1" ht="11.45" customHeight="1" x14ac:dyDescent="0.2">
      <c r="A92" s="31"/>
    </row>
    <row r="93" spans="1:1" ht="11.45" customHeight="1" x14ac:dyDescent="0.2">
      <c r="A93" s="31"/>
    </row>
    <row r="94" spans="1:1" ht="11.45" customHeight="1" x14ac:dyDescent="0.2">
      <c r="A94" s="31"/>
    </row>
    <row r="95" spans="1:1" ht="11.45" customHeight="1" x14ac:dyDescent="0.2">
      <c r="A95" s="31"/>
    </row>
    <row r="96" spans="1:1" ht="11.45" customHeight="1" x14ac:dyDescent="0.2">
      <c r="A96" s="31"/>
    </row>
    <row r="97" spans="1:1" ht="11.45" customHeight="1" x14ac:dyDescent="0.2">
      <c r="A97" s="31"/>
    </row>
    <row r="98" spans="1:1" ht="11.45" customHeight="1" x14ac:dyDescent="0.2">
      <c r="A98" s="31"/>
    </row>
    <row r="99" spans="1:1" ht="11.45" customHeight="1" x14ac:dyDescent="0.2">
      <c r="A99" s="31"/>
    </row>
    <row r="100" spans="1:1" ht="11.45" customHeight="1" x14ac:dyDescent="0.2">
      <c r="A100" s="31"/>
    </row>
    <row r="101" spans="1:1" ht="11.45" customHeight="1" x14ac:dyDescent="0.2">
      <c r="A101" s="31"/>
    </row>
    <row r="102" spans="1:1" ht="11.45" customHeight="1" x14ac:dyDescent="0.2">
      <c r="A102" s="31"/>
    </row>
    <row r="103" spans="1:1" ht="11.45" customHeight="1" x14ac:dyDescent="0.2">
      <c r="A103" s="31"/>
    </row>
    <row r="104" spans="1:1" ht="11.45" customHeight="1" x14ac:dyDescent="0.2">
      <c r="A104" s="31"/>
    </row>
    <row r="105" spans="1:1" ht="11.45" customHeight="1" x14ac:dyDescent="0.2">
      <c r="A105" s="31"/>
    </row>
    <row r="106" spans="1:1" ht="11.45" customHeight="1" x14ac:dyDescent="0.2">
      <c r="A106" s="31"/>
    </row>
    <row r="107" spans="1:1" ht="11.45" customHeight="1" x14ac:dyDescent="0.2">
      <c r="A107" s="31"/>
    </row>
    <row r="108" spans="1:1" ht="11.45" customHeight="1" x14ac:dyDescent="0.2">
      <c r="A108" s="31"/>
    </row>
    <row r="109" spans="1:1" ht="11.45" customHeight="1" x14ac:dyDescent="0.2">
      <c r="A109" s="31"/>
    </row>
    <row r="110" spans="1:1" ht="11.45" customHeight="1" x14ac:dyDescent="0.2">
      <c r="A110" s="31"/>
    </row>
    <row r="111" spans="1:1" ht="11.45" customHeight="1" x14ac:dyDescent="0.2">
      <c r="A111" s="31"/>
    </row>
    <row r="112" spans="1:1" ht="11.45" customHeight="1" x14ac:dyDescent="0.2">
      <c r="A112" s="31"/>
    </row>
    <row r="113" spans="1:1" ht="11.45" customHeight="1" x14ac:dyDescent="0.2">
      <c r="A113" s="31"/>
    </row>
    <row r="114" spans="1:1" ht="11.45" customHeight="1" x14ac:dyDescent="0.2">
      <c r="A114" s="31"/>
    </row>
    <row r="115" spans="1:1" ht="11.45" customHeight="1" x14ac:dyDescent="0.2">
      <c r="A115" s="31"/>
    </row>
    <row r="116" spans="1:1" ht="11.45" customHeight="1" x14ac:dyDescent="0.2">
      <c r="A116" s="31"/>
    </row>
    <row r="117" spans="1:1" ht="11.45" customHeight="1" x14ac:dyDescent="0.2">
      <c r="A117" s="31"/>
    </row>
    <row r="118" spans="1:1" ht="11.45" customHeight="1" x14ac:dyDescent="0.2">
      <c r="A118" s="31"/>
    </row>
    <row r="119" spans="1:1" ht="11.45" customHeight="1" x14ac:dyDescent="0.2">
      <c r="A119" s="31"/>
    </row>
    <row r="120" spans="1:1" ht="11.45" customHeight="1" x14ac:dyDescent="0.2">
      <c r="A120" s="31"/>
    </row>
    <row r="121" spans="1:1" ht="11.45" customHeight="1" x14ac:dyDescent="0.2">
      <c r="A121" s="31"/>
    </row>
    <row r="122" spans="1:1" ht="11.45" customHeight="1" x14ac:dyDescent="0.2">
      <c r="A122" s="31"/>
    </row>
    <row r="123" spans="1:1" ht="11.45" customHeight="1" x14ac:dyDescent="0.2">
      <c r="A123" s="31"/>
    </row>
    <row r="124" spans="1:1" ht="11.45" customHeight="1" x14ac:dyDescent="0.2">
      <c r="A124" s="31"/>
    </row>
    <row r="125" spans="1:1" ht="11.45" customHeight="1" x14ac:dyDescent="0.2">
      <c r="A125" s="31"/>
    </row>
    <row r="126" spans="1:1" ht="11.45" customHeight="1" x14ac:dyDescent="0.2">
      <c r="A126" s="31"/>
    </row>
    <row r="127" spans="1:1" s="32" customFormat="1" ht="50.1" customHeight="1" x14ac:dyDescent="0.25">
      <c r="A127" s="35"/>
    </row>
    <row r="128" spans="1:1" ht="11.45" customHeight="1" x14ac:dyDescent="0.2">
      <c r="A128" s="31"/>
    </row>
    <row r="129" spans="1:1" ht="11.45" customHeight="1" x14ac:dyDescent="0.2">
      <c r="A129" s="31"/>
    </row>
    <row r="130" spans="1:1" ht="11.45" customHeight="1" x14ac:dyDescent="0.2">
      <c r="A130" s="31"/>
    </row>
    <row r="131" spans="1:1" ht="11.45" customHeight="1" x14ac:dyDescent="0.2">
      <c r="A131" s="31"/>
    </row>
    <row r="132" spans="1:1" ht="11.45" customHeight="1" x14ac:dyDescent="0.2">
      <c r="A132" s="31"/>
    </row>
    <row r="133" spans="1:1" ht="11.45" customHeight="1" x14ac:dyDescent="0.2">
      <c r="A133" s="31"/>
    </row>
    <row r="134" spans="1:1" ht="11.45" customHeight="1" x14ac:dyDescent="0.2">
      <c r="A134" s="31"/>
    </row>
    <row r="135" spans="1:1" ht="11.45" customHeight="1" x14ac:dyDescent="0.2">
      <c r="A135" s="31"/>
    </row>
    <row r="136" spans="1:1" ht="11.45" customHeight="1" x14ac:dyDescent="0.2">
      <c r="A136" s="31"/>
    </row>
    <row r="137" spans="1:1" ht="11.45" customHeight="1" x14ac:dyDescent="0.2">
      <c r="A137" s="31"/>
    </row>
    <row r="138" spans="1:1" ht="11.45" customHeight="1" x14ac:dyDescent="0.2">
      <c r="A138" s="31"/>
    </row>
    <row r="139" spans="1:1" ht="11.45" customHeight="1" x14ac:dyDescent="0.2">
      <c r="A139" s="31"/>
    </row>
    <row r="140" spans="1:1" ht="11.45" customHeight="1" x14ac:dyDescent="0.2">
      <c r="A140" s="31"/>
    </row>
    <row r="141" spans="1:1" ht="11.45" customHeight="1" x14ac:dyDescent="0.2">
      <c r="A141" s="31"/>
    </row>
    <row r="142" spans="1:1" ht="11.45" customHeight="1" x14ac:dyDescent="0.2">
      <c r="A142" s="31"/>
    </row>
    <row r="143" spans="1:1" ht="11.45" customHeight="1" x14ac:dyDescent="0.2">
      <c r="A143" s="31"/>
    </row>
    <row r="144" spans="1:1" ht="11.45" customHeight="1" x14ac:dyDescent="0.2">
      <c r="A144" s="31"/>
    </row>
    <row r="145" spans="1:1" ht="11.45" customHeight="1" x14ac:dyDescent="0.2">
      <c r="A145" s="31"/>
    </row>
    <row r="146" spans="1:1" ht="11.45" customHeight="1" x14ac:dyDescent="0.2">
      <c r="A146" s="31"/>
    </row>
    <row r="147" spans="1:1" ht="11.45" customHeight="1" x14ac:dyDescent="0.2">
      <c r="A147" s="31"/>
    </row>
    <row r="148" spans="1:1" ht="11.45" customHeight="1" x14ac:dyDescent="0.2">
      <c r="A148" s="31"/>
    </row>
    <row r="149" spans="1:1" ht="11.45" customHeight="1" x14ac:dyDescent="0.2">
      <c r="A149" s="31"/>
    </row>
    <row r="150" spans="1:1" ht="11.45" customHeight="1" x14ac:dyDescent="0.2">
      <c r="A150" s="31"/>
    </row>
    <row r="151" spans="1:1" ht="11.45" customHeight="1" x14ac:dyDescent="0.2">
      <c r="A151" s="31"/>
    </row>
    <row r="152" spans="1:1" ht="11.45" customHeight="1" x14ac:dyDescent="0.2">
      <c r="A152" s="31"/>
    </row>
    <row r="153" spans="1:1" ht="11.45" customHeight="1" x14ac:dyDescent="0.2">
      <c r="A153" s="31"/>
    </row>
    <row r="154" spans="1:1" ht="11.45" customHeight="1" x14ac:dyDescent="0.2">
      <c r="A154" s="31"/>
    </row>
    <row r="155" spans="1:1" ht="11.45" customHeight="1" x14ac:dyDescent="0.2">
      <c r="A155" s="3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2023 01&amp;R&amp;"-,Standard"&amp;7&amp;P</oddFooter>
    <evenFooter>&amp;L&amp;"-,Standard"&amp;7&amp;P&amp;R&amp;"-,Standard"&amp;7StatA MV, Statistischer Bericht C4933 2023 01</evenFooter>
  </headerFooter>
  <rowBreaks count="2" manualBreakCount="2">
    <brk id="63" max="16383" man="1"/>
    <brk id="126"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1.45" customHeight="1" x14ac:dyDescent="0.2"/>
  <cols>
    <col min="1" max="1" width="95.7109375" style="30" customWidth="1"/>
    <col min="2" max="16384" width="11.42578125" style="30"/>
  </cols>
  <sheetData>
    <row r="1" spans="1:1" ht="36" customHeight="1" x14ac:dyDescent="0.2">
      <c r="A1" s="71" t="s">
        <v>106</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2023 01&amp;R&amp;"-,Standard"&amp;7&amp;P</oddFooter>
    <evenFooter>&amp;L&amp;"-,Standard"&amp;7&amp;P&amp;R&amp;"-,Standard"&amp;7StatA MV, Statistischer Bericht C4933 2023 01</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1.45" customHeight="1" x14ac:dyDescent="0.2"/>
  <cols>
    <col min="1" max="1" width="95.7109375" style="30" customWidth="1"/>
    <col min="2" max="16384" width="11.42578125" style="30"/>
  </cols>
  <sheetData>
    <row r="1" spans="1:1" ht="36" customHeight="1" x14ac:dyDescent="0.2">
      <c r="A1" s="71" t="s">
        <v>143</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2023 01&amp;R&amp;"-,Standard"&amp;7&amp;P</oddFooter>
    <evenFooter>&amp;L&amp;"-,Standard"&amp;7&amp;P&amp;R&amp;"-,Standard"&amp;7StatA MV, Statistischer Bericht C4933 2023 01</even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4"/>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28515625" defaultRowHeight="11.45" customHeight="1" x14ac:dyDescent="0.2"/>
  <cols>
    <col min="1" max="1" width="3.7109375" style="42" customWidth="1"/>
    <col min="2" max="2" width="20.7109375" style="47" customWidth="1"/>
    <col min="3" max="8" width="11.28515625" style="46" customWidth="1"/>
    <col min="9" max="16384" width="11.28515625" style="42"/>
  </cols>
  <sheetData>
    <row r="1" spans="1:8" s="41" customFormat="1" ht="45" customHeight="1" x14ac:dyDescent="0.2">
      <c r="A1" s="158" t="s">
        <v>18</v>
      </c>
      <c r="B1" s="159"/>
      <c r="C1" s="156" t="s">
        <v>71</v>
      </c>
      <c r="D1" s="156"/>
      <c r="E1" s="156"/>
      <c r="F1" s="156"/>
      <c r="G1" s="156"/>
      <c r="H1" s="157"/>
    </row>
    <row r="2" spans="1:8" ht="11.45" customHeight="1" x14ac:dyDescent="0.2">
      <c r="A2" s="161" t="s">
        <v>20</v>
      </c>
      <c r="B2" s="155" t="s">
        <v>62</v>
      </c>
      <c r="C2" s="155" t="s">
        <v>52</v>
      </c>
      <c r="D2" s="155"/>
      <c r="E2" s="155" t="s">
        <v>94</v>
      </c>
      <c r="F2" s="155"/>
      <c r="G2" s="155"/>
      <c r="H2" s="160"/>
    </row>
    <row r="3" spans="1:8" ht="11.25" customHeight="1" x14ac:dyDescent="0.2">
      <c r="A3" s="161"/>
      <c r="B3" s="155"/>
      <c r="C3" s="155"/>
      <c r="D3" s="155"/>
      <c r="E3" s="155" t="s">
        <v>70</v>
      </c>
      <c r="F3" s="155"/>
      <c r="G3" s="155" t="s">
        <v>32</v>
      </c>
      <c r="H3" s="160"/>
    </row>
    <row r="4" spans="1:8" ht="11.45" customHeight="1" x14ac:dyDescent="0.2">
      <c r="A4" s="161"/>
      <c r="B4" s="155"/>
      <c r="C4" s="88" t="s">
        <v>30</v>
      </c>
      <c r="D4" s="88" t="s">
        <v>95</v>
      </c>
      <c r="E4" s="88" t="s">
        <v>30</v>
      </c>
      <c r="F4" s="88" t="s">
        <v>118</v>
      </c>
      <c r="G4" s="88" t="s">
        <v>30</v>
      </c>
      <c r="H4" s="87" t="s">
        <v>119</v>
      </c>
    </row>
    <row r="5" spans="1:8" ht="11.45" customHeight="1" x14ac:dyDescent="0.2">
      <c r="A5" s="161"/>
      <c r="B5" s="155"/>
      <c r="C5" s="88" t="s">
        <v>34</v>
      </c>
      <c r="D5" s="88" t="s">
        <v>35</v>
      </c>
      <c r="E5" s="88" t="s">
        <v>34</v>
      </c>
      <c r="F5" s="88" t="s">
        <v>35</v>
      </c>
      <c r="G5" s="88" t="s">
        <v>34</v>
      </c>
      <c r="H5" s="87" t="s">
        <v>35</v>
      </c>
    </row>
    <row r="6" spans="1:8" s="39" customFormat="1" ht="11.45" customHeight="1" x14ac:dyDescent="0.2">
      <c r="A6" s="36">
        <v>1</v>
      </c>
      <c r="B6" s="37">
        <v>2</v>
      </c>
      <c r="C6" s="38">
        <v>3</v>
      </c>
      <c r="D6" s="38">
        <v>4</v>
      </c>
      <c r="E6" s="38">
        <v>5</v>
      </c>
      <c r="F6" s="38">
        <v>6</v>
      </c>
      <c r="G6" s="38">
        <v>7</v>
      </c>
      <c r="H6" s="98">
        <v>8</v>
      </c>
    </row>
    <row r="7" spans="1:8" s="39" customFormat="1" ht="11.45" customHeight="1" x14ac:dyDescent="0.2">
      <c r="A7" s="84"/>
      <c r="B7" s="103"/>
      <c r="C7" s="99"/>
      <c r="D7" s="99"/>
      <c r="E7" s="99"/>
      <c r="F7" s="99"/>
      <c r="G7" s="99"/>
      <c r="H7" s="99"/>
    </row>
    <row r="8" spans="1:8" s="44" customFormat="1" ht="11.45" customHeight="1" x14ac:dyDescent="0.2">
      <c r="A8" s="40">
        <f>IF(D8&lt;&gt;"",COUNTA($D8:D$8),"")</f>
        <v>1</v>
      </c>
      <c r="B8" s="45" t="s">
        <v>36</v>
      </c>
      <c r="C8" s="100">
        <v>4550</v>
      </c>
      <c r="D8" s="100">
        <v>1333900</v>
      </c>
      <c r="E8" s="100">
        <v>1100</v>
      </c>
      <c r="F8" s="100">
        <v>94100</v>
      </c>
      <c r="G8" s="100">
        <v>1030</v>
      </c>
      <c r="H8" s="100">
        <v>180300</v>
      </c>
    </row>
    <row r="9" spans="1:8" s="44" customFormat="1" ht="8.1" customHeight="1" x14ac:dyDescent="0.2">
      <c r="A9" s="40" t="str">
        <f>IF(D9&lt;&gt;"",COUNTA($D$8:D9),"")</f>
        <v/>
      </c>
      <c r="B9" s="43"/>
      <c r="C9" s="101"/>
      <c r="D9" s="101"/>
      <c r="E9" s="101"/>
      <c r="F9" s="101"/>
      <c r="G9" s="101"/>
      <c r="H9" s="101"/>
    </row>
    <row r="10" spans="1:8" s="44" customFormat="1" ht="11.45" customHeight="1" x14ac:dyDescent="0.2">
      <c r="A10" s="40">
        <f>IF(D10&lt;&gt;"",COUNTA($D$8:D10),"")</f>
        <v>2</v>
      </c>
      <c r="B10" s="43" t="s">
        <v>59</v>
      </c>
      <c r="C10" s="101">
        <v>170</v>
      </c>
      <c r="D10" s="101">
        <v>400</v>
      </c>
      <c r="E10" s="101">
        <v>120</v>
      </c>
      <c r="F10" s="101">
        <v>300</v>
      </c>
      <c r="G10" s="101">
        <v>40</v>
      </c>
      <c r="H10" s="101">
        <v>100</v>
      </c>
    </row>
    <row r="11" spans="1:8" s="44" customFormat="1" ht="11.45" customHeight="1" x14ac:dyDescent="0.2">
      <c r="A11" s="40">
        <f>IF(D11&lt;&gt;"",COUNTA($D$8:D11),"")</f>
        <v>3</v>
      </c>
      <c r="B11" s="43" t="s">
        <v>53</v>
      </c>
      <c r="C11" s="101">
        <v>550</v>
      </c>
      <c r="D11" s="101">
        <v>3800</v>
      </c>
      <c r="E11" s="101">
        <v>290</v>
      </c>
      <c r="F11" s="101">
        <v>2000</v>
      </c>
      <c r="G11" s="101">
        <v>150</v>
      </c>
      <c r="H11" s="101">
        <v>1000</v>
      </c>
    </row>
    <row r="12" spans="1:8" s="44" customFormat="1" ht="11.45" customHeight="1" x14ac:dyDescent="0.2">
      <c r="A12" s="40">
        <f>IF(D12&lt;&gt;"",COUNTA($D$8:D12),"")</f>
        <v>4</v>
      </c>
      <c r="B12" s="43" t="s">
        <v>54</v>
      </c>
      <c r="C12" s="101">
        <v>490</v>
      </c>
      <c r="D12" s="101">
        <v>6800</v>
      </c>
      <c r="E12" s="101">
        <v>220</v>
      </c>
      <c r="F12" s="101">
        <v>2900</v>
      </c>
      <c r="G12" s="101">
        <v>120</v>
      </c>
      <c r="H12" s="101">
        <v>1800</v>
      </c>
    </row>
    <row r="13" spans="1:8" s="44" customFormat="1" ht="11.45" customHeight="1" x14ac:dyDescent="0.2">
      <c r="A13" s="40">
        <f>IF(D13&lt;&gt;"",COUNTA($D$8:D13),"")</f>
        <v>5</v>
      </c>
      <c r="B13" s="43" t="s">
        <v>55</v>
      </c>
      <c r="C13" s="101">
        <v>630</v>
      </c>
      <c r="D13" s="101">
        <v>20200</v>
      </c>
      <c r="E13" s="101">
        <v>180</v>
      </c>
      <c r="F13" s="101">
        <v>5600</v>
      </c>
      <c r="G13" s="101">
        <v>160</v>
      </c>
      <c r="H13" s="101">
        <v>5100</v>
      </c>
    </row>
    <row r="14" spans="1:8" s="44" customFormat="1" ht="11.45" customHeight="1" x14ac:dyDescent="0.2">
      <c r="A14" s="40">
        <f>IF(D14&lt;&gt;"",COUNTA($D$8:D14),"")</f>
        <v>6</v>
      </c>
      <c r="B14" s="43" t="s">
        <v>56</v>
      </c>
      <c r="C14" s="101">
        <v>460</v>
      </c>
      <c r="D14" s="101">
        <v>32400</v>
      </c>
      <c r="E14" s="101">
        <v>100</v>
      </c>
      <c r="F14" s="101">
        <v>6800</v>
      </c>
      <c r="G14" s="101">
        <v>150</v>
      </c>
      <c r="H14" s="101">
        <v>11200</v>
      </c>
    </row>
    <row r="15" spans="1:8" s="44" customFormat="1" ht="11.45" customHeight="1" x14ac:dyDescent="0.2">
      <c r="A15" s="40">
        <f>IF(D15&lt;&gt;"",COUNTA($D$8:D15),"")</f>
        <v>7</v>
      </c>
      <c r="B15" s="43" t="s">
        <v>57</v>
      </c>
      <c r="C15" s="101">
        <v>540</v>
      </c>
      <c r="D15" s="101">
        <v>78100</v>
      </c>
      <c r="E15" s="101">
        <v>70</v>
      </c>
      <c r="F15" s="101">
        <v>10000</v>
      </c>
      <c r="G15" s="101">
        <v>160</v>
      </c>
      <c r="H15" s="101">
        <v>21800</v>
      </c>
    </row>
    <row r="16" spans="1:8" s="44" customFormat="1" ht="11.45" customHeight="1" x14ac:dyDescent="0.2">
      <c r="A16" s="40">
        <f>IF(D16&lt;&gt;"",COUNTA($D$8:D16),"")</f>
        <v>8</v>
      </c>
      <c r="B16" s="43" t="s">
        <v>58</v>
      </c>
      <c r="C16" s="101">
        <v>820</v>
      </c>
      <c r="D16" s="101">
        <v>266200</v>
      </c>
      <c r="E16" s="101">
        <v>70</v>
      </c>
      <c r="F16" s="101">
        <v>20400</v>
      </c>
      <c r="G16" s="101">
        <v>150</v>
      </c>
      <c r="H16" s="101">
        <v>46100</v>
      </c>
    </row>
    <row r="17" spans="1:8" s="44" customFormat="1" ht="11.45" customHeight="1" x14ac:dyDescent="0.2">
      <c r="A17" s="40">
        <f>IF(D17&lt;&gt;"",COUNTA($D$8:D17),"")</f>
        <v>9</v>
      </c>
      <c r="B17" s="43" t="s">
        <v>114</v>
      </c>
      <c r="C17" s="101">
        <v>540</v>
      </c>
      <c r="D17" s="101">
        <v>382900</v>
      </c>
      <c r="E17" s="101">
        <v>40</v>
      </c>
      <c r="F17" s="101">
        <v>25000</v>
      </c>
      <c r="G17" s="101">
        <v>80</v>
      </c>
      <c r="H17" s="101">
        <v>55700</v>
      </c>
    </row>
    <row r="18" spans="1:8" s="44" customFormat="1" ht="11.45" customHeight="1" x14ac:dyDescent="0.2">
      <c r="A18" s="40">
        <f>IF(D18&lt;&gt;"",COUNTA($D$8:D18),"")</f>
        <v>10</v>
      </c>
      <c r="B18" s="43" t="s">
        <v>115</v>
      </c>
      <c r="C18" s="101">
        <v>350</v>
      </c>
      <c r="D18" s="101">
        <v>543000</v>
      </c>
      <c r="E18" s="101">
        <v>20</v>
      </c>
      <c r="F18" s="101">
        <v>21200</v>
      </c>
      <c r="G18" s="101">
        <v>20</v>
      </c>
      <c r="H18" s="101">
        <v>37600</v>
      </c>
    </row>
    <row r="19" spans="1:8" s="44" customFormat="1" ht="45" customHeight="1" x14ac:dyDescent="0.2">
      <c r="A19" s="40" t="str">
        <f>IF(D19&lt;&gt;"",COUNTA($D$8:D19),"")</f>
        <v/>
      </c>
      <c r="B19" s="43" t="s">
        <v>31</v>
      </c>
      <c r="C19" s="153" t="s">
        <v>96</v>
      </c>
      <c r="D19" s="154"/>
      <c r="E19" s="154"/>
      <c r="F19" s="154"/>
      <c r="G19" s="154"/>
      <c r="H19" s="154"/>
    </row>
    <row r="20" spans="1:8" s="44" customFormat="1" ht="11.45" customHeight="1" x14ac:dyDescent="0.2">
      <c r="A20" s="40">
        <f>IF(D20&lt;&gt;"",COUNTA($D$8:D20),"")</f>
        <v>11</v>
      </c>
      <c r="B20" s="43" t="s">
        <v>72</v>
      </c>
      <c r="C20" s="101">
        <v>2730</v>
      </c>
      <c r="D20" s="101">
        <v>397100</v>
      </c>
      <c r="E20" s="101">
        <v>820</v>
      </c>
      <c r="F20" s="101">
        <v>39000</v>
      </c>
      <c r="G20" s="101">
        <v>530</v>
      </c>
      <c r="H20" s="101">
        <v>37200</v>
      </c>
    </row>
    <row r="21" spans="1:8" s="44" customFormat="1" ht="11.45" customHeight="1" x14ac:dyDescent="0.2">
      <c r="A21" s="40" t="str">
        <f>IF(D21&lt;&gt;"",COUNTA($D$8:D21),"")</f>
        <v/>
      </c>
      <c r="B21" s="43" t="s">
        <v>116</v>
      </c>
      <c r="C21" s="101"/>
      <c r="D21" s="101"/>
      <c r="E21" s="101"/>
      <c r="F21" s="101"/>
      <c r="G21" s="101"/>
      <c r="H21" s="101"/>
    </row>
    <row r="22" spans="1:8" ht="11.45" customHeight="1" x14ac:dyDescent="0.2">
      <c r="A22" s="40">
        <f>IF(D22&lt;&gt;"",COUNTA($D$8:D22),"")</f>
        <v>12</v>
      </c>
      <c r="B22" s="43" t="s">
        <v>97</v>
      </c>
      <c r="C22" s="101">
        <v>1340</v>
      </c>
      <c r="D22" s="101">
        <v>320300</v>
      </c>
      <c r="E22" s="101">
        <v>300</v>
      </c>
      <c r="F22" s="101">
        <v>25900</v>
      </c>
      <c r="G22" s="101">
        <v>220</v>
      </c>
      <c r="H22" s="101">
        <v>22100</v>
      </c>
    </row>
    <row r="23" spans="1:8" ht="11.45" customHeight="1" x14ac:dyDescent="0.2">
      <c r="A23" s="40">
        <f>IF(D23&lt;&gt;"",COUNTA($D$8:D23),"")</f>
        <v>13</v>
      </c>
      <c r="B23" s="43" t="s">
        <v>98</v>
      </c>
      <c r="C23" s="101">
        <v>1390</v>
      </c>
      <c r="D23" s="101">
        <v>76800</v>
      </c>
      <c r="E23" s="101">
        <v>520</v>
      </c>
      <c r="F23" s="101">
        <v>13100</v>
      </c>
      <c r="G23" s="101">
        <v>310</v>
      </c>
      <c r="H23" s="101">
        <v>15200</v>
      </c>
    </row>
    <row r="24" spans="1:8" ht="24" customHeight="1" x14ac:dyDescent="0.2">
      <c r="A24" s="40">
        <f>IF(D24&lt;&gt;"",COUNTA($D$8:D24),"")</f>
        <v>14</v>
      </c>
      <c r="B24" s="43" t="s">
        <v>117</v>
      </c>
      <c r="C24" s="101">
        <v>980</v>
      </c>
      <c r="D24" s="101">
        <v>413500</v>
      </c>
      <c r="E24" s="101">
        <v>190</v>
      </c>
      <c r="F24" s="101">
        <v>33200</v>
      </c>
      <c r="G24" s="101">
        <v>260</v>
      </c>
      <c r="H24" s="101">
        <v>75600</v>
      </c>
    </row>
    <row r="25" spans="1:8" ht="11.45" customHeight="1" x14ac:dyDescent="0.2">
      <c r="A25" s="40">
        <f>IF(D25&lt;&gt;"",COUNTA($D$8:D25),"")</f>
        <v>15</v>
      </c>
      <c r="B25" s="43" t="s">
        <v>99</v>
      </c>
      <c r="C25" s="101">
        <v>850</v>
      </c>
      <c r="D25" s="101">
        <v>523300</v>
      </c>
      <c r="E25" s="101">
        <v>100</v>
      </c>
      <c r="F25" s="101">
        <v>21900</v>
      </c>
      <c r="G25" s="101">
        <v>240</v>
      </c>
      <c r="H25" s="101">
        <v>67500</v>
      </c>
    </row>
    <row r="26" spans="1:8" ht="11.45" customHeight="1" x14ac:dyDescent="0.2">
      <c r="A26" s="57"/>
    </row>
    <row r="27" spans="1:8" ht="11.45" customHeight="1" x14ac:dyDescent="0.2">
      <c r="A27" s="57"/>
    </row>
    <row r="28" spans="1:8" ht="11.45" customHeight="1" x14ac:dyDescent="0.2">
      <c r="A28" s="57"/>
    </row>
    <row r="29" spans="1:8" ht="11.45" customHeight="1" x14ac:dyDescent="0.2">
      <c r="A29" s="57"/>
    </row>
    <row r="30" spans="1:8" ht="11.45" customHeight="1" x14ac:dyDescent="0.2">
      <c r="A30" s="57"/>
    </row>
    <row r="31" spans="1:8" ht="11.45" customHeight="1" x14ac:dyDescent="0.2">
      <c r="A31" s="57"/>
    </row>
    <row r="32" spans="1:8" ht="11.45" customHeight="1" x14ac:dyDescent="0.2">
      <c r="A32" s="57"/>
    </row>
    <row r="33" spans="1:1" ht="11.45" customHeight="1" x14ac:dyDescent="0.2">
      <c r="A33" s="57"/>
    </row>
    <row r="34" spans="1:1" ht="11.45" customHeight="1" x14ac:dyDescent="0.2">
      <c r="A34" s="57"/>
    </row>
  </sheetData>
  <mergeCells count="9">
    <mergeCell ref="C19:H19"/>
    <mergeCell ref="C2:D3"/>
    <mergeCell ref="C1:H1"/>
    <mergeCell ref="A1:B1"/>
    <mergeCell ref="E2:H2"/>
    <mergeCell ref="A2:A5"/>
    <mergeCell ref="B2:B5"/>
    <mergeCell ref="G3:H3"/>
    <mergeCell ref="E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2023 01&amp;R&amp;"-,Standard"&amp;7&amp;P</oddFooter>
    <evenFooter>&amp;L&amp;"-,Standard"&amp;7&amp;P&amp;R&amp;"-,Standard"&amp;7StatA MV, Statistischer Bericht C4933 2023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0"/>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7109375" style="76" customWidth="1"/>
    <col min="2" max="2" width="18.28515625" style="72" customWidth="1"/>
    <col min="3" max="3" width="7.7109375" style="77" customWidth="1"/>
    <col min="4" max="5" width="8.7109375" style="73" customWidth="1"/>
    <col min="6" max="6" width="9.7109375" style="73" customWidth="1"/>
    <col min="7" max="7" width="7.7109375" style="78" customWidth="1"/>
    <col min="8" max="9" width="8.7109375" style="73" customWidth="1"/>
    <col min="10" max="10" width="9.7109375" style="73" customWidth="1"/>
    <col min="11" max="11" width="7.7109375" style="73" customWidth="1"/>
    <col min="12" max="13" width="8.7109375" style="73" customWidth="1"/>
    <col min="14" max="14" width="9.7109375" style="73" customWidth="1"/>
    <col min="15" max="15" width="7.7109375" style="73" customWidth="1"/>
    <col min="16" max="17" width="8.7109375" style="73" customWidth="1"/>
    <col min="18" max="18" width="9.7109375" style="73" customWidth="1"/>
    <col min="19" max="16384" width="11.28515625" style="73"/>
  </cols>
  <sheetData>
    <row r="1" spans="1:20" s="102" customFormat="1" ht="45" customHeight="1" x14ac:dyDescent="0.2">
      <c r="A1" s="162" t="s">
        <v>19</v>
      </c>
      <c r="B1" s="163"/>
      <c r="C1" s="164" t="s">
        <v>121</v>
      </c>
      <c r="D1" s="164"/>
      <c r="E1" s="164"/>
      <c r="F1" s="164"/>
      <c r="G1" s="164"/>
      <c r="H1" s="164"/>
      <c r="I1" s="164"/>
      <c r="J1" s="165"/>
      <c r="K1" s="166" t="s">
        <v>121</v>
      </c>
      <c r="L1" s="164"/>
      <c r="M1" s="164"/>
      <c r="N1" s="164"/>
      <c r="O1" s="164"/>
      <c r="P1" s="164"/>
      <c r="Q1" s="164"/>
      <c r="R1" s="165"/>
    </row>
    <row r="2" spans="1:20" s="72" customFormat="1" ht="11.45" customHeight="1" x14ac:dyDescent="0.2">
      <c r="A2" s="167" t="s">
        <v>20</v>
      </c>
      <c r="B2" s="155" t="s">
        <v>120</v>
      </c>
      <c r="C2" s="155" t="s">
        <v>42</v>
      </c>
      <c r="D2" s="155"/>
      <c r="E2" s="155"/>
      <c r="F2" s="155"/>
      <c r="G2" s="155"/>
      <c r="H2" s="155"/>
      <c r="I2" s="155"/>
      <c r="J2" s="160"/>
      <c r="K2" s="167" t="s">
        <v>42</v>
      </c>
      <c r="L2" s="155"/>
      <c r="M2" s="155"/>
      <c r="N2" s="155"/>
      <c r="O2" s="155"/>
      <c r="P2" s="155"/>
      <c r="Q2" s="155"/>
      <c r="R2" s="160"/>
    </row>
    <row r="3" spans="1:20" s="72" customFormat="1" ht="11.45" customHeight="1" x14ac:dyDescent="0.2">
      <c r="A3" s="167"/>
      <c r="B3" s="155"/>
      <c r="C3" s="155" t="s">
        <v>41</v>
      </c>
      <c r="D3" s="155"/>
      <c r="E3" s="155"/>
      <c r="F3" s="155"/>
      <c r="G3" s="155" t="s">
        <v>37</v>
      </c>
      <c r="H3" s="155"/>
      <c r="I3" s="155"/>
      <c r="J3" s="160"/>
      <c r="K3" s="167" t="s">
        <v>37</v>
      </c>
      <c r="L3" s="155"/>
      <c r="M3" s="155"/>
      <c r="N3" s="155"/>
      <c r="O3" s="155"/>
      <c r="P3" s="155"/>
      <c r="Q3" s="155"/>
      <c r="R3" s="160"/>
    </row>
    <row r="4" spans="1:20" s="72" customFormat="1" ht="11.45" customHeight="1" x14ac:dyDescent="0.2">
      <c r="A4" s="167"/>
      <c r="B4" s="155"/>
      <c r="C4" s="155"/>
      <c r="D4" s="155"/>
      <c r="E4" s="155"/>
      <c r="F4" s="155"/>
      <c r="G4" s="155" t="s">
        <v>38</v>
      </c>
      <c r="H4" s="155"/>
      <c r="I4" s="155"/>
      <c r="J4" s="160"/>
      <c r="K4" s="167" t="s">
        <v>39</v>
      </c>
      <c r="L4" s="155"/>
      <c r="M4" s="155"/>
      <c r="N4" s="155"/>
      <c r="O4" s="155" t="s">
        <v>61</v>
      </c>
      <c r="P4" s="155"/>
      <c r="Q4" s="155"/>
      <c r="R4" s="160"/>
    </row>
    <row r="5" spans="1:20" s="72" customFormat="1" ht="11.45" customHeight="1" x14ac:dyDescent="0.2">
      <c r="A5" s="167"/>
      <c r="B5" s="155"/>
      <c r="C5" s="155" t="s">
        <v>30</v>
      </c>
      <c r="D5" s="155" t="s">
        <v>33</v>
      </c>
      <c r="E5" s="155" t="s">
        <v>43</v>
      </c>
      <c r="F5" s="155" t="s">
        <v>44</v>
      </c>
      <c r="G5" s="155" t="s">
        <v>30</v>
      </c>
      <c r="H5" s="155" t="s">
        <v>33</v>
      </c>
      <c r="I5" s="155" t="s">
        <v>45</v>
      </c>
      <c r="J5" s="160" t="s">
        <v>44</v>
      </c>
      <c r="K5" s="167" t="s">
        <v>30</v>
      </c>
      <c r="L5" s="155" t="s">
        <v>33</v>
      </c>
      <c r="M5" s="155" t="s">
        <v>43</v>
      </c>
      <c r="N5" s="155" t="s">
        <v>44</v>
      </c>
      <c r="O5" s="155" t="s">
        <v>30</v>
      </c>
      <c r="P5" s="155" t="s">
        <v>33</v>
      </c>
      <c r="Q5" s="155" t="s">
        <v>45</v>
      </c>
      <c r="R5" s="160" t="s">
        <v>44</v>
      </c>
    </row>
    <row r="6" spans="1:20" ht="11.45" customHeight="1" x14ac:dyDescent="0.2">
      <c r="A6" s="167"/>
      <c r="B6" s="155"/>
      <c r="C6" s="155"/>
      <c r="D6" s="155"/>
      <c r="E6" s="155"/>
      <c r="F6" s="155"/>
      <c r="G6" s="155"/>
      <c r="H6" s="155"/>
      <c r="I6" s="155"/>
      <c r="J6" s="160"/>
      <c r="K6" s="167"/>
      <c r="L6" s="155"/>
      <c r="M6" s="155"/>
      <c r="N6" s="155"/>
      <c r="O6" s="155"/>
      <c r="P6" s="155"/>
      <c r="Q6" s="155"/>
      <c r="R6" s="160"/>
    </row>
    <row r="7" spans="1:20" ht="11.45" customHeight="1" x14ac:dyDescent="0.2">
      <c r="A7" s="167"/>
      <c r="B7" s="155"/>
      <c r="C7" s="155"/>
      <c r="D7" s="155"/>
      <c r="E7" s="155"/>
      <c r="F7" s="155"/>
      <c r="G7" s="155"/>
      <c r="H7" s="155"/>
      <c r="I7" s="155"/>
      <c r="J7" s="160"/>
      <c r="K7" s="167"/>
      <c r="L7" s="155"/>
      <c r="M7" s="155"/>
      <c r="N7" s="155"/>
      <c r="O7" s="155"/>
      <c r="P7" s="155"/>
      <c r="Q7" s="155"/>
      <c r="R7" s="160"/>
    </row>
    <row r="8" spans="1:20" ht="11.45" customHeight="1" x14ac:dyDescent="0.2">
      <c r="A8" s="167"/>
      <c r="B8" s="155"/>
      <c r="C8" s="155"/>
      <c r="D8" s="155"/>
      <c r="E8" s="155"/>
      <c r="F8" s="155"/>
      <c r="G8" s="155"/>
      <c r="H8" s="155"/>
      <c r="I8" s="155"/>
      <c r="J8" s="160"/>
      <c r="K8" s="167"/>
      <c r="L8" s="155"/>
      <c r="M8" s="155"/>
      <c r="N8" s="155"/>
      <c r="O8" s="155"/>
      <c r="P8" s="155"/>
      <c r="Q8" s="155"/>
      <c r="R8" s="160"/>
    </row>
    <row r="9" spans="1:20" ht="11.45" customHeight="1" x14ac:dyDescent="0.2">
      <c r="A9" s="167"/>
      <c r="B9" s="155"/>
      <c r="C9" s="155" t="s">
        <v>34</v>
      </c>
      <c r="D9" s="155" t="s">
        <v>35</v>
      </c>
      <c r="E9" s="155"/>
      <c r="F9" s="155" t="s">
        <v>40</v>
      </c>
      <c r="G9" s="155" t="s">
        <v>34</v>
      </c>
      <c r="H9" s="155" t="s">
        <v>35</v>
      </c>
      <c r="I9" s="155"/>
      <c r="J9" s="160" t="s">
        <v>40</v>
      </c>
      <c r="K9" s="167" t="s">
        <v>34</v>
      </c>
      <c r="L9" s="155" t="s">
        <v>35</v>
      </c>
      <c r="M9" s="155"/>
      <c r="N9" s="155" t="s">
        <v>40</v>
      </c>
      <c r="O9" s="155" t="s">
        <v>34</v>
      </c>
      <c r="P9" s="155" t="s">
        <v>35</v>
      </c>
      <c r="Q9" s="155"/>
      <c r="R9" s="160" t="s">
        <v>40</v>
      </c>
    </row>
    <row r="10" spans="1:20" ht="11.45" customHeight="1" x14ac:dyDescent="0.2">
      <c r="A10" s="167"/>
      <c r="B10" s="155"/>
      <c r="C10" s="155"/>
      <c r="D10" s="155"/>
      <c r="E10" s="155"/>
      <c r="F10" s="155"/>
      <c r="G10" s="155"/>
      <c r="H10" s="155"/>
      <c r="I10" s="155"/>
      <c r="J10" s="160"/>
      <c r="K10" s="167"/>
      <c r="L10" s="155"/>
      <c r="M10" s="155"/>
      <c r="N10" s="155"/>
      <c r="O10" s="155"/>
      <c r="P10" s="155"/>
      <c r="Q10" s="155"/>
      <c r="R10" s="160"/>
    </row>
    <row r="11" spans="1:20" s="76" customFormat="1" ht="11.45" customHeight="1" x14ac:dyDescent="0.15">
      <c r="A11" s="74">
        <v>1</v>
      </c>
      <c r="B11" s="90">
        <v>2</v>
      </c>
      <c r="C11" s="90">
        <v>3</v>
      </c>
      <c r="D11" s="90">
        <v>4</v>
      </c>
      <c r="E11" s="90">
        <v>5</v>
      </c>
      <c r="F11" s="90">
        <v>6</v>
      </c>
      <c r="G11" s="90">
        <v>7</v>
      </c>
      <c r="H11" s="90">
        <v>8</v>
      </c>
      <c r="I11" s="90">
        <v>9</v>
      </c>
      <c r="J11" s="67">
        <v>10</v>
      </c>
      <c r="K11" s="69">
        <v>11</v>
      </c>
      <c r="L11" s="75">
        <v>12</v>
      </c>
      <c r="M11" s="68">
        <v>13</v>
      </c>
      <c r="N11" s="68">
        <v>14</v>
      </c>
      <c r="O11" s="68">
        <v>15</v>
      </c>
      <c r="P11" s="68">
        <v>16</v>
      </c>
      <c r="Q11" s="68">
        <v>17</v>
      </c>
      <c r="R11" s="70">
        <v>18</v>
      </c>
    </row>
    <row r="12" spans="1:20" s="82" customFormat="1" ht="11.45" customHeight="1" x14ac:dyDescent="0.2">
      <c r="A12" s="120"/>
      <c r="B12" s="121"/>
      <c r="C12" s="94"/>
      <c r="D12" s="95"/>
      <c r="E12" s="95"/>
      <c r="F12" s="95"/>
      <c r="G12" s="95"/>
      <c r="H12" s="95"/>
      <c r="I12" s="95"/>
      <c r="J12" s="95"/>
      <c r="K12" s="95"/>
      <c r="L12" s="95"/>
      <c r="M12" s="95"/>
      <c r="N12" s="95"/>
      <c r="O12" s="95"/>
      <c r="P12" s="95"/>
      <c r="Q12" s="95"/>
      <c r="R12" s="95"/>
    </row>
    <row r="13" spans="1:20" s="82" customFormat="1" ht="11.45" customHeight="1" x14ac:dyDescent="0.2">
      <c r="A13" s="122">
        <f>IF(D13&lt;&gt;"",COUNTA($D$13:D13),"")</f>
        <v>1</v>
      </c>
      <c r="B13" s="45" t="s">
        <v>36</v>
      </c>
      <c r="C13" s="92">
        <v>3070</v>
      </c>
      <c r="D13" s="96">
        <v>1104500</v>
      </c>
      <c r="E13" s="96">
        <v>707900</v>
      </c>
      <c r="F13" s="96">
        <v>305</v>
      </c>
      <c r="G13" s="96">
        <v>2240</v>
      </c>
      <c r="H13" s="96">
        <v>1016800</v>
      </c>
      <c r="I13" s="96">
        <v>525100</v>
      </c>
      <c r="J13" s="96">
        <v>339</v>
      </c>
      <c r="K13" s="96">
        <v>2200</v>
      </c>
      <c r="L13" s="96">
        <v>749100</v>
      </c>
      <c r="M13" s="96">
        <v>155100</v>
      </c>
      <c r="N13" s="96">
        <v>178</v>
      </c>
      <c r="O13" s="96">
        <v>220</v>
      </c>
      <c r="P13" s="96">
        <v>99900</v>
      </c>
      <c r="Q13" s="96">
        <v>27700</v>
      </c>
      <c r="R13" s="96">
        <v>377</v>
      </c>
      <c r="S13" s="59"/>
      <c r="T13" s="59"/>
    </row>
    <row r="14" spans="1:20" ht="8.1" customHeight="1" x14ac:dyDescent="0.2">
      <c r="A14" s="122" t="str">
        <f>IF(D14&lt;&gt;"",COUNTA($D$13:D14),"")</f>
        <v/>
      </c>
      <c r="B14" s="43"/>
      <c r="C14" s="93"/>
      <c r="D14" s="97"/>
      <c r="E14" s="97"/>
      <c r="F14" s="97"/>
      <c r="G14" s="97"/>
      <c r="H14" s="97"/>
      <c r="I14" s="97"/>
      <c r="J14" s="97"/>
      <c r="K14" s="97"/>
      <c r="L14" s="97"/>
      <c r="M14" s="97"/>
      <c r="N14" s="97"/>
      <c r="O14" s="97"/>
      <c r="P14" s="97"/>
      <c r="Q14" s="97"/>
      <c r="R14" s="97"/>
      <c r="S14" s="60"/>
      <c r="T14" s="60"/>
    </row>
    <row r="15" spans="1:20" ht="11.45" customHeight="1" x14ac:dyDescent="0.2">
      <c r="A15" s="122">
        <f>IF(D15&lt;&gt;"",COUNTA($D$13:D15),"")</f>
        <v>2</v>
      </c>
      <c r="B15" s="43" t="s">
        <v>59</v>
      </c>
      <c r="C15" s="93">
        <v>50</v>
      </c>
      <c r="D15" s="97">
        <v>100</v>
      </c>
      <c r="E15" s="97" t="s">
        <v>4</v>
      </c>
      <c r="F15" s="97">
        <v>235</v>
      </c>
      <c r="G15" s="97">
        <v>0</v>
      </c>
      <c r="H15" s="97">
        <v>0</v>
      </c>
      <c r="I15" s="97" t="s">
        <v>4</v>
      </c>
      <c r="J15" s="97">
        <v>752</v>
      </c>
      <c r="K15" s="97">
        <v>30</v>
      </c>
      <c r="L15" s="97">
        <v>100</v>
      </c>
      <c r="M15" s="97">
        <v>100</v>
      </c>
      <c r="N15" s="97">
        <v>195</v>
      </c>
      <c r="O15" s="97">
        <v>10</v>
      </c>
      <c r="P15" s="97">
        <v>0</v>
      </c>
      <c r="Q15" s="97">
        <v>0</v>
      </c>
      <c r="R15" s="97">
        <v>451</v>
      </c>
      <c r="S15" s="60"/>
      <c r="T15" s="60"/>
    </row>
    <row r="16" spans="1:20" ht="11.45" customHeight="1" x14ac:dyDescent="0.2">
      <c r="A16" s="122">
        <f>IF(D16&lt;&gt;"",COUNTA($D$13:D16),"")</f>
        <v>3</v>
      </c>
      <c r="B16" s="43" t="s">
        <v>53</v>
      </c>
      <c r="C16" s="93">
        <v>220</v>
      </c>
      <c r="D16" s="97">
        <v>1600</v>
      </c>
      <c r="E16" s="97">
        <v>1200</v>
      </c>
      <c r="F16" s="97">
        <v>351</v>
      </c>
      <c r="G16" s="97">
        <v>60</v>
      </c>
      <c r="H16" s="97">
        <v>500</v>
      </c>
      <c r="I16" s="97" t="s">
        <v>13</v>
      </c>
      <c r="J16" s="97">
        <v>299</v>
      </c>
      <c r="K16" s="97">
        <v>180</v>
      </c>
      <c r="L16" s="97">
        <v>1300</v>
      </c>
      <c r="M16" s="97">
        <v>800</v>
      </c>
      <c r="N16" s="97">
        <v>190</v>
      </c>
      <c r="O16" s="97" t="s">
        <v>13</v>
      </c>
      <c r="P16" s="97" t="s">
        <v>13</v>
      </c>
      <c r="Q16" s="97" t="s">
        <v>13</v>
      </c>
      <c r="R16" s="97">
        <v>474</v>
      </c>
      <c r="S16" s="60"/>
      <c r="T16" s="60"/>
    </row>
    <row r="17" spans="1:20" ht="11.45" customHeight="1" x14ac:dyDescent="0.2">
      <c r="A17" s="122">
        <f>IF(D17&lt;&gt;"",COUNTA($D$13:D17),"")</f>
        <v>4</v>
      </c>
      <c r="B17" s="43" t="s">
        <v>54</v>
      </c>
      <c r="C17" s="93">
        <v>230</v>
      </c>
      <c r="D17" s="97">
        <v>3400</v>
      </c>
      <c r="E17" s="97">
        <v>2500</v>
      </c>
      <c r="F17" s="97">
        <v>293</v>
      </c>
      <c r="G17" s="97">
        <v>90</v>
      </c>
      <c r="H17" s="97">
        <v>1400</v>
      </c>
      <c r="I17" s="97">
        <v>800</v>
      </c>
      <c r="J17" s="97">
        <v>306</v>
      </c>
      <c r="K17" s="97">
        <v>170</v>
      </c>
      <c r="L17" s="97">
        <v>2500</v>
      </c>
      <c r="M17" s="97">
        <v>1500</v>
      </c>
      <c r="N17" s="97">
        <v>293</v>
      </c>
      <c r="O17" s="97" t="s">
        <v>13</v>
      </c>
      <c r="P17" s="97" t="s">
        <v>13</v>
      </c>
      <c r="Q17" s="97" t="s">
        <v>13</v>
      </c>
      <c r="R17" s="97">
        <v>254</v>
      </c>
      <c r="S17" s="60"/>
      <c r="T17" s="60"/>
    </row>
    <row r="18" spans="1:20" ht="11.45" customHeight="1" x14ac:dyDescent="0.2">
      <c r="A18" s="122">
        <f>IF(D18&lt;&gt;"",COUNTA($D$13:D18),"")</f>
        <v>5</v>
      </c>
      <c r="B18" s="43" t="s">
        <v>55</v>
      </c>
      <c r="C18" s="93">
        <v>400</v>
      </c>
      <c r="D18" s="97">
        <v>13400</v>
      </c>
      <c r="E18" s="97">
        <v>9600</v>
      </c>
      <c r="F18" s="97">
        <v>213</v>
      </c>
      <c r="G18" s="97">
        <v>230</v>
      </c>
      <c r="H18" s="97">
        <v>8000</v>
      </c>
      <c r="I18" s="97">
        <v>3200</v>
      </c>
      <c r="J18" s="97">
        <v>330</v>
      </c>
      <c r="K18" s="97">
        <v>300</v>
      </c>
      <c r="L18" s="97">
        <v>10100</v>
      </c>
      <c r="M18" s="97">
        <v>5900</v>
      </c>
      <c r="N18" s="97">
        <v>161</v>
      </c>
      <c r="O18" s="97" t="s">
        <v>13</v>
      </c>
      <c r="P18" s="97" t="s">
        <v>13</v>
      </c>
      <c r="Q18" s="97" t="s">
        <v>13</v>
      </c>
      <c r="R18" s="97">
        <v>233</v>
      </c>
      <c r="S18" s="60"/>
      <c r="T18" s="60"/>
    </row>
    <row r="19" spans="1:20" ht="11.45" customHeight="1" x14ac:dyDescent="0.2">
      <c r="A19" s="122">
        <f>IF(D19&lt;&gt;"",COUNTA($D$13:D19),"")</f>
        <v>6</v>
      </c>
      <c r="B19" s="43" t="s">
        <v>56</v>
      </c>
      <c r="C19" s="93">
        <v>330</v>
      </c>
      <c r="D19" s="97">
        <v>23800</v>
      </c>
      <c r="E19" s="97">
        <v>17300</v>
      </c>
      <c r="F19" s="97">
        <v>247</v>
      </c>
      <c r="G19" s="97">
        <v>230</v>
      </c>
      <c r="H19" s="97">
        <v>16800</v>
      </c>
      <c r="I19" s="97">
        <v>7700</v>
      </c>
      <c r="J19" s="97">
        <v>333</v>
      </c>
      <c r="K19" s="97">
        <v>250</v>
      </c>
      <c r="L19" s="97">
        <v>18700</v>
      </c>
      <c r="M19" s="97">
        <v>8700</v>
      </c>
      <c r="N19" s="97">
        <v>170</v>
      </c>
      <c r="O19" s="97" t="s">
        <v>13</v>
      </c>
      <c r="P19" s="97" t="s">
        <v>13</v>
      </c>
      <c r="Q19" s="97" t="s">
        <v>13</v>
      </c>
      <c r="R19" s="97">
        <v>272</v>
      </c>
      <c r="S19" s="60"/>
      <c r="T19" s="60"/>
    </row>
    <row r="20" spans="1:20" ht="11.45" customHeight="1" x14ac:dyDescent="0.2">
      <c r="A20" s="122">
        <f>IF(D20&lt;&gt;"",COUNTA($D$13:D20),"")</f>
        <v>7</v>
      </c>
      <c r="B20" s="43" t="s">
        <v>57</v>
      </c>
      <c r="C20" s="93">
        <v>420</v>
      </c>
      <c r="D20" s="97">
        <v>62300</v>
      </c>
      <c r="E20" s="97">
        <v>44700</v>
      </c>
      <c r="F20" s="97">
        <v>264</v>
      </c>
      <c r="G20" s="97">
        <v>320</v>
      </c>
      <c r="H20" s="97">
        <v>48100</v>
      </c>
      <c r="I20" s="97">
        <v>23300</v>
      </c>
      <c r="J20" s="97">
        <v>343</v>
      </c>
      <c r="K20" s="97">
        <v>310</v>
      </c>
      <c r="L20" s="97">
        <v>46600</v>
      </c>
      <c r="M20" s="97">
        <v>19700</v>
      </c>
      <c r="N20" s="97">
        <v>185</v>
      </c>
      <c r="O20" s="97">
        <v>30</v>
      </c>
      <c r="P20" s="97">
        <v>3700</v>
      </c>
      <c r="Q20" s="97" t="s">
        <v>13</v>
      </c>
      <c r="R20" s="97">
        <v>233</v>
      </c>
      <c r="S20" s="60"/>
      <c r="T20" s="60"/>
    </row>
    <row r="21" spans="1:20" ht="11.45" customHeight="1" x14ac:dyDescent="0.2">
      <c r="A21" s="122">
        <f>IF(D21&lt;&gt;"",COUNTA($D$13:D21),"")</f>
        <v>8</v>
      </c>
      <c r="B21" s="43" t="s">
        <v>58</v>
      </c>
      <c r="C21" s="93">
        <v>690</v>
      </c>
      <c r="D21" s="97">
        <v>228300</v>
      </c>
      <c r="E21" s="97">
        <v>152600</v>
      </c>
      <c r="F21" s="97">
        <v>300</v>
      </c>
      <c r="G21" s="97">
        <v>610</v>
      </c>
      <c r="H21" s="97">
        <v>200200</v>
      </c>
      <c r="I21" s="97">
        <v>100200</v>
      </c>
      <c r="J21" s="97">
        <v>344</v>
      </c>
      <c r="K21" s="97">
        <v>480</v>
      </c>
      <c r="L21" s="97">
        <v>155700</v>
      </c>
      <c r="M21" s="97">
        <v>43700</v>
      </c>
      <c r="N21" s="97">
        <v>185</v>
      </c>
      <c r="O21" s="97">
        <v>50</v>
      </c>
      <c r="P21" s="97">
        <v>18300</v>
      </c>
      <c r="Q21" s="97">
        <v>8600</v>
      </c>
      <c r="R21" s="97">
        <v>387</v>
      </c>
      <c r="S21" s="60"/>
      <c r="T21" s="60"/>
    </row>
    <row r="22" spans="1:20" ht="11.45" customHeight="1" x14ac:dyDescent="0.2">
      <c r="A22" s="122">
        <f>IF(D22&lt;&gt;"",COUNTA($D$13:D22),"")</f>
        <v>9</v>
      </c>
      <c r="B22" s="43" t="s">
        <v>114</v>
      </c>
      <c r="C22" s="93">
        <v>450</v>
      </c>
      <c r="D22" s="97">
        <v>325200</v>
      </c>
      <c r="E22" s="97">
        <v>208200</v>
      </c>
      <c r="F22" s="97">
        <v>317</v>
      </c>
      <c r="G22" s="97">
        <v>430</v>
      </c>
      <c r="H22" s="97">
        <v>312400</v>
      </c>
      <c r="I22" s="97">
        <v>168200</v>
      </c>
      <c r="J22" s="97">
        <v>333</v>
      </c>
      <c r="K22" s="97">
        <v>280</v>
      </c>
      <c r="L22" s="97">
        <v>200800</v>
      </c>
      <c r="M22" s="97">
        <v>33300</v>
      </c>
      <c r="N22" s="97">
        <v>175</v>
      </c>
      <c r="O22" s="97">
        <v>30</v>
      </c>
      <c r="P22" s="97">
        <v>23700</v>
      </c>
      <c r="Q22" s="97" t="s">
        <v>13</v>
      </c>
      <c r="R22" s="97">
        <v>329</v>
      </c>
      <c r="S22" s="60"/>
      <c r="T22" s="60"/>
    </row>
    <row r="23" spans="1:20" ht="11.45" customHeight="1" x14ac:dyDescent="0.2">
      <c r="A23" s="122">
        <f>IF(D23&lt;&gt;"",COUNTA($D$13:D23),"")</f>
        <v>10</v>
      </c>
      <c r="B23" s="43" t="s">
        <v>115</v>
      </c>
      <c r="C23" s="93">
        <v>290</v>
      </c>
      <c r="D23" s="97">
        <v>1104500</v>
      </c>
      <c r="E23" s="97" t="s">
        <v>4</v>
      </c>
      <c r="F23" s="97">
        <v>312</v>
      </c>
      <c r="G23" s="97">
        <v>280</v>
      </c>
      <c r="H23" s="97">
        <v>429400</v>
      </c>
      <c r="I23" s="97" t="s">
        <v>4</v>
      </c>
      <c r="J23" s="97">
        <v>339</v>
      </c>
      <c r="K23" s="97">
        <v>200</v>
      </c>
      <c r="L23" s="97">
        <v>313300</v>
      </c>
      <c r="M23" s="97">
        <v>41200</v>
      </c>
      <c r="N23" s="97">
        <v>168</v>
      </c>
      <c r="O23" s="97">
        <v>40</v>
      </c>
      <c r="P23" s="97">
        <v>52200</v>
      </c>
      <c r="Q23" s="97">
        <v>9200</v>
      </c>
      <c r="R23" s="97">
        <v>447</v>
      </c>
      <c r="S23" s="60"/>
      <c r="T23" s="60"/>
    </row>
    <row r="24" spans="1:20" s="44" customFormat="1" ht="45" customHeight="1" x14ac:dyDescent="0.2">
      <c r="A24" s="122" t="str">
        <f>IF(D24&lt;&gt;"",COUNTA($D$13:D24),"")</f>
        <v/>
      </c>
      <c r="B24" s="43" t="s">
        <v>31</v>
      </c>
      <c r="C24" s="153" t="s">
        <v>96</v>
      </c>
      <c r="D24" s="168"/>
      <c r="E24" s="168"/>
      <c r="F24" s="168"/>
      <c r="G24" s="168"/>
      <c r="H24" s="168"/>
      <c r="I24" s="168"/>
      <c r="J24" s="168"/>
      <c r="K24" s="153" t="s">
        <v>96</v>
      </c>
      <c r="L24" s="168"/>
      <c r="M24" s="168"/>
      <c r="N24" s="168"/>
      <c r="O24" s="168"/>
      <c r="P24" s="168"/>
      <c r="Q24" s="168"/>
      <c r="R24" s="168"/>
      <c r="S24" s="83"/>
      <c r="T24" s="83"/>
    </row>
    <row r="25" spans="1:20" ht="11.45" customHeight="1" x14ac:dyDescent="0.2">
      <c r="A25" s="122">
        <f>IF(D25&lt;&gt;"",COUNTA($D$13:D25),"")</f>
        <v>11</v>
      </c>
      <c r="B25" s="43" t="s">
        <v>72</v>
      </c>
      <c r="C25" s="93">
        <v>1680</v>
      </c>
      <c r="D25" s="97">
        <v>319700</v>
      </c>
      <c r="E25" s="97">
        <v>184700</v>
      </c>
      <c r="F25" s="97">
        <v>308</v>
      </c>
      <c r="G25" s="97">
        <v>1130</v>
      </c>
      <c r="H25" s="97">
        <v>290600</v>
      </c>
      <c r="I25" s="97">
        <v>131900</v>
      </c>
      <c r="J25" s="97">
        <v>357</v>
      </c>
      <c r="K25" s="97">
        <v>1270</v>
      </c>
      <c r="L25" s="97">
        <v>218500</v>
      </c>
      <c r="M25" s="97">
        <v>48900</v>
      </c>
      <c r="N25" s="97">
        <v>175</v>
      </c>
      <c r="O25" s="97">
        <v>80</v>
      </c>
      <c r="P25" s="97">
        <v>15600</v>
      </c>
      <c r="Q25" s="97">
        <v>3800</v>
      </c>
      <c r="R25" s="97">
        <v>315</v>
      </c>
    </row>
    <row r="26" spans="1:20" ht="11.45" customHeight="1" x14ac:dyDescent="0.2">
      <c r="A26" s="122" t="str">
        <f>IF(D26&lt;&gt;"",COUNTA($D$13:D26),"")</f>
        <v/>
      </c>
      <c r="B26" s="43" t="s">
        <v>116</v>
      </c>
      <c r="C26" s="93"/>
      <c r="D26" s="97"/>
      <c r="E26" s="97"/>
      <c r="F26" s="97"/>
      <c r="G26" s="97"/>
      <c r="H26" s="97"/>
      <c r="I26" s="97"/>
      <c r="J26" s="97"/>
      <c r="K26" s="97"/>
      <c r="L26" s="97"/>
      <c r="M26" s="97"/>
      <c r="N26" s="97"/>
      <c r="O26" s="97"/>
      <c r="P26" s="97"/>
      <c r="Q26" s="97"/>
      <c r="R26" s="97"/>
    </row>
    <row r="27" spans="1:20" ht="11.45" customHeight="1" x14ac:dyDescent="0.2">
      <c r="A27" s="122">
        <f>IF(D27&lt;&gt;"",COUNTA($D$13:D27),"")</f>
        <v>12</v>
      </c>
      <c r="B27" s="43" t="s">
        <v>97</v>
      </c>
      <c r="C27" s="93">
        <v>890</v>
      </c>
      <c r="D27" s="97">
        <v>259700</v>
      </c>
      <c r="E27" s="97">
        <v>144100</v>
      </c>
      <c r="F27" s="97">
        <v>322</v>
      </c>
      <c r="G27" s="97">
        <v>710</v>
      </c>
      <c r="H27" s="97">
        <v>243300</v>
      </c>
      <c r="I27" s="97">
        <v>111100</v>
      </c>
      <c r="J27" s="97">
        <v>362</v>
      </c>
      <c r="K27" s="97">
        <v>640</v>
      </c>
      <c r="L27" s="97">
        <v>173100</v>
      </c>
      <c r="M27" s="97">
        <v>30300</v>
      </c>
      <c r="N27" s="97">
        <v>176</v>
      </c>
      <c r="O27" s="97">
        <v>40</v>
      </c>
      <c r="P27" s="97">
        <v>12900</v>
      </c>
      <c r="Q27" s="97">
        <v>2600</v>
      </c>
      <c r="R27" s="97">
        <v>333</v>
      </c>
    </row>
    <row r="28" spans="1:20" ht="11.45" customHeight="1" x14ac:dyDescent="0.2">
      <c r="A28" s="122">
        <f>IF(D28&lt;&gt;"",COUNTA($D$13:D28),"")</f>
        <v>13</v>
      </c>
      <c r="B28" s="43" t="s">
        <v>98</v>
      </c>
      <c r="C28" s="93">
        <v>790</v>
      </c>
      <c r="D28" s="97">
        <v>60000</v>
      </c>
      <c r="E28" s="97">
        <v>40700</v>
      </c>
      <c r="F28" s="97">
        <v>258</v>
      </c>
      <c r="G28" s="97">
        <v>420</v>
      </c>
      <c r="H28" s="97">
        <v>47300</v>
      </c>
      <c r="I28" s="97">
        <v>20900</v>
      </c>
      <c r="J28" s="97">
        <v>332</v>
      </c>
      <c r="K28" s="97">
        <v>620</v>
      </c>
      <c r="L28" s="97">
        <v>45400</v>
      </c>
      <c r="M28" s="97">
        <v>18600</v>
      </c>
      <c r="N28" s="97">
        <v>174</v>
      </c>
      <c r="O28" s="97" t="s">
        <v>13</v>
      </c>
      <c r="P28" s="97" t="s">
        <v>13</v>
      </c>
      <c r="Q28" s="97" t="s">
        <v>13</v>
      </c>
      <c r="R28" s="97">
        <v>276</v>
      </c>
    </row>
    <row r="29" spans="1:20" ht="23.25" customHeight="1" x14ac:dyDescent="0.2">
      <c r="A29" s="122">
        <f>IF(D29&lt;&gt;"",COUNTA($D$13:D29),"")</f>
        <v>14</v>
      </c>
      <c r="B29" s="43" t="s">
        <v>117</v>
      </c>
      <c r="C29" s="93">
        <v>710</v>
      </c>
      <c r="D29" s="97">
        <v>337600</v>
      </c>
      <c r="E29" s="97">
        <v>229300</v>
      </c>
      <c r="F29" s="97">
        <v>315</v>
      </c>
      <c r="G29" s="97">
        <v>590</v>
      </c>
      <c r="H29" s="97">
        <v>318300</v>
      </c>
      <c r="I29" s="97">
        <v>179500</v>
      </c>
      <c r="J29" s="97">
        <v>347</v>
      </c>
      <c r="K29" s="97">
        <v>480</v>
      </c>
      <c r="L29" s="97">
        <v>218900</v>
      </c>
      <c r="M29" s="97">
        <v>42900</v>
      </c>
      <c r="N29" s="97">
        <v>173</v>
      </c>
      <c r="O29" s="97">
        <v>50</v>
      </c>
      <c r="P29" s="97">
        <v>27700</v>
      </c>
      <c r="Q29" s="97">
        <v>6900</v>
      </c>
      <c r="R29" s="97">
        <v>360</v>
      </c>
    </row>
    <row r="30" spans="1:20" ht="11.45" customHeight="1" x14ac:dyDescent="0.2">
      <c r="A30" s="122">
        <f>IF(D30&lt;&gt;"",COUNTA($D$13:D30),"")</f>
        <v>15</v>
      </c>
      <c r="B30" s="43" t="s">
        <v>99</v>
      </c>
      <c r="C30" s="93">
        <v>680</v>
      </c>
      <c r="D30" s="97">
        <v>447200</v>
      </c>
      <c r="E30" s="97">
        <v>293800</v>
      </c>
      <c r="F30" s="97">
        <v>295</v>
      </c>
      <c r="G30" s="97">
        <v>520</v>
      </c>
      <c r="H30" s="97">
        <v>407900</v>
      </c>
      <c r="I30" s="97">
        <v>213700</v>
      </c>
      <c r="J30" s="97">
        <v>320</v>
      </c>
      <c r="K30" s="97">
        <v>440</v>
      </c>
      <c r="L30" s="97">
        <v>311800</v>
      </c>
      <c r="M30" s="97">
        <v>63200</v>
      </c>
      <c r="N30" s="97">
        <v>183</v>
      </c>
      <c r="O30" s="97">
        <v>90</v>
      </c>
      <c r="P30" s="97">
        <v>56600</v>
      </c>
      <c r="Q30" s="97">
        <v>16900</v>
      </c>
      <c r="R30" s="97">
        <v>398</v>
      </c>
    </row>
    <row r="31" spans="1:20" s="42" customFormat="1" ht="45" customHeight="1" x14ac:dyDescent="0.2">
      <c r="A31" s="122" t="str">
        <f>IF(D31&lt;&gt;"",COUNTA($D$13:D31),"")</f>
        <v/>
      </c>
      <c r="B31" s="43" t="s">
        <v>31</v>
      </c>
      <c r="C31" s="153" t="s">
        <v>100</v>
      </c>
      <c r="D31" s="154"/>
      <c r="E31" s="154"/>
      <c r="F31" s="154"/>
      <c r="G31" s="154"/>
      <c r="H31" s="154"/>
      <c r="I31" s="154"/>
      <c r="J31" s="154"/>
      <c r="K31" s="153" t="s">
        <v>100</v>
      </c>
      <c r="L31" s="154"/>
      <c r="M31" s="154"/>
      <c r="N31" s="154"/>
      <c r="O31" s="154"/>
      <c r="P31" s="154"/>
      <c r="Q31" s="154"/>
      <c r="R31" s="154"/>
      <c r="S31" s="46"/>
      <c r="T31" s="46"/>
    </row>
    <row r="32" spans="1:20" ht="11.45" customHeight="1" x14ac:dyDescent="0.2">
      <c r="A32" s="122">
        <f>IF(D32&lt;&gt;"",COUNTA($D$13:D32),"")</f>
        <v>16</v>
      </c>
      <c r="B32" s="123" t="s">
        <v>73</v>
      </c>
      <c r="C32" s="93">
        <v>1600</v>
      </c>
      <c r="D32" s="97">
        <v>682900</v>
      </c>
      <c r="E32" s="97">
        <v>423300</v>
      </c>
      <c r="F32" s="97">
        <v>337</v>
      </c>
      <c r="G32" s="97">
        <v>1370</v>
      </c>
      <c r="H32" s="97">
        <v>644200</v>
      </c>
      <c r="I32" s="97">
        <v>364500</v>
      </c>
      <c r="J32" s="97">
        <v>351</v>
      </c>
      <c r="K32" s="97">
        <v>930</v>
      </c>
      <c r="L32" s="97">
        <v>383700</v>
      </c>
      <c r="M32" s="97">
        <v>39900</v>
      </c>
      <c r="N32" s="97">
        <v>187</v>
      </c>
      <c r="O32" s="97">
        <v>100</v>
      </c>
      <c r="P32" s="97">
        <v>61100</v>
      </c>
      <c r="Q32" s="97">
        <v>18800</v>
      </c>
      <c r="R32" s="97">
        <v>396</v>
      </c>
    </row>
    <row r="33" spans="1:18" ht="11.45" customHeight="1" x14ac:dyDescent="0.2">
      <c r="A33" s="122" t="str">
        <f>IF(D33&lt;&gt;"",COUNTA($D$13:D33),"")</f>
        <v/>
      </c>
      <c r="B33" s="123"/>
      <c r="C33" s="93"/>
      <c r="D33" s="97"/>
      <c r="E33" s="97"/>
      <c r="F33" s="97"/>
      <c r="G33" s="97"/>
      <c r="H33" s="97"/>
      <c r="I33" s="97"/>
      <c r="J33" s="97"/>
      <c r="K33" s="97"/>
      <c r="L33" s="97"/>
      <c r="M33" s="97"/>
      <c r="N33" s="97"/>
      <c r="O33" s="97"/>
      <c r="P33" s="97"/>
      <c r="Q33" s="97"/>
      <c r="R33" s="97"/>
    </row>
    <row r="34" spans="1:18" ht="11.45" customHeight="1" x14ac:dyDescent="0.2">
      <c r="A34" s="122">
        <f>IF(D34&lt;&gt;"",COUNTA($D$13:D34),"")</f>
        <v>17</v>
      </c>
      <c r="B34" s="123" t="s">
        <v>74</v>
      </c>
      <c r="C34" s="93">
        <v>10</v>
      </c>
      <c r="D34" s="97" t="s">
        <v>13</v>
      </c>
      <c r="E34" s="97" t="s">
        <v>13</v>
      </c>
      <c r="F34" s="97">
        <v>426</v>
      </c>
      <c r="G34" s="97" t="s">
        <v>13</v>
      </c>
      <c r="H34" s="97" t="s">
        <v>13</v>
      </c>
      <c r="I34" s="97" t="s">
        <v>13</v>
      </c>
      <c r="J34" s="97">
        <v>287</v>
      </c>
      <c r="K34" s="97" t="s">
        <v>13</v>
      </c>
      <c r="L34" s="97" t="s">
        <v>13</v>
      </c>
      <c r="M34" s="97" t="s">
        <v>13</v>
      </c>
      <c r="N34" s="97">
        <v>172</v>
      </c>
      <c r="O34" s="97">
        <v>10</v>
      </c>
      <c r="P34" s="97">
        <v>600</v>
      </c>
      <c r="Q34" s="97">
        <v>400</v>
      </c>
      <c r="R34" s="97">
        <v>657</v>
      </c>
    </row>
    <row r="35" spans="1:18" ht="11.45" customHeight="1" x14ac:dyDescent="0.2">
      <c r="A35" s="122" t="str">
        <f>IF(D35&lt;&gt;"",COUNTA($D$13:D35),"")</f>
        <v/>
      </c>
      <c r="B35" s="123"/>
      <c r="C35" s="93"/>
      <c r="D35" s="97"/>
      <c r="E35" s="97"/>
      <c r="F35" s="97"/>
      <c r="G35" s="97"/>
      <c r="H35" s="97"/>
      <c r="I35" s="97"/>
      <c r="J35" s="97"/>
      <c r="K35" s="97"/>
      <c r="L35" s="97"/>
      <c r="M35" s="97"/>
      <c r="N35" s="97"/>
      <c r="O35" s="97"/>
      <c r="P35" s="97"/>
      <c r="Q35" s="97"/>
      <c r="R35" s="97"/>
    </row>
    <row r="36" spans="1:18" ht="11.45" customHeight="1" x14ac:dyDescent="0.2">
      <c r="A36" s="122">
        <f>IF(D36&lt;&gt;"",COUNTA($D$13:D36),"")</f>
        <v>18</v>
      </c>
      <c r="B36" s="123" t="s">
        <v>75</v>
      </c>
      <c r="C36" s="93">
        <v>30</v>
      </c>
      <c r="D36" s="97">
        <v>2700</v>
      </c>
      <c r="E36" s="97">
        <v>2000</v>
      </c>
      <c r="F36" s="97">
        <v>434</v>
      </c>
      <c r="G36" s="97">
        <v>0</v>
      </c>
      <c r="H36" s="97">
        <v>1100</v>
      </c>
      <c r="I36" s="97">
        <v>100</v>
      </c>
      <c r="J36" s="97">
        <v>605</v>
      </c>
      <c r="K36" s="97" t="s">
        <v>13</v>
      </c>
      <c r="L36" s="97" t="s">
        <v>13</v>
      </c>
      <c r="M36" s="97" t="s">
        <v>13</v>
      </c>
      <c r="N36" s="97">
        <v>243</v>
      </c>
      <c r="O36" s="97">
        <v>30</v>
      </c>
      <c r="P36" s="97">
        <v>2400</v>
      </c>
      <c r="Q36" s="97">
        <v>1800</v>
      </c>
      <c r="R36" s="97">
        <v>439</v>
      </c>
    </row>
    <row r="37" spans="1:18" ht="11.45" customHeight="1" x14ac:dyDescent="0.2">
      <c r="A37" s="122" t="str">
        <f>IF(D37&lt;&gt;"",COUNTA($D$13:D37),"")</f>
        <v/>
      </c>
      <c r="B37" s="123" t="s">
        <v>122</v>
      </c>
      <c r="C37" s="93"/>
      <c r="D37" s="97"/>
      <c r="E37" s="97"/>
      <c r="F37" s="97"/>
      <c r="G37" s="97"/>
      <c r="H37" s="97"/>
      <c r="I37" s="97"/>
      <c r="J37" s="97"/>
      <c r="K37" s="97"/>
      <c r="L37" s="97"/>
      <c r="M37" s="97"/>
      <c r="N37" s="97"/>
      <c r="O37" s="97"/>
      <c r="P37" s="97"/>
      <c r="Q37" s="97"/>
      <c r="R37" s="97"/>
    </row>
    <row r="38" spans="1:18" ht="11.45" customHeight="1" x14ac:dyDescent="0.2">
      <c r="A38" s="122">
        <f>IF(D38&lt;&gt;"",COUNTA($D$13:D38),"")</f>
        <v>19</v>
      </c>
      <c r="B38" s="123" t="s">
        <v>123</v>
      </c>
      <c r="C38" s="93" t="s">
        <v>5</v>
      </c>
      <c r="D38" s="97" t="s">
        <v>5</v>
      </c>
      <c r="E38" s="97" t="s">
        <v>5</v>
      </c>
      <c r="F38" s="97" t="s">
        <v>5</v>
      </c>
      <c r="G38" s="97" t="s">
        <v>5</v>
      </c>
      <c r="H38" s="97" t="s">
        <v>5</v>
      </c>
      <c r="I38" s="97" t="s">
        <v>5</v>
      </c>
      <c r="J38" s="97" t="s">
        <v>5</v>
      </c>
      <c r="K38" s="97" t="s">
        <v>5</v>
      </c>
      <c r="L38" s="97" t="s">
        <v>5</v>
      </c>
      <c r="M38" s="97" t="s">
        <v>5</v>
      </c>
      <c r="N38" s="97" t="s">
        <v>5</v>
      </c>
      <c r="O38" s="97" t="s">
        <v>5</v>
      </c>
      <c r="P38" s="97" t="s">
        <v>5</v>
      </c>
      <c r="Q38" s="97" t="s">
        <v>5</v>
      </c>
      <c r="R38" s="97" t="s">
        <v>5</v>
      </c>
    </row>
    <row r="39" spans="1:18" ht="11.45" customHeight="1" x14ac:dyDescent="0.2">
      <c r="A39" s="122" t="str">
        <f>IF(D39&lt;&gt;"",COUNTA($D$13:D39),"")</f>
        <v/>
      </c>
      <c r="B39" s="123"/>
      <c r="C39" s="93"/>
      <c r="D39" s="97"/>
      <c r="E39" s="97"/>
      <c r="F39" s="97"/>
      <c r="G39" s="97"/>
      <c r="H39" s="97"/>
      <c r="I39" s="97"/>
      <c r="J39" s="97"/>
      <c r="K39" s="97"/>
      <c r="L39" s="97"/>
      <c r="M39" s="97"/>
      <c r="N39" s="97"/>
      <c r="O39" s="97"/>
      <c r="P39" s="97"/>
      <c r="Q39" s="97"/>
      <c r="R39" s="97"/>
    </row>
    <row r="40" spans="1:18" ht="11.45" customHeight="1" x14ac:dyDescent="0.2">
      <c r="A40" s="122">
        <f>IF(D40&lt;&gt;"",COUNTA($D$13:D40),"")</f>
        <v>20</v>
      </c>
      <c r="B40" s="123" t="s">
        <v>76</v>
      </c>
      <c r="C40" s="93">
        <v>970</v>
      </c>
      <c r="D40" s="97">
        <v>229300</v>
      </c>
      <c r="E40" s="97">
        <v>163400</v>
      </c>
      <c r="F40" s="97">
        <v>231</v>
      </c>
      <c r="G40" s="97">
        <v>460</v>
      </c>
      <c r="H40" s="97">
        <v>188800</v>
      </c>
      <c r="I40" s="97">
        <v>70800</v>
      </c>
      <c r="J40" s="97">
        <v>305</v>
      </c>
      <c r="K40" s="97">
        <v>900</v>
      </c>
      <c r="L40" s="97">
        <v>209300</v>
      </c>
      <c r="M40" s="97">
        <v>89300</v>
      </c>
      <c r="N40" s="97">
        <v>172</v>
      </c>
      <c r="O40" s="97">
        <v>50</v>
      </c>
      <c r="P40" s="97">
        <v>15500</v>
      </c>
      <c r="Q40" s="97">
        <v>3300</v>
      </c>
      <c r="R40" s="97">
        <v>234</v>
      </c>
    </row>
    <row r="41" spans="1:18" ht="11.45" customHeight="1" x14ac:dyDescent="0.2">
      <c r="A41" s="122" t="str">
        <f>IF(D41&lt;&gt;"",COUNTA($D$13:D41),"")</f>
        <v/>
      </c>
      <c r="B41" s="123" t="s">
        <v>122</v>
      </c>
      <c r="C41" s="93"/>
      <c r="D41" s="97"/>
      <c r="E41" s="97"/>
      <c r="F41" s="97"/>
      <c r="G41" s="97"/>
      <c r="H41" s="97"/>
      <c r="I41" s="97"/>
      <c r="J41" s="97"/>
      <c r="K41" s="97"/>
      <c r="L41" s="97"/>
      <c r="M41" s="97"/>
      <c r="N41" s="97"/>
      <c r="O41" s="97"/>
      <c r="P41" s="97"/>
      <c r="Q41" s="97"/>
      <c r="R41" s="97"/>
    </row>
    <row r="42" spans="1:18" ht="11.45" customHeight="1" x14ac:dyDescent="0.2">
      <c r="A42" s="122">
        <f>IF(D42&lt;&gt;"",COUNTA($D$13:D42),"")</f>
        <v>21</v>
      </c>
      <c r="B42" s="123" t="s">
        <v>124</v>
      </c>
      <c r="C42" s="93">
        <v>210</v>
      </c>
      <c r="D42" s="97">
        <v>125600</v>
      </c>
      <c r="E42" s="97">
        <v>81800</v>
      </c>
      <c r="F42" s="97">
        <v>286</v>
      </c>
      <c r="G42" s="97">
        <v>190</v>
      </c>
      <c r="H42" s="97">
        <v>121000</v>
      </c>
      <c r="I42" s="97">
        <v>54400</v>
      </c>
      <c r="J42" s="97">
        <v>329</v>
      </c>
      <c r="K42" s="97">
        <v>190</v>
      </c>
      <c r="L42" s="97">
        <v>111900</v>
      </c>
      <c r="M42" s="97">
        <v>25700</v>
      </c>
      <c r="N42" s="97">
        <v>195</v>
      </c>
      <c r="O42" s="97">
        <v>10</v>
      </c>
      <c r="P42" s="97">
        <v>8500</v>
      </c>
      <c r="Q42" s="97" t="s">
        <v>13</v>
      </c>
      <c r="R42" s="97">
        <v>263</v>
      </c>
    </row>
    <row r="43" spans="1:18" ht="11.45" customHeight="1" x14ac:dyDescent="0.2">
      <c r="A43" s="122" t="str">
        <f>IF(D43&lt;&gt;"",COUNTA($D$13:D43),"")</f>
        <v/>
      </c>
      <c r="B43" s="123"/>
      <c r="C43" s="93"/>
      <c r="D43" s="97"/>
      <c r="E43" s="97"/>
      <c r="F43" s="97"/>
      <c r="G43" s="97"/>
      <c r="H43" s="97"/>
      <c r="I43" s="97"/>
      <c r="J43" s="97"/>
      <c r="K43" s="97"/>
      <c r="L43" s="97"/>
      <c r="M43" s="97"/>
      <c r="N43" s="97"/>
      <c r="O43" s="97"/>
      <c r="P43" s="97"/>
      <c r="Q43" s="97"/>
      <c r="R43" s="97"/>
    </row>
    <row r="44" spans="1:18" ht="11.45" customHeight="1" x14ac:dyDescent="0.2">
      <c r="A44" s="122">
        <f>IF(D44&lt;&gt;"",COUNTA($D$13:D44),"")</f>
        <v>22</v>
      </c>
      <c r="B44" s="123" t="s">
        <v>77</v>
      </c>
      <c r="C44" s="93">
        <v>110</v>
      </c>
      <c r="D44" s="97">
        <v>14200</v>
      </c>
      <c r="E44" s="97">
        <v>10300</v>
      </c>
      <c r="F44" s="97">
        <v>397</v>
      </c>
      <c r="G44" s="97">
        <v>70</v>
      </c>
      <c r="H44" s="97">
        <v>12300</v>
      </c>
      <c r="I44" s="97">
        <v>7600</v>
      </c>
      <c r="J44" s="97">
        <v>411</v>
      </c>
      <c r="K44" s="97">
        <v>70</v>
      </c>
      <c r="L44" s="97">
        <v>10200</v>
      </c>
      <c r="M44" s="97">
        <v>2300</v>
      </c>
      <c r="N44" s="97">
        <v>326</v>
      </c>
      <c r="O44" s="97">
        <v>0</v>
      </c>
      <c r="P44" s="97">
        <v>700</v>
      </c>
      <c r="Q44" s="97">
        <v>500</v>
      </c>
      <c r="R44" s="97">
        <v>521</v>
      </c>
    </row>
    <row r="45" spans="1:18" ht="11.45" customHeight="1" x14ac:dyDescent="0.2">
      <c r="A45" s="122" t="str">
        <f>IF(D45&lt;&gt;"",COUNTA($D$13:D45),"")</f>
        <v/>
      </c>
      <c r="B45" s="123"/>
      <c r="C45" s="93"/>
      <c r="D45" s="97"/>
      <c r="E45" s="97"/>
      <c r="F45" s="97"/>
      <c r="G45" s="97"/>
      <c r="H45" s="97"/>
      <c r="I45" s="97"/>
      <c r="J45" s="97"/>
      <c r="K45" s="97"/>
      <c r="L45" s="97"/>
      <c r="M45" s="97"/>
      <c r="N45" s="97"/>
      <c r="O45" s="97"/>
      <c r="P45" s="97"/>
      <c r="Q45" s="97"/>
      <c r="R45" s="97"/>
    </row>
    <row r="46" spans="1:18" ht="11.45" customHeight="1" x14ac:dyDescent="0.2">
      <c r="A46" s="122">
        <f>IF(D46&lt;&gt;"",COUNTA($D$13:D46),"")</f>
        <v>23</v>
      </c>
      <c r="B46" s="123" t="s">
        <v>78</v>
      </c>
      <c r="C46" s="93" t="s">
        <v>13</v>
      </c>
      <c r="D46" s="97" t="s">
        <v>13</v>
      </c>
      <c r="E46" s="97" t="s">
        <v>13</v>
      </c>
      <c r="F46" s="97">
        <v>312</v>
      </c>
      <c r="G46" s="97" t="s">
        <v>13</v>
      </c>
      <c r="H46" s="97" t="s">
        <v>13</v>
      </c>
      <c r="I46" s="97" t="s">
        <v>13</v>
      </c>
      <c r="J46" s="97">
        <v>227</v>
      </c>
      <c r="K46" s="97" t="s">
        <v>13</v>
      </c>
      <c r="L46" s="97" t="s">
        <v>13</v>
      </c>
      <c r="M46" s="97" t="s">
        <v>13</v>
      </c>
      <c r="N46" s="97" t="s">
        <v>11</v>
      </c>
      <c r="O46" s="97" t="s">
        <v>13</v>
      </c>
      <c r="P46" s="97">
        <v>400</v>
      </c>
      <c r="Q46" s="97">
        <v>100</v>
      </c>
      <c r="R46" s="97">
        <v>208</v>
      </c>
    </row>
    <row r="47" spans="1:18" ht="11.45" customHeight="1" x14ac:dyDescent="0.2">
      <c r="A47" s="122" t="str">
        <f>IF(D47&lt;&gt;"",COUNTA($D$13:D47),"")</f>
        <v/>
      </c>
      <c r="B47" s="123"/>
      <c r="C47" s="93"/>
      <c r="D47" s="97"/>
      <c r="E47" s="97"/>
      <c r="F47" s="97"/>
      <c r="G47" s="97"/>
      <c r="H47" s="97"/>
      <c r="I47" s="97"/>
      <c r="J47" s="97"/>
      <c r="K47" s="97"/>
      <c r="L47" s="97"/>
      <c r="M47" s="97"/>
      <c r="N47" s="97"/>
      <c r="O47" s="97"/>
      <c r="P47" s="97"/>
      <c r="Q47" s="97"/>
      <c r="R47" s="97"/>
    </row>
    <row r="48" spans="1:18" ht="11.45" customHeight="1" x14ac:dyDescent="0.2">
      <c r="A48" s="122">
        <f>IF(D48&lt;&gt;"",COUNTA($D$13:D48),"")</f>
        <v>24</v>
      </c>
      <c r="B48" s="123" t="s">
        <v>79</v>
      </c>
      <c r="C48" s="93" t="s">
        <v>13</v>
      </c>
      <c r="D48" s="97">
        <v>11500</v>
      </c>
      <c r="E48" s="97">
        <v>6700</v>
      </c>
      <c r="F48" s="97">
        <v>212</v>
      </c>
      <c r="G48" s="97" t="s">
        <v>13</v>
      </c>
      <c r="H48" s="97">
        <v>11400</v>
      </c>
      <c r="I48" s="97">
        <v>4100</v>
      </c>
      <c r="J48" s="97">
        <v>236</v>
      </c>
      <c r="K48" s="97" t="s">
        <v>13</v>
      </c>
      <c r="L48" s="97">
        <v>11000</v>
      </c>
      <c r="M48" s="97">
        <v>2500</v>
      </c>
      <c r="N48" s="97">
        <v>177</v>
      </c>
      <c r="O48" s="97">
        <v>0</v>
      </c>
      <c r="P48" s="97">
        <v>1500</v>
      </c>
      <c r="Q48" s="97" t="s">
        <v>13</v>
      </c>
      <c r="R48" s="97">
        <v>55</v>
      </c>
    </row>
    <row r="49" spans="1:18" ht="11.45" customHeight="1" x14ac:dyDescent="0.2">
      <c r="A49" s="122" t="str">
        <f>IF(D49&lt;&gt;"",COUNTA($D$13:D49),"")</f>
        <v/>
      </c>
      <c r="B49" s="123"/>
      <c r="C49" s="93"/>
      <c r="D49" s="97"/>
      <c r="E49" s="97"/>
      <c r="F49" s="97"/>
      <c r="G49" s="97"/>
      <c r="H49" s="97"/>
      <c r="I49" s="97"/>
      <c r="J49" s="97"/>
      <c r="K49" s="97"/>
      <c r="L49" s="97"/>
      <c r="M49" s="97"/>
      <c r="N49" s="97"/>
      <c r="O49" s="97"/>
      <c r="P49" s="97"/>
      <c r="Q49" s="97"/>
      <c r="R49" s="97"/>
    </row>
    <row r="50" spans="1:18" ht="23.25" customHeight="1" x14ac:dyDescent="0.2">
      <c r="A50" s="122">
        <f>IF(D50&lt;&gt;"",COUNTA($D$13:D50),"")</f>
        <v>25</v>
      </c>
      <c r="B50" s="123" t="s">
        <v>125</v>
      </c>
      <c r="C50" s="93">
        <v>300</v>
      </c>
      <c r="D50" s="97">
        <v>160600</v>
      </c>
      <c r="E50" s="97">
        <v>100200</v>
      </c>
      <c r="F50" s="97">
        <v>280</v>
      </c>
      <c r="G50" s="97">
        <v>280</v>
      </c>
      <c r="H50" s="97">
        <v>156200</v>
      </c>
      <c r="I50" s="97">
        <v>76700</v>
      </c>
      <c r="J50" s="97">
        <v>311</v>
      </c>
      <c r="K50" s="97">
        <v>250</v>
      </c>
      <c r="L50" s="97">
        <v>133200</v>
      </c>
      <c r="M50" s="97">
        <v>20700</v>
      </c>
      <c r="N50" s="97">
        <v>160</v>
      </c>
      <c r="O50" s="97">
        <v>30</v>
      </c>
      <c r="P50" s="97">
        <v>17700</v>
      </c>
      <c r="Q50" s="97">
        <v>2800</v>
      </c>
      <c r="R50" s="97">
        <v>322</v>
      </c>
    </row>
  </sheetData>
  <mergeCells count="45">
    <mergeCell ref="O9:O10"/>
    <mergeCell ref="P9:Q10"/>
    <mergeCell ref="R9:R10"/>
    <mergeCell ref="C31:J31"/>
    <mergeCell ref="K31:R31"/>
    <mergeCell ref="J5:J8"/>
    <mergeCell ref="G9:G10"/>
    <mergeCell ref="H9:I10"/>
    <mergeCell ref="J9:J10"/>
    <mergeCell ref="A2:A10"/>
    <mergeCell ref="C5:C8"/>
    <mergeCell ref="D5:D8"/>
    <mergeCell ref="E5:E8"/>
    <mergeCell ref="F5:F8"/>
    <mergeCell ref="C9:C10"/>
    <mergeCell ref="D9:E10"/>
    <mergeCell ref="F9:F10"/>
    <mergeCell ref="B2:B10"/>
    <mergeCell ref="K5:K8"/>
    <mergeCell ref="M5:M8"/>
    <mergeCell ref="L5:L8"/>
    <mergeCell ref="N5:N8"/>
    <mergeCell ref="C24:J24"/>
    <mergeCell ref="K24:R24"/>
    <mergeCell ref="O5:O8"/>
    <mergeCell ref="P5:P8"/>
    <mergeCell ref="Q5:Q8"/>
    <mergeCell ref="R5:R8"/>
    <mergeCell ref="K9:K10"/>
    <mergeCell ref="L9:M10"/>
    <mergeCell ref="N9:N10"/>
    <mergeCell ref="G5:G8"/>
    <mergeCell ref="H5:H8"/>
    <mergeCell ref="I5:I8"/>
    <mergeCell ref="O4:R4"/>
    <mergeCell ref="A1:B1"/>
    <mergeCell ref="C1:J1"/>
    <mergeCell ref="K1:R1"/>
    <mergeCell ref="C2:J2"/>
    <mergeCell ref="K2:R2"/>
    <mergeCell ref="C3:F4"/>
    <mergeCell ref="G3:J3"/>
    <mergeCell ref="K3:R3"/>
    <mergeCell ref="G4:J4"/>
    <mergeCell ref="K4:N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2023 01&amp;R&amp;"-,Standard"&amp;7&amp;P</oddFooter>
    <evenFooter>&amp;L&amp;"-,Standard"&amp;7&amp;P&amp;R&amp;"-,Standard"&amp;7StatA MV, Statistischer Bericht C4933 2023 01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28515625" defaultRowHeight="11.45" customHeight="1" x14ac:dyDescent="0.2"/>
  <cols>
    <col min="1" max="1" width="3.7109375" style="42" customWidth="1"/>
    <col min="2" max="2" width="25.7109375" style="42" customWidth="1"/>
    <col min="3" max="3" width="12.28515625" style="44" customWidth="1"/>
    <col min="4" max="4" width="12.28515625" style="61" customWidth="1"/>
    <col min="5" max="7" width="12.28515625" style="42" customWidth="1"/>
    <col min="8" max="8" width="6.28515625" style="62" customWidth="1"/>
    <col min="9" max="17" width="6.28515625" style="42" customWidth="1"/>
    <col min="18" max="16384" width="11.28515625" style="42"/>
  </cols>
  <sheetData>
    <row r="1" spans="1:17" s="41" customFormat="1" ht="45" customHeight="1" x14ac:dyDescent="0.2">
      <c r="A1" s="169" t="s">
        <v>28</v>
      </c>
      <c r="B1" s="170"/>
      <c r="C1" s="164" t="s">
        <v>127</v>
      </c>
      <c r="D1" s="164"/>
      <c r="E1" s="164"/>
      <c r="F1" s="164"/>
      <c r="G1" s="165"/>
      <c r="H1" s="166" t="s">
        <v>127</v>
      </c>
      <c r="I1" s="164"/>
      <c r="J1" s="164"/>
      <c r="K1" s="164"/>
      <c r="L1" s="164"/>
      <c r="M1" s="164"/>
      <c r="N1" s="164"/>
      <c r="O1" s="164"/>
      <c r="P1" s="164"/>
      <c r="Q1" s="165"/>
    </row>
    <row r="2" spans="1:17" s="58" customFormat="1" ht="11.45" customHeight="1" x14ac:dyDescent="0.2">
      <c r="A2" s="171" t="s">
        <v>20</v>
      </c>
      <c r="B2" s="173" t="s">
        <v>126</v>
      </c>
      <c r="C2" s="173" t="s">
        <v>136</v>
      </c>
      <c r="D2" s="173"/>
      <c r="E2" s="173"/>
      <c r="F2" s="173"/>
      <c r="G2" s="174"/>
      <c r="H2" s="177" t="s">
        <v>80</v>
      </c>
      <c r="I2" s="178"/>
      <c r="J2" s="178"/>
      <c r="K2" s="178"/>
      <c r="L2" s="178"/>
      <c r="M2" s="178"/>
      <c r="N2" s="178"/>
      <c r="O2" s="178"/>
      <c r="P2" s="178"/>
      <c r="Q2" s="179"/>
    </row>
    <row r="3" spans="1:17" s="58" customFormat="1" ht="11.45" customHeight="1" x14ac:dyDescent="0.2">
      <c r="A3" s="172"/>
      <c r="B3" s="173"/>
      <c r="C3" s="173"/>
      <c r="D3" s="173"/>
      <c r="E3" s="173"/>
      <c r="F3" s="173"/>
      <c r="G3" s="174"/>
      <c r="H3" s="181" t="s">
        <v>38</v>
      </c>
      <c r="I3" s="181"/>
      <c r="J3" s="181"/>
      <c r="K3" s="181"/>
      <c r="L3" s="177"/>
      <c r="M3" s="179" t="s">
        <v>39</v>
      </c>
      <c r="N3" s="181"/>
      <c r="O3" s="181"/>
      <c r="P3" s="181"/>
      <c r="Q3" s="181"/>
    </row>
    <row r="4" spans="1:17" s="58" customFormat="1" ht="11.45" customHeight="1" x14ac:dyDescent="0.2">
      <c r="A4" s="172"/>
      <c r="B4" s="173"/>
      <c r="C4" s="105">
        <v>2010</v>
      </c>
      <c r="D4" s="105">
        <v>2013</v>
      </c>
      <c r="E4" s="105">
        <v>2016</v>
      </c>
      <c r="F4" s="105">
        <v>2020</v>
      </c>
      <c r="G4" s="106">
        <v>2023</v>
      </c>
      <c r="H4" s="104">
        <v>2010</v>
      </c>
      <c r="I4" s="105">
        <v>2013</v>
      </c>
      <c r="J4" s="105">
        <v>2016</v>
      </c>
      <c r="K4" s="105">
        <v>2020</v>
      </c>
      <c r="L4" s="105">
        <v>2023</v>
      </c>
      <c r="M4" s="105">
        <v>2010</v>
      </c>
      <c r="N4" s="105">
        <v>2013</v>
      </c>
      <c r="O4" s="105">
        <v>2016</v>
      </c>
      <c r="P4" s="105">
        <v>2020</v>
      </c>
      <c r="Q4" s="106">
        <v>2023</v>
      </c>
    </row>
    <row r="5" spans="1:17" s="58" customFormat="1" ht="11.45" customHeight="1" x14ac:dyDescent="0.2">
      <c r="A5" s="172"/>
      <c r="B5" s="173"/>
      <c r="C5" s="175" t="s">
        <v>145</v>
      </c>
      <c r="D5" s="175"/>
      <c r="E5" s="175"/>
      <c r="F5" s="175"/>
      <c r="G5" s="176"/>
      <c r="H5" s="180" t="s">
        <v>145</v>
      </c>
      <c r="I5" s="175"/>
      <c r="J5" s="175"/>
      <c r="K5" s="175"/>
      <c r="L5" s="175"/>
      <c r="M5" s="175"/>
      <c r="N5" s="175"/>
      <c r="O5" s="175"/>
      <c r="P5" s="175"/>
      <c r="Q5" s="176"/>
    </row>
    <row r="6" spans="1:17" s="58" customFormat="1" ht="11.45" customHeight="1" x14ac:dyDescent="0.2">
      <c r="A6" s="74">
        <v>1</v>
      </c>
      <c r="B6" s="90">
        <v>2</v>
      </c>
      <c r="C6" s="90">
        <v>3</v>
      </c>
      <c r="D6" s="90">
        <v>4</v>
      </c>
      <c r="E6" s="90">
        <v>5</v>
      </c>
      <c r="F6" s="90">
        <v>6</v>
      </c>
      <c r="G6" s="67">
        <v>7</v>
      </c>
      <c r="H6" s="74">
        <v>8</v>
      </c>
      <c r="I6" s="90">
        <v>9</v>
      </c>
      <c r="J6" s="90">
        <v>10</v>
      </c>
      <c r="K6" s="75">
        <v>11</v>
      </c>
      <c r="L6" s="75">
        <v>12</v>
      </c>
      <c r="M6" s="68">
        <v>13</v>
      </c>
      <c r="N6" s="68">
        <v>14</v>
      </c>
      <c r="O6" s="68">
        <v>15</v>
      </c>
      <c r="P6" s="68">
        <v>16</v>
      </c>
      <c r="Q6" s="70">
        <v>17</v>
      </c>
    </row>
    <row r="7" spans="1:17" s="58" customFormat="1" ht="11.45" customHeight="1" x14ac:dyDescent="0.2">
      <c r="A7" s="111"/>
      <c r="B7" s="108"/>
      <c r="C7" s="109"/>
      <c r="D7" s="109"/>
      <c r="E7" s="109"/>
      <c r="F7" s="109"/>
      <c r="G7" s="109"/>
      <c r="H7" s="97"/>
      <c r="I7" s="97"/>
      <c r="J7" s="97"/>
      <c r="K7" s="97"/>
      <c r="L7" s="97"/>
      <c r="M7" s="97"/>
      <c r="N7" s="97"/>
      <c r="O7" s="97"/>
      <c r="P7" s="97"/>
      <c r="Q7" s="97"/>
    </row>
    <row r="8" spans="1:17" s="58" customFormat="1" ht="11.45" customHeight="1" x14ac:dyDescent="0.2">
      <c r="A8" s="40">
        <f>IF(D8&lt;&gt;"",COUNTA($D8:D$8),"")</f>
        <v>1</v>
      </c>
      <c r="B8" s="107" t="s">
        <v>81</v>
      </c>
      <c r="C8" s="110">
        <v>152</v>
      </c>
      <c r="D8" s="110">
        <v>202</v>
      </c>
      <c r="E8" s="110">
        <v>245</v>
      </c>
      <c r="F8" s="110">
        <v>288</v>
      </c>
      <c r="G8" s="110">
        <v>305</v>
      </c>
      <c r="H8" s="96">
        <v>168</v>
      </c>
      <c r="I8" s="96">
        <v>232</v>
      </c>
      <c r="J8" s="96">
        <v>271</v>
      </c>
      <c r="K8" s="96">
        <v>322</v>
      </c>
      <c r="L8" s="96">
        <v>339</v>
      </c>
      <c r="M8" s="96">
        <v>83</v>
      </c>
      <c r="N8" s="96">
        <v>111</v>
      </c>
      <c r="O8" s="96">
        <v>137</v>
      </c>
      <c r="P8" s="96">
        <v>158</v>
      </c>
      <c r="Q8" s="96">
        <v>178</v>
      </c>
    </row>
    <row r="9" spans="1:17" s="58" customFormat="1" ht="11.45" customHeight="1" x14ac:dyDescent="0.2">
      <c r="A9" s="40" t="str">
        <f>IF(D9&lt;&gt;"",COUNTA($D$8:D9),"")</f>
        <v/>
      </c>
      <c r="B9" s="108"/>
      <c r="C9" s="109"/>
      <c r="D9" s="109"/>
      <c r="E9" s="109"/>
      <c r="F9" s="109"/>
      <c r="G9" s="109"/>
      <c r="H9" s="97"/>
      <c r="I9" s="97"/>
      <c r="J9" s="97"/>
      <c r="K9" s="97"/>
      <c r="L9" s="97"/>
      <c r="M9" s="97"/>
      <c r="N9" s="97"/>
      <c r="O9" s="97"/>
      <c r="P9" s="97"/>
      <c r="Q9" s="97"/>
    </row>
    <row r="10" spans="1:17" s="58" customFormat="1" ht="11.45" customHeight="1" x14ac:dyDescent="0.2">
      <c r="A10" s="40">
        <f>IF(D10&lt;&gt;"",COUNTA($D$8:D10),"")</f>
        <v>2</v>
      </c>
      <c r="B10" s="108" t="s">
        <v>128</v>
      </c>
      <c r="C10" s="109">
        <v>130</v>
      </c>
      <c r="D10" s="109">
        <v>153.01474224179555</v>
      </c>
      <c r="E10" s="109">
        <v>173</v>
      </c>
      <c r="F10" s="109" t="s">
        <v>4</v>
      </c>
      <c r="G10" s="109" t="s">
        <v>4</v>
      </c>
      <c r="H10" s="97">
        <v>194</v>
      </c>
      <c r="I10" s="97">
        <v>246.61812385982969</v>
      </c>
      <c r="J10" s="97" t="s">
        <v>4</v>
      </c>
      <c r="K10" s="97" t="s">
        <v>4</v>
      </c>
      <c r="L10" s="97" t="s">
        <v>4</v>
      </c>
      <c r="M10" s="97">
        <v>49</v>
      </c>
      <c r="N10" s="97">
        <v>96.911262757744225</v>
      </c>
      <c r="O10" s="97" t="s">
        <v>4</v>
      </c>
      <c r="P10" s="97" t="s">
        <v>4</v>
      </c>
      <c r="Q10" s="97" t="s">
        <v>4</v>
      </c>
    </row>
    <row r="11" spans="1:17" s="58" customFormat="1" ht="11.45" customHeight="1" x14ac:dyDescent="0.2">
      <c r="A11" s="40">
        <f>IF(D11&lt;&gt;"",COUNTA($D$8:D11),"")</f>
        <v>3</v>
      </c>
      <c r="B11" s="108" t="s">
        <v>129</v>
      </c>
      <c r="C11" s="109">
        <v>191</v>
      </c>
      <c r="D11" s="109">
        <v>234.81538125409651</v>
      </c>
      <c r="E11" s="109" t="s">
        <v>4</v>
      </c>
      <c r="F11" s="109" t="s">
        <v>4</v>
      </c>
      <c r="G11" s="109" t="s">
        <v>4</v>
      </c>
      <c r="H11" s="97" t="s">
        <v>4</v>
      </c>
      <c r="I11" s="97" t="s">
        <v>4</v>
      </c>
      <c r="J11" s="97" t="s">
        <v>4</v>
      </c>
      <c r="K11" s="97" t="s">
        <v>4</v>
      </c>
      <c r="L11" s="97" t="s">
        <v>4</v>
      </c>
      <c r="M11" s="97">
        <v>129</v>
      </c>
      <c r="N11" s="97">
        <v>106.9069069069069</v>
      </c>
      <c r="O11" s="97" t="s">
        <v>4</v>
      </c>
      <c r="P11" s="97" t="s">
        <v>4</v>
      </c>
      <c r="Q11" s="97" t="s">
        <v>4</v>
      </c>
    </row>
    <row r="12" spans="1:17" s="58" customFormat="1" ht="11.45" customHeight="1" x14ac:dyDescent="0.2">
      <c r="A12" s="40" t="str">
        <f>IF(D12&lt;&gt;"",COUNTA($D$8:D12),"")</f>
        <v/>
      </c>
      <c r="B12" s="108"/>
      <c r="C12" s="109"/>
      <c r="D12" s="109"/>
      <c r="E12" s="109"/>
      <c r="F12" s="109"/>
      <c r="G12" s="109"/>
      <c r="H12" s="97"/>
      <c r="I12" s="97"/>
      <c r="J12" s="97"/>
      <c r="K12" s="97"/>
      <c r="L12" s="97"/>
      <c r="M12" s="97"/>
      <c r="N12" s="97"/>
      <c r="O12" s="97"/>
      <c r="P12" s="97"/>
      <c r="Q12" s="97"/>
    </row>
    <row r="13" spans="1:17" s="58" customFormat="1" ht="11.45" customHeight="1" x14ac:dyDescent="0.2">
      <c r="A13" s="40">
        <f>IF(D13&lt;&gt;"",COUNTA($D$8:D13),"")</f>
        <v>4</v>
      </c>
      <c r="B13" s="108" t="s">
        <v>130</v>
      </c>
      <c r="C13" s="109">
        <v>151</v>
      </c>
      <c r="D13" s="109">
        <v>198.09324726238796</v>
      </c>
      <c r="E13" s="109">
        <v>247</v>
      </c>
      <c r="F13" s="109">
        <v>310</v>
      </c>
      <c r="G13" s="109">
        <v>311</v>
      </c>
      <c r="H13" s="97">
        <v>167</v>
      </c>
      <c r="I13" s="97">
        <v>218.43628132116444</v>
      </c>
      <c r="J13" s="97">
        <v>276</v>
      </c>
      <c r="K13" s="97">
        <v>339</v>
      </c>
      <c r="L13" s="97">
        <v>343</v>
      </c>
      <c r="M13" s="97">
        <v>87</v>
      </c>
      <c r="N13" s="97">
        <v>116.5477192130291</v>
      </c>
      <c r="O13" s="97">
        <v>142</v>
      </c>
      <c r="P13" s="97">
        <v>199</v>
      </c>
      <c r="Q13" s="97">
        <v>184</v>
      </c>
    </row>
    <row r="14" spans="1:17" s="58" customFormat="1" ht="11.45" customHeight="1" x14ac:dyDescent="0.2">
      <c r="A14" s="40">
        <f>IF(D14&lt;&gt;"",COUNTA($D$8:D14),"")</f>
        <v>5</v>
      </c>
      <c r="B14" s="108" t="s">
        <v>131</v>
      </c>
      <c r="C14" s="109">
        <v>172</v>
      </c>
      <c r="D14" s="109">
        <v>232.94920802369461</v>
      </c>
      <c r="E14" s="109">
        <v>293</v>
      </c>
      <c r="F14" s="109">
        <v>329</v>
      </c>
      <c r="G14" s="109">
        <v>359</v>
      </c>
      <c r="H14" s="97">
        <v>190</v>
      </c>
      <c r="I14" s="97">
        <v>262.96283357233102</v>
      </c>
      <c r="J14" s="97">
        <v>323</v>
      </c>
      <c r="K14" s="97">
        <v>360</v>
      </c>
      <c r="L14" s="97">
        <v>396</v>
      </c>
      <c r="M14" s="97">
        <v>93</v>
      </c>
      <c r="N14" s="97">
        <v>121.62219442201794</v>
      </c>
      <c r="O14" s="97">
        <v>169</v>
      </c>
      <c r="P14" s="97">
        <v>183</v>
      </c>
      <c r="Q14" s="97">
        <v>207</v>
      </c>
    </row>
    <row r="15" spans="1:17" s="58" customFormat="1" ht="11.45" customHeight="1" x14ac:dyDescent="0.2">
      <c r="A15" s="40">
        <f>IF(D15&lt;&gt;"",COUNTA($D$8:D15),"")</f>
        <v>6</v>
      </c>
      <c r="B15" s="108" t="s">
        <v>132</v>
      </c>
      <c r="C15" s="109">
        <v>164</v>
      </c>
      <c r="D15" s="109">
        <v>218.54428633901202</v>
      </c>
      <c r="E15" s="109">
        <v>281</v>
      </c>
      <c r="F15" s="109">
        <v>312</v>
      </c>
      <c r="G15" s="109">
        <v>337</v>
      </c>
      <c r="H15" s="97">
        <v>186</v>
      </c>
      <c r="I15" s="97">
        <v>248.40810834655863</v>
      </c>
      <c r="J15" s="97">
        <v>328</v>
      </c>
      <c r="K15" s="97">
        <v>364</v>
      </c>
      <c r="L15" s="97">
        <v>388</v>
      </c>
      <c r="M15" s="97">
        <v>66</v>
      </c>
      <c r="N15" s="97">
        <v>96.46787570008</v>
      </c>
      <c r="O15" s="97">
        <v>118</v>
      </c>
      <c r="P15" s="97">
        <v>131</v>
      </c>
      <c r="Q15" s="97">
        <v>167</v>
      </c>
    </row>
    <row r="16" spans="1:17" s="58" customFormat="1" ht="11.45" customHeight="1" x14ac:dyDescent="0.2">
      <c r="A16" s="40">
        <f>IF(D16&lt;&gt;"",COUNTA($D$8:D16),"")</f>
        <v>7</v>
      </c>
      <c r="B16" s="108" t="s">
        <v>133</v>
      </c>
      <c r="C16" s="109">
        <v>208</v>
      </c>
      <c r="D16" s="109">
        <v>277.1608967250794</v>
      </c>
      <c r="E16" s="109">
        <v>361</v>
      </c>
      <c r="F16" s="109">
        <v>378</v>
      </c>
      <c r="G16" s="109">
        <v>378</v>
      </c>
      <c r="H16" s="97">
        <v>229</v>
      </c>
      <c r="I16" s="97">
        <v>302.08776350677152</v>
      </c>
      <c r="J16" s="97">
        <v>374</v>
      </c>
      <c r="K16" s="97">
        <v>405</v>
      </c>
      <c r="L16" s="97">
        <v>410</v>
      </c>
      <c r="M16" s="97">
        <v>101</v>
      </c>
      <c r="N16" s="97">
        <v>136.1133537468632</v>
      </c>
      <c r="O16" s="97">
        <v>177</v>
      </c>
      <c r="P16" s="97">
        <v>201</v>
      </c>
      <c r="Q16" s="97">
        <v>183</v>
      </c>
    </row>
    <row r="17" spans="1:17" s="58" customFormat="1" ht="11.45" customHeight="1" x14ac:dyDescent="0.2">
      <c r="A17" s="40">
        <f>IF(D17&lt;&gt;"",COUNTA($D$8:D17),"")</f>
        <v>8</v>
      </c>
      <c r="B17" s="108" t="s">
        <v>134</v>
      </c>
      <c r="C17" s="109">
        <v>122</v>
      </c>
      <c r="D17" s="109">
        <v>162.82859638997368</v>
      </c>
      <c r="E17" s="109">
        <v>182</v>
      </c>
      <c r="F17" s="109">
        <v>225</v>
      </c>
      <c r="G17" s="109">
        <v>239</v>
      </c>
      <c r="H17" s="97">
        <v>143</v>
      </c>
      <c r="I17" s="97">
        <v>197.83178420898426</v>
      </c>
      <c r="J17" s="97">
        <v>222</v>
      </c>
      <c r="K17" s="97">
        <v>265</v>
      </c>
      <c r="L17" s="97">
        <v>279</v>
      </c>
      <c r="M17" s="97">
        <v>71</v>
      </c>
      <c r="N17" s="97">
        <v>95.756830351678857</v>
      </c>
      <c r="O17" s="97">
        <v>98</v>
      </c>
      <c r="P17" s="97">
        <v>133</v>
      </c>
      <c r="Q17" s="97">
        <v>151</v>
      </c>
    </row>
    <row r="18" spans="1:17" s="58" customFormat="1" ht="11.45" customHeight="1" x14ac:dyDescent="0.2">
      <c r="A18" s="40">
        <f>IF(D18&lt;&gt;"",COUNTA($D$8:D18),"")</f>
        <v>9</v>
      </c>
      <c r="B18" s="108" t="s">
        <v>135</v>
      </c>
      <c r="C18" s="109">
        <v>124</v>
      </c>
      <c r="D18" s="109">
        <v>153.87931986086147</v>
      </c>
      <c r="E18" s="109">
        <v>197</v>
      </c>
      <c r="F18" s="109">
        <v>236</v>
      </c>
      <c r="G18" s="109">
        <v>261</v>
      </c>
      <c r="H18" s="97">
        <v>129</v>
      </c>
      <c r="I18" s="97">
        <v>164.38830556120976</v>
      </c>
      <c r="J18" s="97">
        <v>202</v>
      </c>
      <c r="K18" s="97">
        <v>256</v>
      </c>
      <c r="L18" s="97">
        <v>274</v>
      </c>
      <c r="M18" s="97">
        <v>89</v>
      </c>
      <c r="N18" s="97">
        <v>109.38420941577918</v>
      </c>
      <c r="O18" s="97">
        <v>155</v>
      </c>
      <c r="P18" s="97">
        <v>152</v>
      </c>
      <c r="Q18" s="97">
        <v>187</v>
      </c>
    </row>
    <row r="19" spans="1:17" s="58" customFormat="1" ht="11.45" customHeight="1" x14ac:dyDescent="0.2">
      <c r="B19" s="79"/>
      <c r="C19" s="86"/>
      <c r="D19" s="80"/>
      <c r="E19" s="80"/>
      <c r="F19" s="80"/>
      <c r="G19" s="80"/>
      <c r="H19" s="80"/>
      <c r="I19" s="80"/>
      <c r="J19" s="80"/>
      <c r="K19" s="80"/>
      <c r="L19" s="80"/>
      <c r="M19" s="80"/>
      <c r="N19" s="80"/>
      <c r="O19" s="80"/>
      <c r="P19" s="80"/>
      <c r="Q19" s="79"/>
    </row>
    <row r="20" spans="1:17" s="58" customFormat="1" ht="11.45" customHeight="1" x14ac:dyDescent="0.2"/>
  </sheetData>
  <mergeCells count="11">
    <mergeCell ref="H2:Q2"/>
    <mergeCell ref="H1:Q1"/>
    <mergeCell ref="H5:Q5"/>
    <mergeCell ref="M3:Q3"/>
    <mergeCell ref="H3:L3"/>
    <mergeCell ref="A1:B1"/>
    <mergeCell ref="A2:A5"/>
    <mergeCell ref="C2:G3"/>
    <mergeCell ref="B2:B5"/>
    <mergeCell ref="C1:G1"/>
    <mergeCell ref="C5: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2023 01&amp;R&amp;"-,Standard"&amp;7&amp;P</oddFooter>
    <evenFooter>&amp;L&amp;"-,Standard"&amp;7&amp;P&amp;R&amp;"-,Standard"&amp;7StatA MV, Statistischer Bericht C4933 2023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7</vt:i4>
      </vt:variant>
    </vt:vector>
  </HeadingPairs>
  <TitlesOfParts>
    <vt:vector size="19" baseType="lpstr">
      <vt:lpstr>Deckblatt</vt:lpstr>
      <vt:lpstr>Inhalt</vt:lpstr>
      <vt:lpstr>Vorbemerkungen</vt:lpstr>
      <vt:lpstr>Erläuterungen</vt:lpstr>
      <vt:lpstr>Ergebnisse</vt:lpstr>
      <vt:lpstr>Grafiken</vt:lpstr>
      <vt:lpstr>1</vt:lpstr>
      <vt:lpstr>2</vt:lpstr>
      <vt:lpstr>3</vt:lpstr>
      <vt:lpstr>4</vt:lpstr>
      <vt:lpstr>5</vt:lpstr>
      <vt:lpstr>Fußnotenerläut.</vt:lpstr>
      <vt:lpstr>'2'!Drucktitel</vt:lpstr>
      <vt:lpstr>'3'!Drucktitel</vt:lpstr>
      <vt:lpstr>'4'!Drucktitel</vt:lpstr>
      <vt:lpstr>'1'!Print_Titles</vt:lpstr>
      <vt:lpstr>'2'!Print_Titles</vt:lpstr>
      <vt:lpstr>'3'!Print_Titles</vt:lpstr>
      <vt:lpstr>'4'!Print_Titles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C4933 Eigentums- und Pachtverhältnisse 2020 (Ergebnisse der Agrarstrukturerhebung) 2023</dc:title>
  <dc:subject>Agrarstruktur</dc:subject>
  <dc:creator>FB 410</dc:creator>
  <cp:keywords/>
  <cp:lastModifiedBy> </cp:lastModifiedBy>
  <cp:lastPrinted>2024-05-22T06:27:01Z</cp:lastPrinted>
  <dcterms:created xsi:type="dcterms:W3CDTF">2022-01-11T08:23:30Z</dcterms:created>
  <dcterms:modified xsi:type="dcterms:W3CDTF">2024-05-22T06:27:30Z</dcterms:modified>
</cp:coreProperties>
</file>