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 tabRatio="828"/>
  </bookViews>
  <sheets>
    <sheet name="Deckblatt" sheetId="56" r:id="rId1"/>
    <sheet name="Inhalt" sheetId="50" r:id="rId2"/>
    <sheet name="1" sheetId="49" r:id="rId3"/>
    <sheet name="2" sheetId="51" r:id="rId4"/>
    <sheet name="3" sheetId="52" r:id="rId5"/>
    <sheet name="4" sheetId="55" r:id="rId6"/>
  </sheets>
  <definedNames>
    <definedName name="Print_Titles" localSheetId="4">'3'!$A:$B,'3'!$1:$9</definedName>
  </definedNames>
  <calcPr calcId="162913"/>
</workbook>
</file>

<file path=xl/calcChain.xml><?xml version="1.0" encoding="utf-8"?>
<calcChain xmlns="http://schemas.openxmlformats.org/spreadsheetml/2006/main">
  <c r="A34" i="49" l="1"/>
  <c r="A35" i="49"/>
  <c r="A36" i="49"/>
  <c r="A37" i="49"/>
  <c r="A38" i="49"/>
  <c r="A39" i="49"/>
  <c r="A40" i="49"/>
  <c r="A41" i="49"/>
  <c r="A42" i="49"/>
  <c r="A43" i="49"/>
  <c r="A44" i="49"/>
  <c r="A45" i="49"/>
  <c r="A46" i="49"/>
  <c r="A47" i="49"/>
  <c r="A48" i="49"/>
  <c r="A49" i="49"/>
  <c r="A9" i="55" l="1"/>
  <c r="A10" i="55"/>
  <c r="A11" i="55"/>
  <c r="A12" i="55"/>
  <c r="A13" i="55"/>
  <c r="A14" i="55"/>
  <c r="A15" i="55"/>
  <c r="A16" i="55"/>
  <c r="A17" i="55"/>
  <c r="A18" i="55"/>
  <c r="A11" i="52"/>
  <c r="A12" i="52"/>
  <c r="A13" i="52"/>
  <c r="A14" i="52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10" i="49"/>
  <c r="A11" i="49"/>
  <c r="A12" i="49"/>
  <c r="A13" i="49"/>
  <c r="A14" i="49"/>
  <c r="A15" i="49"/>
  <c r="A16" i="49"/>
  <c r="A17" i="49"/>
  <c r="A18" i="49"/>
  <c r="A19" i="49"/>
  <c r="A20" i="49"/>
  <c r="A21" i="49"/>
  <c r="A22" i="49"/>
  <c r="A23" i="49"/>
  <c r="A24" i="49"/>
  <c r="A25" i="49"/>
  <c r="A26" i="49"/>
  <c r="A27" i="49"/>
  <c r="A28" i="49"/>
  <c r="A29" i="49"/>
  <c r="A30" i="49"/>
  <c r="A31" i="49"/>
  <c r="A32" i="49"/>
  <c r="A33" i="49"/>
  <c r="A8" i="55" l="1"/>
  <c r="A10" i="52"/>
  <c r="A10" i="51"/>
  <c r="A9" i="49"/>
</calcChain>
</file>

<file path=xl/sharedStrings.xml><?xml version="1.0" encoding="utf-8"?>
<sst xmlns="http://schemas.openxmlformats.org/spreadsheetml/2006/main" count="225" uniqueCount="146">
  <si>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</si>
  <si>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</si>
  <si>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</si>
  <si>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</si>
  <si>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</si>
  <si>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</si>
  <si>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</si>
  <si>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</si>
  <si>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</si>
  <si>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</si>
  <si>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</si>
  <si>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</si>
  <si>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</si>
  <si>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</si>
  <si>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</si>
  <si>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</si>
  <si>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Wanderungen</t>
  </si>
  <si>
    <t>A III - vj</t>
  </si>
  <si>
    <t>in Mecklenburg-Vorpommern</t>
  </si>
  <si>
    <t>Merkmal</t>
  </si>
  <si>
    <t>Zuzüge</t>
  </si>
  <si>
    <t>Fortzüge</t>
  </si>
  <si>
    <t>Zuzugs- (+) bzw. Fortzugs-
überschuss (-)</t>
  </si>
  <si>
    <t>Wanderungen                                     innerhalb des Landes</t>
  </si>
  <si>
    <t>über die Landesgrenze</t>
  </si>
  <si>
    <t>insgesamt</t>
  </si>
  <si>
    <t>1998</t>
  </si>
  <si>
    <t>1999</t>
  </si>
  <si>
    <t>2000</t>
  </si>
  <si>
    <t>2001</t>
  </si>
  <si>
    <t>2002</t>
  </si>
  <si>
    <t>2004</t>
  </si>
  <si>
    <t>2006</t>
  </si>
  <si>
    <t>2007</t>
  </si>
  <si>
    <t>2008</t>
  </si>
  <si>
    <t>2009</t>
  </si>
  <si>
    <t>2010</t>
  </si>
  <si>
    <t>2011</t>
  </si>
  <si>
    <t>2012</t>
  </si>
  <si>
    <t>Unter 5</t>
  </si>
  <si>
    <t xml:space="preserve">  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</si>
  <si>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</si>
  <si>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</si>
  <si>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</si>
  <si>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</si>
  <si>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</si>
  <si>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</si>
  <si>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</si>
  <si>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</si>
  <si>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</si>
  <si>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</si>
  <si>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</si>
  <si>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mehr</t>
  </si>
  <si>
    <t>Wanderungsgewinn (+)
bzw. -verlust (-)</t>
  </si>
  <si>
    <t>davon</t>
  </si>
  <si>
    <t>darunter</t>
  </si>
  <si>
    <t>Anzahl</t>
  </si>
  <si>
    <t>Tabelle 1</t>
  </si>
  <si>
    <t>Inhaltsverzeichnis</t>
  </si>
  <si>
    <t>Seite</t>
  </si>
  <si>
    <t>Tabelle 2</t>
  </si>
  <si>
    <t>Lfd.
Nr.</t>
  </si>
  <si>
    <t>innerhalb des
Landes</t>
  </si>
  <si>
    <t>innerhalb
des
Landes</t>
  </si>
  <si>
    <t>über die 
Landes-
grenze</t>
  </si>
  <si>
    <t>innerhalb des 
Landes</t>
  </si>
  <si>
    <t>Tabelle 3</t>
  </si>
  <si>
    <t>Tabelle 4</t>
  </si>
  <si>
    <t>Zuzugs- (+) bzw.
Fortzugsüberschuss (-)</t>
  </si>
  <si>
    <t>in das Land
Mecklenburg-Vorpommern</t>
  </si>
  <si>
    <t>aus dem Land
Mecklenburg-Vorpommern</t>
  </si>
  <si>
    <t>männ-
lich</t>
  </si>
  <si>
    <t>weib-
lich</t>
  </si>
  <si>
    <t>Insgesamt</t>
  </si>
  <si>
    <t>Mecklenburg-
    Vorpommern</t>
  </si>
  <si>
    <t>Herkunfts-/
Zielgebiet</t>
  </si>
  <si>
    <t>Nach Jahren</t>
  </si>
  <si>
    <t>Deutsche</t>
  </si>
  <si>
    <t>Personen insgesamt</t>
  </si>
  <si>
    <t>ins-
gesamt</t>
  </si>
  <si>
    <t>Mecklenburg-Vorpommern</t>
  </si>
  <si>
    <t>Ausländer</t>
  </si>
  <si>
    <t xml:space="preserve"> -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</si>
  <si>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</si>
  <si>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</si>
  <si>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</si>
  <si>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</si>
  <si>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</si>
  <si>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</si>
  <si>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</si>
  <si>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Land
Kreisfreie Stadt
Landkreis</t>
  </si>
  <si>
    <t xml:space="preserve">   Rostock</t>
  </si>
  <si>
    <t xml:space="preserve">   Schwerin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</si>
  <si>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</si>
  <si>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</si>
  <si>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</si>
  <si>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</si>
  <si>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</si>
  <si>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Mecklenburgische
      Seenplatte</t>
  </si>
  <si>
    <t xml:space="preserve">   Bundesgebiet</t>
  </si>
  <si>
    <t xml:space="preserve">      Baden-Württemberg</t>
  </si>
  <si>
    <t xml:space="preserve">      Bayern</t>
  </si>
  <si>
    <t xml:space="preserve">      Berlin</t>
  </si>
  <si>
    <t xml:space="preserve">      Brandenburg</t>
  </si>
  <si>
    <t xml:space="preserve">      Bremen</t>
  </si>
  <si>
    <t xml:space="preserve">      Hamburg</t>
  </si>
  <si>
    <t xml:space="preserve">      Hessen</t>
  </si>
  <si>
    <t xml:space="preserve">      Niedersachsen</t>
  </si>
  <si>
    <t xml:space="preserve">      Nordrhein-Westfalen</t>
  </si>
  <si>
    <t xml:space="preserve">      Rheinland-Pfalz</t>
  </si>
  <si>
    <t xml:space="preserve">      Saarland</t>
  </si>
  <si>
    <t xml:space="preserve">      Sachsen</t>
  </si>
  <si>
    <t xml:space="preserve">      Sachsen-Anhalt</t>
  </si>
  <si>
    <t xml:space="preserve">      Schleswig-Holstein</t>
  </si>
  <si>
    <t xml:space="preserve">      Thüringen</t>
  </si>
  <si>
    <t xml:space="preserve">   Ausland</t>
  </si>
  <si>
    <t xml:space="preserve">   Mecklenburgische 
       Seenplatte</t>
  </si>
  <si>
    <t xml:space="preserve">   Nordwestmecklen-
      burg</t>
  </si>
  <si>
    <t xml:space="preserve">   Vorpommern-
       Greifswald</t>
  </si>
  <si>
    <t xml:space="preserve">      Europa</t>
  </si>
  <si>
    <t xml:space="preserve">         EU (27)</t>
  </si>
  <si>
    <t xml:space="preserve">      Asien</t>
  </si>
  <si>
    <t xml:space="preserve">      Afrika</t>
  </si>
  <si>
    <t xml:space="preserve">      Amerika</t>
  </si>
  <si>
    <t xml:space="preserve">      übriges Ausland </t>
  </si>
  <si>
    <t xml:space="preserve">      Australien und 
         Ozeanien</t>
  </si>
  <si>
    <t>Zuständiger Dezernent: Marco Zimmermann, Telefon: 0385 588-56422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</si>
  <si>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</si>
  <si>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Zu- und Fortzüge im 4. Vierteljahr
nach Jahren und ausgewählten Altersgruppen</t>
  </si>
  <si>
    <t>Okt.</t>
  </si>
  <si>
    <t>Dez.</t>
  </si>
  <si>
    <t>Nov.</t>
  </si>
  <si>
    <t xml:space="preserve">Zu- und Fortzüge im 4. Vierteljahr
   nach Jahren und ausgewählten Altersgruppen </t>
  </si>
  <si>
    <t>4. Vierteljahr 2023</t>
  </si>
  <si>
    <t>A313 2023 44</t>
  </si>
  <si>
    <t>©  Statistisches Amt Mecklenburg-Vorpommern, Schwerin, 2024</t>
  </si>
  <si>
    <t>Zu- und Fortzüge im 4. Vierteljahr 2023
   nach Staatsangehörigkeit</t>
  </si>
  <si>
    <t>Zu- und Fortzüge im 4. Vierteljahr 2023
   nach Herkunfts- und Zielgebiet</t>
  </si>
  <si>
    <t>Zu- und Fortzüge im 4. Vierteljahr 2023
   nach Monaten</t>
  </si>
  <si>
    <t>4. Vierteljahr 2023 nach ausgewählten Altersgruppen
(von ... bis unter ... Jahren)</t>
  </si>
  <si>
    <t>Zu- und Fortzüge im 4. Vierteljahr 2023
nach Staatsangehörigkeit</t>
  </si>
  <si>
    <t>Zu- und Fortzüge im 4. Vierteljahr 2023
nach Herkunfts- und Zielgebiet</t>
  </si>
  <si>
    <t>Zu- und Fortzüge im 4. Vierteljahr 2023
nach Monaten</t>
  </si>
  <si>
    <t>je 1.000 
Einwohner
und 1 Jahr</t>
  </si>
  <si>
    <t>+0</t>
  </si>
  <si>
    <t>17. April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</si>
</sst>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,##0&quot;  &quot;;\-\ #,##0&quot;  &quot;;0&quot;  &quot;;@&quot;  &quot;"/>
    <numFmt numFmtId="166" formatCode="0&quot;  &quot;"/>
    <numFmt numFmtId="167" formatCode="#,##0&quot; &quot;;\-\ #,##0&quot; &quot;;0&quot; &quot;;@&quot; &quot;"/>
    <numFmt numFmtId="168" formatCode="#,##0&quot;   &quot;;\-\ #,##0&quot;   &quot;;0&quot;   &quot;;@&quot;   &quot;"/>
    <numFmt numFmtId="169" formatCode="\+\ #,##0&quot;   &quot;;\-\ #,##0&quot;   &quot;;0&quot;   &quot;;@&quot;   &quot;"/>
    <numFmt numFmtId="170" formatCode="\+#,##0&quot; &quot;;\-#,##0&quot; &quot;;0&quot; &quot;;@&quot; &quot;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0" fontId="1" fillId="0" borderId="0"/>
  </cellStyleXfs>
  <cellXfs count="124">
    <xf numFmtId="0" fontId="0" fillId="0" borderId="0" xfId="0"/>
    <xf numFmtId="0" fontId="5" fillId="0" borderId="0" xfId="4" applyFont="1"/>
    <xf numFmtId="49" fontId="5" fillId="0" borderId="0" xfId="4" applyNumberFormat="1" applyFont="1" applyAlignment="1">
      <alignment horizontal="right"/>
    </xf>
    <xf numFmtId="0" fontId="5" fillId="0" borderId="0" xfId="4" applyFont="1" applyAlignment="1"/>
    <xf numFmtId="0" fontId="5" fillId="0" borderId="0" xfId="4" applyFont="1" applyAlignment="1">
      <alignment horizontal="left" vertical="center" indent="33"/>
    </xf>
    <xf numFmtId="49" fontId="11" fillId="0" borderId="0" xfId="0" applyNumberFormat="1" applyFont="1" applyAlignment="1">
      <alignment horizontal="right" vertical="center"/>
    </xf>
    <xf numFmtId="0" fontId="12" fillId="0" borderId="0" xfId="4" applyFont="1" applyAlignment="1">
      <alignment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10" fillId="0" borderId="0" xfId="3" applyFont="1"/>
    <xf numFmtId="0" fontId="10" fillId="0" borderId="0" xfId="3" applyFont="1" applyAlignment="1">
      <alignment horizontal="right" vertical="center"/>
    </xf>
    <xf numFmtId="0" fontId="10" fillId="0" borderId="0" xfId="3" applyFont="1" applyAlignment="1">
      <alignment horizontal="left" vertical="top"/>
    </xf>
    <xf numFmtId="0" fontId="10" fillId="0" borderId="0" xfId="3" applyFont="1" applyAlignment="1">
      <alignment horizontal="left" vertical="center" wrapText="1"/>
    </xf>
    <xf numFmtId="0" fontId="10" fillId="0" borderId="0" xfId="3" applyFont="1" applyAlignment="1">
      <alignment horizontal="right"/>
    </xf>
    <xf numFmtId="0" fontId="17" fillId="0" borderId="0" xfId="3" applyFont="1" applyAlignment="1">
      <alignment horizontal="right" vertical="center"/>
    </xf>
    <xf numFmtId="0" fontId="17" fillId="0" borderId="0" xfId="3" applyFont="1" applyAlignment="1">
      <alignment horizontal="left" vertical="top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left" vertical="center"/>
    </xf>
    <xf numFmtId="0" fontId="18" fillId="0" borderId="7" xfId="3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6" fontId="18" fillId="0" borderId="0" xfId="0" applyNumberFormat="1" applyFont="1" applyAlignment="1" applyProtection="1">
      <alignment horizontal="right"/>
    </xf>
    <xf numFmtId="166" fontId="18" fillId="0" borderId="10" xfId="0" applyNumberFormat="1" applyFont="1" applyBorder="1" applyAlignment="1" applyProtection="1">
      <alignment horizontal="right"/>
    </xf>
    <xf numFmtId="0" fontId="19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0" borderId="0" xfId="3" applyFont="1" applyAlignment="1">
      <alignment vertical="center"/>
    </xf>
    <xf numFmtId="0" fontId="22" fillId="0" borderId="0" xfId="0" applyFont="1"/>
    <xf numFmtId="0" fontId="23" fillId="0" borderId="0" xfId="0" applyFont="1"/>
    <xf numFmtId="164" fontId="23" fillId="0" borderId="2" xfId="0" applyNumberFormat="1" applyFont="1" applyBorder="1" applyAlignment="1">
      <alignment horizontal="left" wrapText="1"/>
    </xf>
    <xf numFmtId="0" fontId="23" fillId="0" borderId="3" xfId="0" applyNumberFormat="1" applyFont="1" applyBorder="1" applyAlignment="1">
      <alignment horizontal="left" wrapText="1"/>
    </xf>
    <xf numFmtId="167" fontId="23" fillId="0" borderId="0" xfId="0" applyNumberFormat="1" applyFont="1" applyAlignment="1">
      <alignment horizontal="right"/>
    </xf>
    <xf numFmtId="0" fontId="23" fillId="0" borderId="3" xfId="0" applyFont="1" applyBorder="1" applyAlignment="1">
      <alignment horizontal="left" wrapText="1"/>
    </xf>
    <xf numFmtId="0" fontId="22" fillId="0" borderId="3" xfId="0" applyNumberFormat="1" applyFont="1" applyBorder="1" applyAlignment="1">
      <alignment horizontal="left" wrapText="1"/>
    </xf>
    <xf numFmtId="0" fontId="23" fillId="0" borderId="3" xfId="0" quotePrefix="1" applyNumberFormat="1" applyFont="1" applyBorder="1" applyAlignment="1">
      <alignment horizontal="left" wrapText="1"/>
    </xf>
    <xf numFmtId="167" fontId="23" fillId="0" borderId="0" xfId="0" applyNumberFormat="1" applyFont="1"/>
    <xf numFmtId="0" fontId="18" fillId="0" borderId="9" xfId="0" applyFont="1" applyBorder="1"/>
    <xf numFmtId="0" fontId="18" fillId="0" borderId="0" xfId="0" applyFont="1"/>
    <xf numFmtId="0" fontId="22" fillId="0" borderId="0" xfId="3" applyFont="1"/>
    <xf numFmtId="0" fontId="23" fillId="0" borderId="0" xfId="3" applyFont="1"/>
    <xf numFmtId="0" fontId="23" fillId="0" borderId="1" xfId="3" applyFont="1" applyBorder="1" applyAlignment="1">
      <alignment horizontal="center" vertical="center" wrapText="1"/>
    </xf>
    <xf numFmtId="0" fontId="22" fillId="0" borderId="2" xfId="3" applyNumberFormat="1" applyFont="1" applyBorder="1" applyAlignment="1">
      <alignment horizontal="left" wrapText="1"/>
    </xf>
    <xf numFmtId="0" fontId="22" fillId="0" borderId="3" xfId="3" applyNumberFormat="1" applyFont="1" applyBorder="1" applyAlignment="1">
      <alignment horizontal="left" wrapText="1"/>
    </xf>
    <xf numFmtId="165" fontId="22" fillId="0" borderId="0" xfId="0" applyNumberFormat="1" applyFont="1" applyAlignment="1">
      <alignment horizontal="right"/>
    </xf>
    <xf numFmtId="0" fontId="22" fillId="0" borderId="0" xfId="0" applyNumberFormat="1" applyFont="1" applyBorder="1" applyAlignment="1">
      <alignment horizontal="center" vertical="center"/>
    </xf>
    <xf numFmtId="0" fontId="23" fillId="0" borderId="3" xfId="3" applyNumberFormat="1" applyFont="1" applyBorder="1" applyAlignment="1">
      <alignment horizontal="left" wrapText="1"/>
    </xf>
    <xf numFmtId="165" fontId="23" fillId="0" borderId="0" xfId="0" applyNumberFormat="1" applyFont="1" applyAlignment="1">
      <alignment horizontal="right"/>
    </xf>
    <xf numFmtId="165" fontId="22" fillId="0" borderId="0" xfId="0" applyNumberFormat="1" applyFont="1" applyBorder="1" applyAlignment="1">
      <alignment horizontal="center" vertical="center"/>
    </xf>
    <xf numFmtId="165" fontId="23" fillId="0" borderId="0" xfId="3" applyNumberFormat="1" applyFont="1"/>
    <xf numFmtId="0" fontId="18" fillId="0" borderId="9" xfId="3" applyFont="1" applyBorder="1"/>
    <xf numFmtId="0" fontId="18" fillId="0" borderId="0" xfId="3" applyFont="1"/>
    <xf numFmtId="0" fontId="22" fillId="0" borderId="0" xfId="3" applyFont="1" applyAlignment="1">
      <alignment vertical="center"/>
    </xf>
    <xf numFmtId="0" fontId="23" fillId="0" borderId="2" xfId="3" applyNumberFormat="1" applyFont="1" applyBorder="1" applyAlignment="1">
      <alignment horizontal="left" wrapText="1"/>
    </xf>
    <xf numFmtId="167" fontId="23" fillId="0" borderId="4" xfId="0" applyNumberFormat="1" applyFont="1" applyBorder="1" applyAlignment="1">
      <alignment horizontal="right"/>
    </xf>
    <xf numFmtId="167" fontId="23" fillId="0" borderId="0" xfId="0" applyNumberFormat="1" applyFont="1" applyBorder="1" applyAlignment="1">
      <alignment horizontal="right"/>
    </xf>
    <xf numFmtId="0" fontId="23" fillId="0" borderId="0" xfId="3" applyFont="1" applyAlignment="1">
      <alignment horizontal="right"/>
    </xf>
    <xf numFmtId="0" fontId="23" fillId="0" borderId="2" xfId="3" applyFont="1" applyBorder="1" applyAlignment="1">
      <alignment horizontal="left" wrapText="1"/>
    </xf>
    <xf numFmtId="167" fontId="22" fillId="0" borderId="0" xfId="0" applyNumberFormat="1" applyFont="1" applyAlignment="1">
      <alignment horizontal="right"/>
    </xf>
    <xf numFmtId="0" fontId="23" fillId="0" borderId="3" xfId="3" applyFont="1" applyBorder="1" applyAlignment="1">
      <alignment horizontal="left" wrapText="1"/>
    </xf>
    <xf numFmtId="167" fontId="23" fillId="0" borderId="8" xfId="0" applyNumberFormat="1" applyFont="1" applyBorder="1" applyAlignment="1">
      <alignment horizontal="right"/>
    </xf>
    <xf numFmtId="168" fontId="23" fillId="0" borderId="0" xfId="0" applyNumberFormat="1" applyFont="1" applyBorder="1" applyAlignment="1">
      <alignment horizontal="right"/>
    </xf>
    <xf numFmtId="167" fontId="23" fillId="0" borderId="5" xfId="0" applyNumberFormat="1" applyFont="1" applyBorder="1" applyAlignment="1">
      <alignment horizontal="right"/>
    </xf>
    <xf numFmtId="168" fontId="23" fillId="0" borderId="4" xfId="0" applyNumberFormat="1" applyFont="1" applyBorder="1" applyAlignment="1">
      <alignment horizontal="right"/>
    </xf>
    <xf numFmtId="169" fontId="23" fillId="0" borderId="4" xfId="0" applyNumberFormat="1" applyFont="1" applyBorder="1" applyAlignment="1">
      <alignment horizontal="right"/>
    </xf>
    <xf numFmtId="167" fontId="22" fillId="0" borderId="8" xfId="0" applyNumberFormat="1" applyFont="1" applyBorder="1" applyAlignment="1">
      <alignment horizontal="right"/>
    </xf>
    <xf numFmtId="167" fontId="22" fillId="0" borderId="0" xfId="0" applyNumberFormat="1" applyFont="1" applyBorder="1" applyAlignment="1">
      <alignment horizontal="right"/>
    </xf>
    <xf numFmtId="168" fontId="22" fillId="0" borderId="0" xfId="0" applyNumberFormat="1" applyFont="1" applyBorder="1" applyAlignment="1">
      <alignment horizontal="right"/>
    </xf>
    <xf numFmtId="0" fontId="23" fillId="0" borderId="6" xfId="3" applyFont="1" applyBorder="1" applyAlignment="1">
      <alignment horizontal="center" wrapText="1"/>
    </xf>
    <xf numFmtId="0" fontId="23" fillId="0" borderId="1" xfId="3" applyFont="1" applyBorder="1" applyAlignment="1">
      <alignment horizontal="center" wrapText="1"/>
    </xf>
    <xf numFmtId="170" fontId="23" fillId="0" borderId="0" xfId="0" applyNumberFormat="1" applyFont="1" applyAlignment="1">
      <alignment horizontal="right"/>
    </xf>
    <xf numFmtId="170" fontId="22" fillId="0" borderId="0" xfId="0" applyNumberFormat="1" applyFont="1" applyAlignment="1">
      <alignment horizontal="right"/>
    </xf>
    <xf numFmtId="170" fontId="23" fillId="0" borderId="0" xfId="0" quotePrefix="1" applyNumberFormat="1" applyFont="1" applyAlignment="1">
      <alignment horizontal="right"/>
    </xf>
    <xf numFmtId="0" fontId="5" fillId="0" borderId="0" xfId="4" applyFont="1" applyAlignment="1">
      <alignment horizontal="left"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wrapText="1"/>
    </xf>
    <xf numFmtId="49" fontId="5" fillId="0" borderId="0" xfId="4" applyNumberFormat="1" applyFont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0" fontId="5" fillId="0" borderId="0" xfId="4" applyFont="1" applyBorder="1" applyAlignment="1">
      <alignment horizontal="left" vertical="center"/>
    </xf>
    <xf numFmtId="0" fontId="5" fillId="0" borderId="11" xfId="4" applyFont="1" applyBorder="1" applyAlignment="1">
      <alignment horizontal="center" vertical="center"/>
    </xf>
    <xf numFmtId="0" fontId="5" fillId="0" borderId="12" xfId="4" applyFont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4" applyFont="1" applyAlignment="1">
      <alignment horizontal="left" vertical="center"/>
    </xf>
    <xf numFmtId="0" fontId="5" fillId="0" borderId="0" xfId="4" applyFont="1" applyAlignment="1">
      <alignment horizontal="right"/>
    </xf>
    <xf numFmtId="0" fontId="12" fillId="0" borderId="11" xfId="4" applyFont="1" applyBorder="1" applyAlignment="1">
      <alignment horizontal="right"/>
    </xf>
    <xf numFmtId="0" fontId="6" fillId="0" borderId="13" xfId="4" applyFont="1" applyBorder="1" applyAlignment="1">
      <alignment horizontal="center" vertical="center" wrapText="1"/>
    </xf>
    <xf numFmtId="0" fontId="15" fillId="0" borderId="14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4" fillId="0" borderId="0" xfId="4" quotePrefix="1" applyNumberFormat="1" applyFont="1" applyAlignment="1">
      <alignment horizontal="left"/>
    </xf>
    <xf numFmtId="49" fontId="14" fillId="0" borderId="0" xfId="4" applyNumberFormat="1" applyFont="1" applyAlignment="1">
      <alignment horizontal="left"/>
    </xf>
    <xf numFmtId="49" fontId="9" fillId="0" borderId="0" xfId="0" applyNumberFormat="1" applyFont="1" applyAlignment="1">
      <alignment horizontal="left" wrapText="1"/>
    </xf>
    <xf numFmtId="49" fontId="9" fillId="0" borderId="0" xfId="0" applyNumberFormat="1" applyFont="1" applyAlignment="1">
      <alignment horizontal="left"/>
    </xf>
    <xf numFmtId="49" fontId="9" fillId="0" borderId="0" xfId="4" quotePrefix="1" applyNumberFormat="1" applyFont="1" applyAlignment="1">
      <alignment horizontal="left"/>
    </xf>
    <xf numFmtId="0" fontId="20" fillId="0" borderId="0" xfId="3" applyFont="1" applyFill="1" applyAlignment="1">
      <alignment horizontal="left" vertical="center"/>
    </xf>
    <xf numFmtId="0" fontId="10" fillId="0" borderId="0" xfId="3" applyFont="1" applyAlignment="1">
      <alignment horizontal="left" vertical="center"/>
    </xf>
    <xf numFmtId="0" fontId="22" fillId="0" borderId="8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5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2" fillId="0" borderId="7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165" fontId="22" fillId="0" borderId="8" xfId="0" applyNumberFormat="1" applyFont="1" applyBorder="1" applyAlignment="1">
      <alignment horizontal="center" vertical="center"/>
    </xf>
    <xf numFmtId="165" fontId="22" fillId="0" borderId="0" xfId="0" applyNumberFormat="1" applyFont="1" applyBorder="1" applyAlignment="1">
      <alignment horizontal="center" vertical="center"/>
    </xf>
    <xf numFmtId="0" fontId="23" fillId="0" borderId="6" xfId="3" applyFont="1" applyBorder="1" applyAlignment="1">
      <alignment horizontal="center" vertical="center" wrapText="1"/>
    </xf>
    <xf numFmtId="0" fontId="22" fillId="0" borderId="8" xfId="0" applyNumberFormat="1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/>
    </xf>
    <xf numFmtId="0" fontId="23" fillId="0" borderId="1" xfId="3" applyFont="1" applyBorder="1" applyAlignment="1">
      <alignment horizontal="center" vertical="center" wrapText="1"/>
    </xf>
    <xf numFmtId="0" fontId="22" fillId="0" borderId="6" xfId="3" applyFont="1" applyBorder="1" applyAlignment="1">
      <alignment horizontal="center" vertical="center" wrapText="1"/>
    </xf>
    <xf numFmtId="0" fontId="22" fillId="0" borderId="1" xfId="3" applyFont="1" applyBorder="1" applyAlignment="1">
      <alignment horizontal="center" vertical="center" wrapText="1"/>
    </xf>
    <xf numFmtId="0" fontId="22" fillId="0" borderId="7" xfId="3" applyFont="1" applyBorder="1" applyAlignment="1">
      <alignment horizontal="left" vertical="center" wrapText="1"/>
    </xf>
    <xf numFmtId="0" fontId="22" fillId="0" borderId="6" xfId="3" applyFont="1" applyBorder="1" applyAlignment="1">
      <alignment horizontal="left" vertical="center" wrapText="1"/>
    </xf>
    <xf numFmtId="0" fontId="23" fillId="0" borderId="7" xfId="3" applyFont="1" applyBorder="1" applyAlignment="1">
      <alignment horizontal="center" vertical="center" wrapText="1"/>
    </xf>
    <xf numFmtId="0" fontId="24" fillId="0" borderId="13" xfId="4" applyFont="1" applyBorder="1" applyAlignment="1">
      <alignment horizontal="left" wrapText="1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918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23" t="s">
        <v>1</v>
      </c>
      <c r="B1" s="123"/>
      <c r="C1" s="88"/>
      <c r="D1" s="88"/>
    </row>
    <row r="2" spans="1:4" ht="35.1" customHeight="1" thickTop="1" x14ac:dyDescent="0.2">
      <c r="A2" s="89" t="s">
        <v>16</v>
      </c>
      <c r="B2" s="89"/>
      <c r="C2" s="90" t="s">
        <v>17</v>
      </c>
      <c r="D2" s="90"/>
    </row>
    <row r="3" spans="1:4" ht="24.95" customHeight="1" x14ac:dyDescent="0.2">
      <c r="A3" s="91"/>
      <c r="B3" s="91"/>
      <c r="C3" s="91"/>
      <c r="D3" s="91"/>
    </row>
    <row r="4" spans="1:4" ht="24.95" customHeight="1" x14ac:dyDescent="0.2">
      <c r="A4" s="92" t="s">
        <v>16</v>
      </c>
      <c r="B4" s="92"/>
      <c r="C4" s="92"/>
      <c r="D4" s="93"/>
    </row>
    <row r="5" spans="1:4" ht="24.95" customHeight="1" x14ac:dyDescent="0.2">
      <c r="A5" s="92" t="s">
        <v>18</v>
      </c>
      <c r="B5" s="92"/>
      <c r="C5" s="92"/>
      <c r="D5" s="92"/>
    </row>
    <row r="6" spans="1:4" ht="39.950000000000003" customHeight="1" x14ac:dyDescent="0.45">
      <c r="A6" s="94" t="s">
        <v>133</v>
      </c>
      <c r="B6" s="95"/>
      <c r="C6" s="95"/>
      <c r="D6" s="95"/>
    </row>
    <row r="7" spans="1:4" ht="24.95" customHeight="1" x14ac:dyDescent="0.4">
      <c r="A7" s="96"/>
      <c r="B7" s="97"/>
      <c r="C7" s="97"/>
      <c r="D7" s="97"/>
    </row>
    <row r="8" spans="1:4" ht="24.95" customHeight="1" x14ac:dyDescent="0.4">
      <c r="A8" s="98"/>
      <c r="B8" s="98"/>
      <c r="C8" s="98"/>
      <c r="D8" s="98"/>
    </row>
    <row r="9" spans="1:4" ht="24.95" customHeight="1" x14ac:dyDescent="0.4">
      <c r="A9" s="98"/>
      <c r="B9" s="98"/>
      <c r="C9" s="98"/>
      <c r="D9" s="98"/>
    </row>
    <row r="10" spans="1:4" ht="24.95" customHeight="1" x14ac:dyDescent="0.2">
      <c r="A10" s="85"/>
      <c r="B10" s="85"/>
      <c r="C10" s="85"/>
      <c r="D10" s="85"/>
    </row>
    <row r="11" spans="1:4" ht="24.95" customHeight="1" x14ac:dyDescent="0.2">
      <c r="A11" s="85"/>
      <c r="B11" s="85"/>
      <c r="C11" s="85"/>
      <c r="D11" s="85"/>
    </row>
    <row r="12" spans="1:4" ht="24.95" customHeight="1" x14ac:dyDescent="0.2">
      <c r="A12" s="85"/>
      <c r="B12" s="85"/>
      <c r="C12" s="85"/>
      <c r="D12" s="85"/>
    </row>
    <row r="13" spans="1:4" ht="12" customHeight="1" x14ac:dyDescent="0.2">
      <c r="A13" s="4"/>
      <c r="B13" s="86" t="s">
        <v>83</v>
      </c>
      <c r="C13" s="86"/>
      <c r="D13" s="5" t="s">
        <v>134</v>
      </c>
    </row>
    <row r="14" spans="1:4" ht="12" customHeight="1" x14ac:dyDescent="0.2">
      <c r="A14" s="4"/>
      <c r="B14" s="86"/>
      <c r="C14" s="86"/>
      <c r="D14" s="2"/>
    </row>
    <row r="15" spans="1:4" ht="12" customHeight="1" x14ac:dyDescent="0.2">
      <c r="A15" s="4"/>
      <c r="B15" s="86" t="s">
        <v>2</v>
      </c>
      <c r="C15" s="86"/>
      <c r="D15" s="2" t="s">
        <v>145</v>
      </c>
    </row>
    <row r="16" spans="1:4" ht="12" customHeight="1" x14ac:dyDescent="0.2">
      <c r="A16" s="4"/>
      <c r="B16" s="86"/>
      <c r="C16" s="86"/>
      <c r="D16" s="2"/>
    </row>
    <row r="17" spans="1:4" ht="12" customHeight="1" x14ac:dyDescent="0.2">
      <c r="A17" s="6"/>
      <c r="B17" s="87"/>
      <c r="C17" s="87"/>
      <c r="D17" s="3"/>
    </row>
    <row r="18" spans="1:4" ht="12" customHeight="1" x14ac:dyDescent="0.2">
      <c r="A18" s="81"/>
      <c r="B18" s="81"/>
      <c r="C18" s="81"/>
      <c r="D18" s="81"/>
    </row>
    <row r="19" spans="1:4" ht="12" customHeight="1" x14ac:dyDescent="0.2">
      <c r="A19" s="78" t="s">
        <v>3</v>
      </c>
      <c r="B19" s="78"/>
      <c r="C19" s="78"/>
      <c r="D19" s="78"/>
    </row>
    <row r="20" spans="1:4" ht="12" customHeight="1" x14ac:dyDescent="0.2">
      <c r="A20" s="78" t="s">
        <v>84</v>
      </c>
      <c r="B20" s="78"/>
      <c r="C20" s="78"/>
      <c r="D20" s="78"/>
    </row>
    <row r="21" spans="1:4" ht="12" customHeight="1" x14ac:dyDescent="0.2">
      <c r="A21" s="78"/>
      <c r="B21" s="78"/>
      <c r="C21" s="78"/>
      <c r="D21" s="78"/>
    </row>
    <row r="22" spans="1:4" ht="12" customHeight="1" x14ac:dyDescent="0.2">
      <c r="A22" s="84" t="s">
        <v>126</v>
      </c>
      <c r="B22" s="84"/>
      <c r="C22" s="84"/>
      <c r="D22" s="84"/>
    </row>
    <row r="23" spans="1:4" ht="12" customHeight="1" x14ac:dyDescent="0.2">
      <c r="A23" s="78"/>
      <c r="B23" s="78"/>
      <c r="C23" s="78"/>
      <c r="D23" s="78"/>
    </row>
    <row r="24" spans="1:4" ht="12" customHeight="1" x14ac:dyDescent="0.2">
      <c r="A24" s="79" t="s">
        <v>135</v>
      </c>
      <c r="B24" s="79"/>
      <c r="C24" s="79"/>
      <c r="D24" s="79"/>
    </row>
    <row r="25" spans="1:4" ht="12" customHeight="1" x14ac:dyDescent="0.2">
      <c r="A25" s="79" t="s">
        <v>85</v>
      </c>
      <c r="B25" s="79"/>
      <c r="C25" s="79"/>
      <c r="D25" s="79"/>
    </row>
    <row r="26" spans="1:4" ht="12" customHeight="1" x14ac:dyDescent="0.2">
      <c r="A26" s="80"/>
      <c r="B26" s="80"/>
      <c r="C26" s="80"/>
      <c r="D26" s="80"/>
    </row>
    <row r="27" spans="1:4" ht="12" customHeight="1" x14ac:dyDescent="0.2">
      <c r="A27" s="81"/>
      <c r="B27" s="81"/>
      <c r="C27" s="81"/>
      <c r="D27" s="81"/>
    </row>
    <row r="28" spans="1:4" ht="12" customHeight="1" x14ac:dyDescent="0.2">
      <c r="A28" s="82" t="s">
        <v>4</v>
      </c>
      <c r="B28" s="82"/>
      <c r="C28" s="82"/>
      <c r="D28" s="82"/>
    </row>
    <row r="29" spans="1:4" ht="12" customHeight="1" x14ac:dyDescent="0.2">
      <c r="A29" s="83"/>
      <c r="B29" s="83"/>
      <c r="C29" s="83"/>
      <c r="D29" s="83"/>
    </row>
    <row r="30" spans="1:4" ht="12" customHeight="1" x14ac:dyDescent="0.2">
      <c r="A30" s="7" t="s">
        <v>5</v>
      </c>
      <c r="B30" s="75" t="s">
        <v>86</v>
      </c>
      <c r="C30" s="75"/>
      <c r="D30" s="75"/>
    </row>
    <row r="31" spans="1:4" ht="12" customHeight="1" x14ac:dyDescent="0.2">
      <c r="A31" s="8">
        <v>0</v>
      </c>
      <c r="B31" s="75" t="s">
        <v>87</v>
      </c>
      <c r="C31" s="75"/>
      <c r="D31" s="75"/>
    </row>
    <row r="32" spans="1:4" ht="12" customHeight="1" x14ac:dyDescent="0.2">
      <c r="A32" s="7" t="s">
        <v>0</v>
      </c>
      <c r="B32" s="75" t="s">
        <v>6</v>
      </c>
      <c r="C32" s="75"/>
      <c r="D32" s="75"/>
    </row>
    <row r="33" spans="1:4" ht="12" customHeight="1" x14ac:dyDescent="0.2">
      <c r="A33" s="7" t="s">
        <v>7</v>
      </c>
      <c r="B33" s="75" t="s">
        <v>8</v>
      </c>
      <c r="C33" s="75"/>
      <c r="D33" s="75"/>
    </row>
    <row r="34" spans="1:4" ht="12" customHeight="1" x14ac:dyDescent="0.2">
      <c r="A34" s="7" t="s">
        <v>9</v>
      </c>
      <c r="B34" s="75" t="s">
        <v>10</v>
      </c>
      <c r="C34" s="75"/>
      <c r="D34" s="75"/>
    </row>
    <row r="35" spans="1:4" ht="12" customHeight="1" x14ac:dyDescent="0.2">
      <c r="A35" s="7" t="s">
        <v>11</v>
      </c>
      <c r="B35" s="75" t="s">
        <v>88</v>
      </c>
      <c r="C35" s="75"/>
      <c r="D35" s="75"/>
    </row>
    <row r="36" spans="1:4" ht="12" customHeight="1" x14ac:dyDescent="0.2">
      <c r="A36" s="7" t="s">
        <v>12</v>
      </c>
      <c r="B36" s="75" t="s">
        <v>13</v>
      </c>
      <c r="C36" s="75"/>
      <c r="D36" s="75"/>
    </row>
    <row r="37" spans="1:4" ht="12" customHeight="1" x14ac:dyDescent="0.2">
      <c r="A37" s="7" t="s">
        <v>15</v>
      </c>
      <c r="B37" s="75" t="s">
        <v>89</v>
      </c>
      <c r="C37" s="75"/>
      <c r="D37" s="75"/>
    </row>
    <row r="38" spans="1:4" ht="12" customHeight="1" x14ac:dyDescent="0.2">
      <c r="A38" s="7"/>
      <c r="B38" s="75"/>
      <c r="C38" s="75"/>
      <c r="D38" s="75"/>
    </row>
    <row r="39" spans="1:4" ht="12" customHeight="1" x14ac:dyDescent="0.2">
      <c r="A39" s="7"/>
      <c r="B39" s="75"/>
      <c r="C39" s="75"/>
      <c r="D39" s="75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77"/>
      <c r="C41" s="77"/>
      <c r="D41" s="77"/>
    </row>
    <row r="42" spans="1:4" ht="12" customHeight="1" x14ac:dyDescent="0.2">
      <c r="A42" s="9"/>
      <c r="B42" s="74"/>
      <c r="C42" s="74"/>
      <c r="D42" s="74"/>
    </row>
    <row r="43" spans="1:4" ht="12" customHeight="1" x14ac:dyDescent="0.2">
      <c r="A43" s="9"/>
      <c r="B43" s="74"/>
      <c r="C43" s="74"/>
      <c r="D43" s="74"/>
    </row>
    <row r="44" spans="1:4" x14ac:dyDescent="0.2">
      <c r="A44" s="75" t="s">
        <v>14</v>
      </c>
      <c r="B44" s="75"/>
      <c r="C44" s="75"/>
      <c r="D44" s="75"/>
    </row>
    <row r="45" spans="1:4" ht="39.950000000000003" customHeight="1" x14ac:dyDescent="0.2">
      <c r="A45" s="76" t="s">
        <v>127</v>
      </c>
      <c r="B45" s="76"/>
      <c r="C45" s="76"/>
      <c r="D45" s="76"/>
    </row>
  </sheetData>
  <mergeCells count="46"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0.7109375" style="10" customWidth="1"/>
    <col min="2" max="2" width="72.7109375" style="10" customWidth="1"/>
    <col min="3" max="3" width="8.7109375" style="10" customWidth="1"/>
    <col min="4" max="16384" width="11.42578125" style="10"/>
  </cols>
  <sheetData>
    <row r="1" spans="1:3" s="28" customFormat="1" ht="30" customHeight="1" x14ac:dyDescent="0.2">
      <c r="A1" s="99" t="s">
        <v>58</v>
      </c>
      <c r="B1" s="99"/>
      <c r="C1" s="99"/>
    </row>
    <row r="2" spans="1:3" s="11" customFormat="1" ht="23.1" customHeight="1" x14ac:dyDescent="0.2">
      <c r="C2" s="11" t="s">
        <v>59</v>
      </c>
    </row>
    <row r="3" spans="1:3" s="15" customFormat="1" ht="24" customHeight="1" x14ac:dyDescent="0.2">
      <c r="A3" s="12" t="s">
        <v>57</v>
      </c>
      <c r="B3" s="13" t="s">
        <v>132</v>
      </c>
      <c r="C3" s="14">
        <v>3</v>
      </c>
    </row>
    <row r="4" spans="1:3" s="15" customFormat="1" ht="12" customHeight="1" x14ac:dyDescent="0.2">
      <c r="A4" s="16"/>
      <c r="C4" s="14"/>
    </row>
    <row r="5" spans="1:3" s="17" customFormat="1" ht="24" customHeight="1" x14ac:dyDescent="0.2">
      <c r="A5" s="12" t="s">
        <v>60</v>
      </c>
      <c r="B5" s="13" t="s">
        <v>136</v>
      </c>
      <c r="C5" s="14">
        <v>4</v>
      </c>
    </row>
    <row r="6" spans="1:3" s="17" customFormat="1" ht="12" customHeight="1" x14ac:dyDescent="0.2">
      <c r="A6" s="12"/>
      <c r="B6" s="18"/>
      <c r="C6" s="14"/>
    </row>
    <row r="7" spans="1:3" s="17" customFormat="1" ht="24" customHeight="1" x14ac:dyDescent="0.2">
      <c r="A7" s="12" t="s">
        <v>66</v>
      </c>
      <c r="B7" s="13" t="s">
        <v>137</v>
      </c>
      <c r="C7" s="14">
        <v>5</v>
      </c>
    </row>
    <row r="8" spans="1:3" s="17" customFormat="1" ht="12" customHeight="1" x14ac:dyDescent="0.2">
      <c r="A8" s="12"/>
      <c r="B8" s="18"/>
      <c r="C8" s="14"/>
    </row>
    <row r="9" spans="1:3" s="17" customFormat="1" ht="24" customHeight="1" x14ac:dyDescent="0.2">
      <c r="A9" s="12" t="s">
        <v>67</v>
      </c>
      <c r="B9" s="13" t="s">
        <v>138</v>
      </c>
      <c r="C9" s="14">
        <v>6</v>
      </c>
    </row>
    <row r="10" spans="1:3" ht="30" customHeight="1" x14ac:dyDescent="0.2">
      <c r="A10" s="100"/>
      <c r="B10" s="100"/>
      <c r="C10" s="17"/>
    </row>
    <row r="11" spans="1:3" x14ac:dyDescent="0.2">
      <c r="A11" s="18"/>
      <c r="B11" s="18"/>
    </row>
    <row r="12" spans="1:3" x14ac:dyDescent="0.2">
      <c r="A12" s="18"/>
      <c r="B12" s="18"/>
    </row>
    <row r="13" spans="1:3" x14ac:dyDescent="0.2">
      <c r="A13" s="18"/>
      <c r="B13" s="18"/>
    </row>
    <row r="14" spans="1:3" x14ac:dyDescent="0.2">
      <c r="A14" s="18"/>
      <c r="B14" s="18"/>
    </row>
    <row r="15" spans="1:3" x14ac:dyDescent="0.2">
      <c r="A15" s="18"/>
      <c r="B15" s="18"/>
    </row>
    <row r="16" spans="1:3" x14ac:dyDescent="0.2">
      <c r="A16" s="18"/>
      <c r="B16" s="18"/>
    </row>
    <row r="17" spans="1:2" x14ac:dyDescent="0.2">
      <c r="A17" s="18"/>
      <c r="B17" s="18"/>
    </row>
    <row r="18" spans="1:2" x14ac:dyDescent="0.2">
      <c r="A18" s="18"/>
      <c r="B18" s="18"/>
    </row>
    <row r="19" spans="1:2" x14ac:dyDescent="0.2">
      <c r="A19" s="18"/>
      <c r="B19" s="18"/>
    </row>
    <row r="20" spans="1:2" x14ac:dyDescent="0.2">
      <c r="A20" s="18"/>
      <c r="B20" s="18"/>
    </row>
    <row r="21" spans="1:2" x14ac:dyDescent="0.2">
      <c r="A21" s="18"/>
      <c r="B21" s="18"/>
    </row>
  </sheetData>
  <mergeCells count="2">
    <mergeCell ref="A1:C1"/>
    <mergeCell ref="A10:B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44&amp;R&amp;"-,Standard"&amp;7&amp;P</oddFooter>
    <evenFooter>&amp;L&amp;"-,Standard"&amp;7&amp;P&amp;R&amp;"-,Standard"&amp;7 StatA MV, Statistischer Bericht A313 2023 44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zoomScale="140" zoomScaleNormal="14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:N8"/>
    </sheetView>
  </sheetViews>
  <sheetFormatPr baseColWidth="10" defaultRowHeight="11.25" x14ac:dyDescent="0.2"/>
  <cols>
    <col min="1" max="1" width="3.28515625" style="39" customWidth="1"/>
    <col min="2" max="2" width="12.7109375" style="30" customWidth="1"/>
    <col min="3" max="14" width="6.28515625" style="30" customWidth="1"/>
    <col min="15" max="16384" width="11.42578125" style="30"/>
  </cols>
  <sheetData>
    <row r="1" spans="1:14" s="29" customFormat="1" ht="30" customHeight="1" x14ac:dyDescent="0.2">
      <c r="A1" s="107" t="s">
        <v>57</v>
      </c>
      <c r="B1" s="108"/>
      <c r="C1" s="109" t="s">
        <v>128</v>
      </c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10"/>
    </row>
    <row r="2" spans="1:14" ht="11.45" customHeight="1" x14ac:dyDescent="0.2">
      <c r="A2" s="111" t="s">
        <v>61</v>
      </c>
      <c r="B2" s="103" t="s">
        <v>19</v>
      </c>
      <c r="C2" s="103" t="s">
        <v>20</v>
      </c>
      <c r="D2" s="103"/>
      <c r="E2" s="103"/>
      <c r="F2" s="103" t="s">
        <v>21</v>
      </c>
      <c r="G2" s="103"/>
      <c r="H2" s="103"/>
      <c r="I2" s="103" t="s">
        <v>22</v>
      </c>
      <c r="J2" s="103"/>
      <c r="K2" s="103"/>
      <c r="L2" s="103" t="s">
        <v>23</v>
      </c>
      <c r="M2" s="103"/>
      <c r="N2" s="104"/>
    </row>
    <row r="3" spans="1:14" ht="11.45" customHeight="1" x14ac:dyDescent="0.2">
      <c r="A3" s="111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4"/>
    </row>
    <row r="4" spans="1:14" ht="11.45" customHeight="1" x14ac:dyDescent="0.2">
      <c r="A4" s="111"/>
      <c r="B4" s="103"/>
      <c r="C4" s="103" t="s">
        <v>24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4"/>
    </row>
    <row r="5" spans="1:14" ht="11.45" customHeight="1" x14ac:dyDescent="0.2">
      <c r="A5" s="111"/>
      <c r="B5" s="103"/>
      <c r="C5" s="103" t="s">
        <v>79</v>
      </c>
      <c r="D5" s="103" t="s">
        <v>71</v>
      </c>
      <c r="E5" s="103" t="s">
        <v>72</v>
      </c>
      <c r="F5" s="103" t="s">
        <v>79</v>
      </c>
      <c r="G5" s="103" t="s">
        <v>71</v>
      </c>
      <c r="H5" s="103" t="s">
        <v>72</v>
      </c>
      <c r="I5" s="103" t="s">
        <v>79</v>
      </c>
      <c r="J5" s="103" t="s">
        <v>71</v>
      </c>
      <c r="K5" s="103" t="s">
        <v>72</v>
      </c>
      <c r="L5" s="103" t="s">
        <v>79</v>
      </c>
      <c r="M5" s="103" t="s">
        <v>71</v>
      </c>
      <c r="N5" s="104" t="s">
        <v>72</v>
      </c>
    </row>
    <row r="6" spans="1:14" ht="11.45" customHeight="1" x14ac:dyDescent="0.2">
      <c r="A6" s="111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4"/>
    </row>
    <row r="7" spans="1:14" s="39" customFormat="1" ht="11.45" customHeight="1" x14ac:dyDescent="0.15">
      <c r="A7" s="25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7">
        <v>14</v>
      </c>
    </row>
    <row r="8" spans="1:14" ht="24.95" customHeight="1" x14ac:dyDescent="0.2">
      <c r="A8" s="38"/>
      <c r="B8" s="31"/>
      <c r="C8" s="105" t="s">
        <v>76</v>
      </c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</row>
    <row r="9" spans="1:14" ht="11.45" customHeight="1" x14ac:dyDescent="0.2">
      <c r="A9" s="23">
        <f>IF(D9&lt;&gt;"",COUNTA($D$9:D9),"")</f>
        <v>1</v>
      </c>
      <c r="B9" s="32" t="s">
        <v>26</v>
      </c>
      <c r="C9" s="33">
        <v>8569</v>
      </c>
      <c r="D9" s="33">
        <v>4606</v>
      </c>
      <c r="E9" s="33">
        <v>3963</v>
      </c>
      <c r="F9" s="33">
        <v>9038</v>
      </c>
      <c r="G9" s="33">
        <v>4793</v>
      </c>
      <c r="H9" s="33">
        <v>4245</v>
      </c>
      <c r="I9" s="71">
        <v>-469</v>
      </c>
      <c r="J9" s="71">
        <v>-187</v>
      </c>
      <c r="K9" s="71">
        <v>-282</v>
      </c>
      <c r="L9" s="33">
        <v>23140</v>
      </c>
      <c r="M9" s="33">
        <v>12022</v>
      </c>
      <c r="N9" s="33">
        <v>11118</v>
      </c>
    </row>
    <row r="10" spans="1:14" ht="11.45" customHeight="1" x14ac:dyDescent="0.2">
      <c r="A10" s="23">
        <f>IF(D10&lt;&gt;"",COUNTA($D$9:D10),"")</f>
        <v>2</v>
      </c>
      <c r="B10" s="32" t="s">
        <v>27</v>
      </c>
      <c r="C10" s="33">
        <v>9450</v>
      </c>
      <c r="D10" s="33">
        <v>4908</v>
      </c>
      <c r="E10" s="33">
        <v>4542</v>
      </c>
      <c r="F10" s="33">
        <v>10356</v>
      </c>
      <c r="G10" s="33">
        <v>5617</v>
      </c>
      <c r="H10" s="33">
        <v>4739</v>
      </c>
      <c r="I10" s="71">
        <v>-906</v>
      </c>
      <c r="J10" s="71">
        <v>-709</v>
      </c>
      <c r="K10" s="71">
        <v>-197</v>
      </c>
      <c r="L10" s="33">
        <v>23303</v>
      </c>
      <c r="M10" s="33">
        <v>11800</v>
      </c>
      <c r="N10" s="33">
        <v>11503</v>
      </c>
    </row>
    <row r="11" spans="1:14" ht="11.45" customHeight="1" x14ac:dyDescent="0.2">
      <c r="A11" s="23">
        <f>IF(D11&lt;&gt;"",COUNTA($D$9:D11),"")</f>
        <v>3</v>
      </c>
      <c r="B11" s="32" t="s">
        <v>28</v>
      </c>
      <c r="C11" s="33">
        <v>8286</v>
      </c>
      <c r="D11" s="33">
        <v>4393</v>
      </c>
      <c r="E11" s="33">
        <v>3893</v>
      </c>
      <c r="F11" s="33">
        <v>11158</v>
      </c>
      <c r="G11" s="33">
        <v>5809</v>
      </c>
      <c r="H11" s="33">
        <v>5349</v>
      </c>
      <c r="I11" s="71">
        <v>-2872</v>
      </c>
      <c r="J11" s="71">
        <v>-1416</v>
      </c>
      <c r="K11" s="71">
        <v>-1456</v>
      </c>
      <c r="L11" s="33">
        <v>20464</v>
      </c>
      <c r="M11" s="33">
        <v>10393</v>
      </c>
      <c r="N11" s="33">
        <v>10071</v>
      </c>
    </row>
    <row r="12" spans="1:14" ht="11.45" customHeight="1" x14ac:dyDescent="0.2">
      <c r="A12" s="23">
        <f>IF(D12&lt;&gt;"",COUNTA($D$9:D12),"")</f>
        <v>4</v>
      </c>
      <c r="B12" s="32" t="s">
        <v>29</v>
      </c>
      <c r="C12" s="33">
        <v>8614</v>
      </c>
      <c r="D12" s="33">
        <v>4560</v>
      </c>
      <c r="E12" s="33">
        <v>4054</v>
      </c>
      <c r="F12" s="33">
        <v>10670</v>
      </c>
      <c r="G12" s="33">
        <v>5662</v>
      </c>
      <c r="H12" s="33">
        <v>5008</v>
      </c>
      <c r="I12" s="71">
        <v>-2056</v>
      </c>
      <c r="J12" s="71">
        <v>-1102</v>
      </c>
      <c r="K12" s="71">
        <v>-954</v>
      </c>
      <c r="L12" s="33">
        <v>19826</v>
      </c>
      <c r="M12" s="33">
        <v>10130</v>
      </c>
      <c r="N12" s="33">
        <v>9696</v>
      </c>
    </row>
    <row r="13" spans="1:14" ht="11.45" customHeight="1" x14ac:dyDescent="0.2">
      <c r="A13" s="23">
        <f>IF(D13&lt;&gt;"",COUNTA($D$9:D13),"")</f>
        <v>5</v>
      </c>
      <c r="B13" s="32" t="s">
        <v>30</v>
      </c>
      <c r="C13" s="33">
        <v>9092</v>
      </c>
      <c r="D13" s="33">
        <v>4815</v>
      </c>
      <c r="E13" s="33">
        <v>4277</v>
      </c>
      <c r="F13" s="33">
        <v>10908</v>
      </c>
      <c r="G13" s="33">
        <v>5604</v>
      </c>
      <c r="H13" s="33">
        <v>5304</v>
      </c>
      <c r="I13" s="71">
        <v>-1816</v>
      </c>
      <c r="J13" s="71">
        <v>-789</v>
      </c>
      <c r="K13" s="71">
        <v>-1027</v>
      </c>
      <c r="L13" s="33">
        <v>18725</v>
      </c>
      <c r="M13" s="33">
        <v>9408</v>
      </c>
      <c r="N13" s="33">
        <v>9317</v>
      </c>
    </row>
    <row r="14" spans="1:14" ht="11.45" customHeight="1" x14ac:dyDescent="0.2">
      <c r="A14" s="23">
        <f>IF(D14&lt;&gt;"",COUNTA($D$9:D14),"")</f>
        <v>6</v>
      </c>
      <c r="B14" s="32">
        <v>2003</v>
      </c>
      <c r="C14" s="33">
        <v>8993</v>
      </c>
      <c r="D14" s="33">
        <v>4641</v>
      </c>
      <c r="E14" s="33">
        <v>4352</v>
      </c>
      <c r="F14" s="33">
        <v>10362</v>
      </c>
      <c r="G14" s="33">
        <v>5375</v>
      </c>
      <c r="H14" s="33">
        <v>4987</v>
      </c>
      <c r="I14" s="71">
        <v>-1369</v>
      </c>
      <c r="J14" s="71">
        <v>-734</v>
      </c>
      <c r="K14" s="71">
        <v>-635</v>
      </c>
      <c r="L14" s="33">
        <v>18097</v>
      </c>
      <c r="M14" s="33">
        <v>9205</v>
      </c>
      <c r="N14" s="33">
        <v>8892</v>
      </c>
    </row>
    <row r="15" spans="1:14" ht="11.45" customHeight="1" x14ac:dyDescent="0.2">
      <c r="A15" s="23">
        <f>IF(D15&lt;&gt;"",COUNTA($D$9:D15),"")</f>
        <v>7</v>
      </c>
      <c r="B15" s="32" t="s">
        <v>31</v>
      </c>
      <c r="C15" s="33">
        <v>8872</v>
      </c>
      <c r="D15" s="33">
        <v>4656</v>
      </c>
      <c r="E15" s="33">
        <v>4216</v>
      </c>
      <c r="F15" s="33">
        <v>10044</v>
      </c>
      <c r="G15" s="33">
        <v>5269</v>
      </c>
      <c r="H15" s="33">
        <v>4775</v>
      </c>
      <c r="I15" s="71">
        <v>-1172</v>
      </c>
      <c r="J15" s="71">
        <v>-613</v>
      </c>
      <c r="K15" s="71">
        <v>-559</v>
      </c>
      <c r="L15" s="33">
        <v>18223</v>
      </c>
      <c r="M15" s="33">
        <v>9490</v>
      </c>
      <c r="N15" s="33">
        <v>8733</v>
      </c>
    </row>
    <row r="16" spans="1:14" ht="11.45" customHeight="1" x14ac:dyDescent="0.2">
      <c r="A16" s="23">
        <f>IF(D16&lt;&gt;"",COUNTA($D$9:D16),"")</f>
        <v>8</v>
      </c>
      <c r="B16" s="32">
        <v>2005</v>
      </c>
      <c r="C16" s="33">
        <v>8915</v>
      </c>
      <c r="D16" s="33">
        <v>4680</v>
      </c>
      <c r="E16" s="33">
        <v>4235</v>
      </c>
      <c r="F16" s="33">
        <v>9627</v>
      </c>
      <c r="G16" s="33">
        <v>5109</v>
      </c>
      <c r="H16" s="33">
        <v>4518</v>
      </c>
      <c r="I16" s="71">
        <v>-712</v>
      </c>
      <c r="J16" s="71">
        <v>-429</v>
      </c>
      <c r="K16" s="71">
        <v>-283</v>
      </c>
      <c r="L16" s="33">
        <v>16706</v>
      </c>
      <c r="M16" s="33">
        <v>8378</v>
      </c>
      <c r="N16" s="33">
        <v>8328</v>
      </c>
    </row>
    <row r="17" spans="1:14" ht="11.45" customHeight="1" x14ac:dyDescent="0.2">
      <c r="A17" s="23">
        <f>IF(D17&lt;&gt;"",COUNTA($D$9:D17),"")</f>
        <v>9</v>
      </c>
      <c r="B17" s="32" t="s">
        <v>32</v>
      </c>
      <c r="C17" s="33">
        <v>8335</v>
      </c>
      <c r="D17" s="33">
        <v>4304</v>
      </c>
      <c r="E17" s="33">
        <v>4031</v>
      </c>
      <c r="F17" s="33">
        <v>9798</v>
      </c>
      <c r="G17" s="33">
        <v>5105</v>
      </c>
      <c r="H17" s="33">
        <v>4693</v>
      </c>
      <c r="I17" s="71">
        <v>-1463</v>
      </c>
      <c r="J17" s="71">
        <v>-801</v>
      </c>
      <c r="K17" s="71">
        <v>-662</v>
      </c>
      <c r="L17" s="33">
        <v>15059</v>
      </c>
      <c r="M17" s="33">
        <v>7585</v>
      </c>
      <c r="N17" s="33">
        <v>7474</v>
      </c>
    </row>
    <row r="18" spans="1:14" ht="11.45" customHeight="1" x14ac:dyDescent="0.2">
      <c r="A18" s="23">
        <f>IF(D18&lt;&gt;"",COUNTA($D$9:D18),"")</f>
        <v>10</v>
      </c>
      <c r="B18" s="32" t="s">
        <v>33</v>
      </c>
      <c r="C18" s="33">
        <v>8436</v>
      </c>
      <c r="D18" s="33">
        <v>4446</v>
      </c>
      <c r="E18" s="33">
        <v>3990</v>
      </c>
      <c r="F18" s="33">
        <v>10763</v>
      </c>
      <c r="G18" s="33">
        <v>5605</v>
      </c>
      <c r="H18" s="33">
        <v>5158</v>
      </c>
      <c r="I18" s="71">
        <v>-2327</v>
      </c>
      <c r="J18" s="71">
        <v>-1159</v>
      </c>
      <c r="K18" s="71">
        <v>-1168</v>
      </c>
      <c r="L18" s="33">
        <v>14701</v>
      </c>
      <c r="M18" s="33">
        <v>7416</v>
      </c>
      <c r="N18" s="33">
        <v>7285</v>
      </c>
    </row>
    <row r="19" spans="1:14" ht="11.45" customHeight="1" x14ac:dyDescent="0.2">
      <c r="A19" s="23">
        <f>IF(D19&lt;&gt;"",COUNTA($D$9:D19),"")</f>
        <v>11</v>
      </c>
      <c r="B19" s="32" t="s">
        <v>34</v>
      </c>
      <c r="C19" s="33">
        <v>8192</v>
      </c>
      <c r="D19" s="33">
        <v>4315</v>
      </c>
      <c r="E19" s="33">
        <v>3877</v>
      </c>
      <c r="F19" s="33">
        <v>10940</v>
      </c>
      <c r="G19" s="33">
        <v>5680</v>
      </c>
      <c r="H19" s="33">
        <v>5260</v>
      </c>
      <c r="I19" s="71">
        <v>-2748</v>
      </c>
      <c r="J19" s="71">
        <v>-1365</v>
      </c>
      <c r="K19" s="71">
        <v>-1383</v>
      </c>
      <c r="L19" s="33">
        <v>14749</v>
      </c>
      <c r="M19" s="33">
        <v>7445</v>
      </c>
      <c r="N19" s="33">
        <v>7304</v>
      </c>
    </row>
    <row r="20" spans="1:14" ht="11.45" customHeight="1" x14ac:dyDescent="0.2">
      <c r="A20" s="23">
        <f>IF(D20&lt;&gt;"",COUNTA($D$9:D20),"")</f>
        <v>12</v>
      </c>
      <c r="B20" s="32" t="s">
        <v>35</v>
      </c>
      <c r="C20" s="33">
        <v>8151</v>
      </c>
      <c r="D20" s="33">
        <v>4185</v>
      </c>
      <c r="E20" s="33">
        <v>3966</v>
      </c>
      <c r="F20" s="33">
        <v>9391</v>
      </c>
      <c r="G20" s="33">
        <v>4902</v>
      </c>
      <c r="H20" s="33">
        <v>4489</v>
      </c>
      <c r="I20" s="71">
        <v>-1240</v>
      </c>
      <c r="J20" s="71">
        <v>-717</v>
      </c>
      <c r="K20" s="71">
        <v>-523</v>
      </c>
      <c r="L20" s="33">
        <v>14463</v>
      </c>
      <c r="M20" s="33">
        <v>7412</v>
      </c>
      <c r="N20" s="33">
        <v>7051</v>
      </c>
    </row>
    <row r="21" spans="1:14" ht="11.45" customHeight="1" x14ac:dyDescent="0.2">
      <c r="A21" s="23">
        <f>IF(D21&lt;&gt;"",COUNTA($D$9:D21),"")</f>
        <v>13</v>
      </c>
      <c r="B21" s="32" t="s">
        <v>36</v>
      </c>
      <c r="C21" s="33">
        <v>9425</v>
      </c>
      <c r="D21" s="33">
        <v>4865</v>
      </c>
      <c r="E21" s="33">
        <v>4560</v>
      </c>
      <c r="F21" s="33">
        <v>9362</v>
      </c>
      <c r="G21" s="33">
        <v>5067</v>
      </c>
      <c r="H21" s="33">
        <v>4295</v>
      </c>
      <c r="I21" s="71">
        <v>63</v>
      </c>
      <c r="J21" s="71">
        <v>-202</v>
      </c>
      <c r="K21" s="71">
        <v>265</v>
      </c>
      <c r="L21" s="33">
        <v>14347</v>
      </c>
      <c r="M21" s="33">
        <v>7375</v>
      </c>
      <c r="N21" s="33">
        <v>6972</v>
      </c>
    </row>
    <row r="22" spans="1:14" ht="11.45" customHeight="1" x14ac:dyDescent="0.2">
      <c r="A22" s="23">
        <f>IF(D22&lt;&gt;"",COUNTA($D$9:D22),"")</f>
        <v>14</v>
      </c>
      <c r="B22" s="32" t="s">
        <v>37</v>
      </c>
      <c r="C22" s="33">
        <v>9329</v>
      </c>
      <c r="D22" s="33">
        <v>4893</v>
      </c>
      <c r="E22" s="33">
        <v>4436</v>
      </c>
      <c r="F22" s="33">
        <v>9250</v>
      </c>
      <c r="G22" s="33">
        <v>5002</v>
      </c>
      <c r="H22" s="33">
        <v>4248</v>
      </c>
      <c r="I22" s="71">
        <v>79</v>
      </c>
      <c r="J22" s="71">
        <v>-109</v>
      </c>
      <c r="K22" s="71">
        <v>188</v>
      </c>
      <c r="L22" s="33">
        <v>14887</v>
      </c>
      <c r="M22" s="33">
        <v>7565</v>
      </c>
      <c r="N22" s="33">
        <v>7322</v>
      </c>
    </row>
    <row r="23" spans="1:14" ht="11.45" customHeight="1" x14ac:dyDescent="0.2">
      <c r="A23" s="23">
        <f>IF(D23&lt;&gt;"",COUNTA($D$9:D23),"")</f>
        <v>15</v>
      </c>
      <c r="B23" s="32" t="s">
        <v>38</v>
      </c>
      <c r="C23" s="33">
        <v>9045</v>
      </c>
      <c r="D23" s="33">
        <v>4752</v>
      </c>
      <c r="E23" s="33">
        <v>4293</v>
      </c>
      <c r="F23" s="33">
        <v>9039</v>
      </c>
      <c r="G23" s="33">
        <v>4870</v>
      </c>
      <c r="H23" s="33">
        <v>4169</v>
      </c>
      <c r="I23" s="71">
        <v>6</v>
      </c>
      <c r="J23" s="71">
        <v>-118</v>
      </c>
      <c r="K23" s="71">
        <v>124</v>
      </c>
      <c r="L23" s="33">
        <v>14027</v>
      </c>
      <c r="M23" s="33">
        <v>7109</v>
      </c>
      <c r="N23" s="33">
        <v>6918</v>
      </c>
    </row>
    <row r="24" spans="1:14" ht="11.45" customHeight="1" x14ac:dyDescent="0.2">
      <c r="A24" s="23">
        <f>IF(D24&lt;&gt;"",COUNTA($D$9:D24),"")</f>
        <v>16</v>
      </c>
      <c r="B24" s="32">
        <v>2013</v>
      </c>
      <c r="C24" s="33">
        <v>9929</v>
      </c>
      <c r="D24" s="33">
        <v>5280</v>
      </c>
      <c r="E24" s="33">
        <v>4649</v>
      </c>
      <c r="F24" s="33">
        <v>8648</v>
      </c>
      <c r="G24" s="33">
        <v>4655</v>
      </c>
      <c r="H24" s="33">
        <v>3993</v>
      </c>
      <c r="I24" s="71">
        <v>1281</v>
      </c>
      <c r="J24" s="71">
        <v>625</v>
      </c>
      <c r="K24" s="71">
        <v>656</v>
      </c>
      <c r="L24" s="33">
        <v>14476</v>
      </c>
      <c r="M24" s="33">
        <v>7456</v>
      </c>
      <c r="N24" s="33">
        <v>7020</v>
      </c>
    </row>
    <row r="25" spans="1:14" ht="11.45" customHeight="1" x14ac:dyDescent="0.2">
      <c r="A25" s="23">
        <f>IF(D25&lt;&gt;"",COUNTA($D$9:D25),"")</f>
        <v>17</v>
      </c>
      <c r="B25" s="34">
        <v>2014</v>
      </c>
      <c r="C25" s="33">
        <v>10832</v>
      </c>
      <c r="D25" s="33">
        <v>5868</v>
      </c>
      <c r="E25" s="33">
        <v>4964</v>
      </c>
      <c r="F25" s="33">
        <v>8665</v>
      </c>
      <c r="G25" s="33">
        <v>4648</v>
      </c>
      <c r="H25" s="33">
        <v>4017</v>
      </c>
      <c r="I25" s="71">
        <v>2167</v>
      </c>
      <c r="J25" s="71">
        <v>1220</v>
      </c>
      <c r="K25" s="71">
        <v>947</v>
      </c>
      <c r="L25" s="33">
        <v>15062</v>
      </c>
      <c r="M25" s="33">
        <v>7924</v>
      </c>
      <c r="N25" s="33">
        <v>7138</v>
      </c>
    </row>
    <row r="26" spans="1:14" ht="11.45" customHeight="1" x14ac:dyDescent="0.2">
      <c r="A26" s="23">
        <f>IF(D26&lt;&gt;"",COUNTA($D$9:D26),"")</f>
        <v>18</v>
      </c>
      <c r="B26" s="34">
        <v>2015</v>
      </c>
      <c r="C26" s="33">
        <v>19628</v>
      </c>
      <c r="D26" s="33">
        <v>12385</v>
      </c>
      <c r="E26" s="33">
        <v>7243</v>
      </c>
      <c r="F26" s="33">
        <v>10800</v>
      </c>
      <c r="G26" s="33">
        <v>6172</v>
      </c>
      <c r="H26" s="33">
        <v>4628</v>
      </c>
      <c r="I26" s="71">
        <v>8828</v>
      </c>
      <c r="J26" s="71">
        <v>6213</v>
      </c>
      <c r="K26" s="71">
        <v>2615</v>
      </c>
      <c r="L26" s="33">
        <v>19763</v>
      </c>
      <c r="M26" s="33">
        <v>11454</v>
      </c>
      <c r="N26" s="33">
        <v>8309</v>
      </c>
    </row>
    <row r="27" spans="1:14" ht="11.45" customHeight="1" x14ac:dyDescent="0.2">
      <c r="A27" s="23">
        <f>IF(D27&lt;&gt;"",COUNTA($D$9:D27),"")</f>
        <v>19</v>
      </c>
      <c r="B27" s="32">
        <v>2016</v>
      </c>
      <c r="C27" s="33">
        <v>13396</v>
      </c>
      <c r="D27" s="33">
        <v>7419</v>
      </c>
      <c r="E27" s="33">
        <v>5977</v>
      </c>
      <c r="F27" s="33">
        <v>9631</v>
      </c>
      <c r="G27" s="33">
        <v>5640</v>
      </c>
      <c r="H27" s="33">
        <v>3991</v>
      </c>
      <c r="I27" s="71">
        <v>3765</v>
      </c>
      <c r="J27" s="71">
        <v>1779</v>
      </c>
      <c r="K27" s="71">
        <v>1986</v>
      </c>
      <c r="L27" s="33">
        <v>15362</v>
      </c>
      <c r="M27" s="33">
        <v>8206</v>
      </c>
      <c r="N27" s="33">
        <v>7156</v>
      </c>
    </row>
    <row r="28" spans="1:14" ht="11.45" customHeight="1" x14ac:dyDescent="0.2">
      <c r="A28" s="23">
        <f>IF(D28&lt;&gt;"",COUNTA($D$9:D28),"")</f>
        <v>20</v>
      </c>
      <c r="B28" s="32">
        <v>2017</v>
      </c>
      <c r="C28" s="33">
        <v>11154</v>
      </c>
      <c r="D28" s="33">
        <v>6110</v>
      </c>
      <c r="E28" s="33">
        <v>5044</v>
      </c>
      <c r="F28" s="33">
        <v>10444</v>
      </c>
      <c r="G28" s="33">
        <v>6079</v>
      </c>
      <c r="H28" s="33">
        <v>4365</v>
      </c>
      <c r="I28" s="71">
        <v>710</v>
      </c>
      <c r="J28" s="71">
        <v>31</v>
      </c>
      <c r="K28" s="71">
        <v>679</v>
      </c>
      <c r="L28" s="33">
        <v>14693</v>
      </c>
      <c r="M28" s="33">
        <v>7624</v>
      </c>
      <c r="N28" s="33">
        <v>7069</v>
      </c>
    </row>
    <row r="29" spans="1:14" ht="11.45" customHeight="1" x14ac:dyDescent="0.2">
      <c r="A29" s="23">
        <f>IF(D29&lt;&gt;"",COUNTA($D$9:D29),"")</f>
        <v>21</v>
      </c>
      <c r="B29" s="32">
        <v>2018</v>
      </c>
      <c r="C29" s="33">
        <v>10889</v>
      </c>
      <c r="D29" s="33">
        <v>5978</v>
      </c>
      <c r="E29" s="33">
        <v>4911</v>
      </c>
      <c r="F29" s="33">
        <v>9439</v>
      </c>
      <c r="G29" s="33">
        <v>5330</v>
      </c>
      <c r="H29" s="33">
        <v>4109</v>
      </c>
      <c r="I29" s="71">
        <v>1450</v>
      </c>
      <c r="J29" s="71">
        <v>648</v>
      </c>
      <c r="K29" s="71">
        <v>802</v>
      </c>
      <c r="L29" s="33">
        <v>14556</v>
      </c>
      <c r="M29" s="33">
        <v>7412</v>
      </c>
      <c r="N29" s="33">
        <v>7144</v>
      </c>
    </row>
    <row r="30" spans="1:14" ht="11.45" customHeight="1" x14ac:dyDescent="0.2">
      <c r="A30" s="23">
        <f>IF(D30&lt;&gt;"",COUNTA($D$9:D30),"")</f>
        <v>22</v>
      </c>
      <c r="B30" s="32">
        <v>2019</v>
      </c>
      <c r="C30" s="33">
        <v>10846</v>
      </c>
      <c r="D30" s="33">
        <v>6143</v>
      </c>
      <c r="E30" s="33">
        <v>4703</v>
      </c>
      <c r="F30" s="33">
        <v>9539</v>
      </c>
      <c r="G30" s="33">
        <v>5559</v>
      </c>
      <c r="H30" s="33">
        <v>3980</v>
      </c>
      <c r="I30" s="71">
        <v>1307</v>
      </c>
      <c r="J30" s="71">
        <v>584</v>
      </c>
      <c r="K30" s="71">
        <v>723</v>
      </c>
      <c r="L30" s="33">
        <v>13207</v>
      </c>
      <c r="M30" s="33">
        <v>6542</v>
      </c>
      <c r="N30" s="33">
        <v>6665</v>
      </c>
    </row>
    <row r="31" spans="1:14" ht="11.45" customHeight="1" x14ac:dyDescent="0.2">
      <c r="A31" s="23">
        <f>IF(D31&lt;&gt;"",COUNTA($D$9:D31),"")</f>
        <v>23</v>
      </c>
      <c r="B31" s="32">
        <v>2020</v>
      </c>
      <c r="C31" s="33">
        <v>11357</v>
      </c>
      <c r="D31" s="33">
        <v>5991</v>
      </c>
      <c r="E31" s="33">
        <v>5366</v>
      </c>
      <c r="F31" s="33">
        <v>8627</v>
      </c>
      <c r="G31" s="33">
        <v>4914</v>
      </c>
      <c r="H31" s="33">
        <v>3713</v>
      </c>
      <c r="I31" s="71">
        <v>2730</v>
      </c>
      <c r="J31" s="71">
        <v>1077</v>
      </c>
      <c r="K31" s="71">
        <v>1653</v>
      </c>
      <c r="L31" s="33">
        <v>12949</v>
      </c>
      <c r="M31" s="33">
        <v>6388</v>
      </c>
      <c r="N31" s="33">
        <v>6561</v>
      </c>
    </row>
    <row r="32" spans="1:14" ht="11.45" customHeight="1" x14ac:dyDescent="0.2">
      <c r="A32" s="23">
        <f>IF(D32&lt;&gt;"",COUNTA($D$9:D32),"")</f>
        <v>24</v>
      </c>
      <c r="B32" s="32">
        <v>2021</v>
      </c>
      <c r="C32" s="33">
        <v>11199</v>
      </c>
      <c r="D32" s="33">
        <v>6046</v>
      </c>
      <c r="E32" s="33">
        <v>5153</v>
      </c>
      <c r="F32" s="33">
        <v>8730</v>
      </c>
      <c r="G32" s="33">
        <v>4793</v>
      </c>
      <c r="H32" s="33">
        <v>3937</v>
      </c>
      <c r="I32" s="71">
        <v>2469</v>
      </c>
      <c r="J32" s="71">
        <v>1253</v>
      </c>
      <c r="K32" s="71">
        <v>1216</v>
      </c>
      <c r="L32" s="33">
        <v>12160</v>
      </c>
      <c r="M32" s="33">
        <v>6223</v>
      </c>
      <c r="N32" s="33">
        <v>5937</v>
      </c>
    </row>
    <row r="33" spans="1:14" ht="11.45" customHeight="1" x14ac:dyDescent="0.2">
      <c r="A33" s="23">
        <f>IF(D33&lt;&gt;"",COUNTA($D$9:D33),"")</f>
        <v>25</v>
      </c>
      <c r="B33" s="32">
        <v>2022</v>
      </c>
      <c r="C33" s="33">
        <v>12810</v>
      </c>
      <c r="D33" s="33">
        <v>7090</v>
      </c>
      <c r="E33" s="33">
        <v>5720</v>
      </c>
      <c r="F33" s="33">
        <v>9818</v>
      </c>
      <c r="G33" s="33">
        <v>5307</v>
      </c>
      <c r="H33" s="33">
        <v>4511</v>
      </c>
      <c r="I33" s="71">
        <v>2992</v>
      </c>
      <c r="J33" s="71">
        <v>1783</v>
      </c>
      <c r="K33" s="71">
        <v>1209</v>
      </c>
      <c r="L33" s="33">
        <v>14545</v>
      </c>
      <c r="M33" s="33">
        <v>7529</v>
      </c>
      <c r="N33" s="33">
        <v>7016</v>
      </c>
    </row>
    <row r="34" spans="1:14" ht="11.45" customHeight="1" x14ac:dyDescent="0.2">
      <c r="A34" s="23">
        <f>IF(D34&lt;&gt;"",COUNTA($D$9:D34),"")</f>
        <v>26</v>
      </c>
      <c r="B34" s="32">
        <v>2023</v>
      </c>
      <c r="C34" s="33">
        <v>12627</v>
      </c>
      <c r="D34" s="33">
        <v>7028</v>
      </c>
      <c r="E34" s="33">
        <v>5599</v>
      </c>
      <c r="F34" s="33">
        <v>9593</v>
      </c>
      <c r="G34" s="33">
        <v>5137</v>
      </c>
      <c r="H34" s="33">
        <v>4456</v>
      </c>
      <c r="I34" s="71">
        <v>3034</v>
      </c>
      <c r="J34" s="71">
        <v>1891</v>
      </c>
      <c r="K34" s="71">
        <v>1143</v>
      </c>
      <c r="L34" s="33">
        <v>14575</v>
      </c>
      <c r="M34" s="33">
        <v>7833</v>
      </c>
      <c r="N34" s="33">
        <v>6742</v>
      </c>
    </row>
    <row r="35" spans="1:14" s="29" customFormat="1" ht="39.950000000000003" customHeight="1" x14ac:dyDescent="0.2">
      <c r="A35" s="23" t="str">
        <f>IF(D35&lt;&gt;"",COUNTA($D$9:D35),"")</f>
        <v/>
      </c>
      <c r="B35" s="35"/>
      <c r="C35" s="101" t="s">
        <v>139</v>
      </c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</row>
    <row r="36" spans="1:14" ht="11.45" customHeight="1" x14ac:dyDescent="0.2">
      <c r="A36" s="23">
        <f>IF(D36&lt;&gt;"",COUNTA($D$9:D36),"")</f>
        <v>27</v>
      </c>
      <c r="B36" s="32" t="s">
        <v>39</v>
      </c>
      <c r="C36" s="33">
        <v>606</v>
      </c>
      <c r="D36" s="33">
        <v>330</v>
      </c>
      <c r="E36" s="33">
        <v>276</v>
      </c>
      <c r="F36" s="33">
        <v>360</v>
      </c>
      <c r="G36" s="33">
        <v>167</v>
      </c>
      <c r="H36" s="33">
        <v>193</v>
      </c>
      <c r="I36" s="71">
        <v>246</v>
      </c>
      <c r="J36" s="71">
        <v>163</v>
      </c>
      <c r="K36" s="71">
        <v>83</v>
      </c>
      <c r="L36" s="33">
        <v>916</v>
      </c>
      <c r="M36" s="33">
        <v>476</v>
      </c>
      <c r="N36" s="33">
        <v>440</v>
      </c>
    </row>
    <row r="37" spans="1:14" ht="11.45" customHeight="1" x14ac:dyDescent="0.2">
      <c r="A37" s="23">
        <f>IF(D37&lt;&gt;"",COUNTA($D$9:D37),"")</f>
        <v>28</v>
      </c>
      <c r="B37" s="36" t="s">
        <v>40</v>
      </c>
      <c r="C37" s="33">
        <v>443</v>
      </c>
      <c r="D37" s="33">
        <v>244</v>
      </c>
      <c r="E37" s="33">
        <v>199</v>
      </c>
      <c r="F37" s="33">
        <v>281</v>
      </c>
      <c r="G37" s="33">
        <v>145</v>
      </c>
      <c r="H37" s="33">
        <v>136</v>
      </c>
      <c r="I37" s="71">
        <v>162</v>
      </c>
      <c r="J37" s="71">
        <v>99</v>
      </c>
      <c r="K37" s="71">
        <v>63</v>
      </c>
      <c r="L37" s="33">
        <v>688</v>
      </c>
      <c r="M37" s="33">
        <v>339</v>
      </c>
      <c r="N37" s="33">
        <v>349</v>
      </c>
    </row>
    <row r="38" spans="1:14" ht="11.45" customHeight="1" x14ac:dyDescent="0.2">
      <c r="A38" s="23">
        <f>IF(D38&lt;&gt;"",COUNTA($D$9:D38),"")</f>
        <v>29</v>
      </c>
      <c r="B38" s="36" t="s">
        <v>41</v>
      </c>
      <c r="C38" s="33">
        <v>453</v>
      </c>
      <c r="D38" s="33">
        <v>242</v>
      </c>
      <c r="E38" s="33">
        <v>211</v>
      </c>
      <c r="F38" s="33">
        <v>262</v>
      </c>
      <c r="G38" s="33">
        <v>140</v>
      </c>
      <c r="H38" s="33">
        <v>122</v>
      </c>
      <c r="I38" s="71">
        <v>191</v>
      </c>
      <c r="J38" s="71">
        <v>102</v>
      </c>
      <c r="K38" s="71">
        <v>89</v>
      </c>
      <c r="L38" s="33">
        <v>621</v>
      </c>
      <c r="M38" s="33">
        <v>308</v>
      </c>
      <c r="N38" s="33">
        <v>313</v>
      </c>
    </row>
    <row r="39" spans="1:14" ht="11.45" customHeight="1" x14ac:dyDescent="0.2">
      <c r="A39" s="23">
        <f>IF(D39&lt;&gt;"",COUNTA($D$9:D39),"")</f>
        <v>30</v>
      </c>
      <c r="B39" s="36" t="s">
        <v>42</v>
      </c>
      <c r="C39" s="33">
        <v>1138</v>
      </c>
      <c r="D39" s="33">
        <v>628</v>
      </c>
      <c r="E39" s="33">
        <v>510</v>
      </c>
      <c r="F39" s="33">
        <v>865</v>
      </c>
      <c r="G39" s="33">
        <v>401</v>
      </c>
      <c r="H39" s="33">
        <v>464</v>
      </c>
      <c r="I39" s="71">
        <v>273</v>
      </c>
      <c r="J39" s="71">
        <v>227</v>
      </c>
      <c r="K39" s="71">
        <v>46</v>
      </c>
      <c r="L39" s="33">
        <v>1419</v>
      </c>
      <c r="M39" s="33">
        <v>764</v>
      </c>
      <c r="N39" s="33">
        <v>655</v>
      </c>
    </row>
    <row r="40" spans="1:14" ht="11.45" customHeight="1" x14ac:dyDescent="0.2">
      <c r="A40" s="23">
        <f>IF(D40&lt;&gt;"",COUNTA($D$9:D40),"")</f>
        <v>31</v>
      </c>
      <c r="B40" s="36" t="s">
        <v>43</v>
      </c>
      <c r="C40" s="33">
        <v>2164</v>
      </c>
      <c r="D40" s="33">
        <v>1199</v>
      </c>
      <c r="E40" s="33">
        <v>965</v>
      </c>
      <c r="F40" s="33">
        <v>1859</v>
      </c>
      <c r="G40" s="33">
        <v>904</v>
      </c>
      <c r="H40" s="33">
        <v>955</v>
      </c>
      <c r="I40" s="71">
        <v>305</v>
      </c>
      <c r="J40" s="71">
        <v>295</v>
      </c>
      <c r="K40" s="71">
        <v>10</v>
      </c>
      <c r="L40" s="33">
        <v>2235</v>
      </c>
      <c r="M40" s="33">
        <v>1293</v>
      </c>
      <c r="N40" s="33">
        <v>942</v>
      </c>
    </row>
    <row r="41" spans="1:14" ht="11.45" customHeight="1" x14ac:dyDescent="0.2">
      <c r="A41" s="23">
        <f>IF(D41&lt;&gt;"",COUNTA($D$9:D41),"")</f>
        <v>32</v>
      </c>
      <c r="B41" s="36" t="s">
        <v>44</v>
      </c>
      <c r="C41" s="33">
        <v>1696</v>
      </c>
      <c r="D41" s="33">
        <v>1019</v>
      </c>
      <c r="E41" s="33">
        <v>677</v>
      </c>
      <c r="F41" s="33">
        <v>1463</v>
      </c>
      <c r="G41" s="33">
        <v>837</v>
      </c>
      <c r="H41" s="33">
        <v>626</v>
      </c>
      <c r="I41" s="71">
        <v>233</v>
      </c>
      <c r="J41" s="71">
        <v>182</v>
      </c>
      <c r="K41" s="71">
        <v>51</v>
      </c>
      <c r="L41" s="33">
        <v>1641</v>
      </c>
      <c r="M41" s="33">
        <v>1001</v>
      </c>
      <c r="N41" s="33">
        <v>640</v>
      </c>
    </row>
    <row r="42" spans="1:14" ht="11.45" customHeight="1" x14ac:dyDescent="0.2">
      <c r="A42" s="23">
        <f>IF(D42&lt;&gt;"",COUNTA($D$9:D42),"")</f>
        <v>33</v>
      </c>
      <c r="B42" s="36" t="s">
        <v>45</v>
      </c>
      <c r="C42" s="33">
        <v>1219</v>
      </c>
      <c r="D42" s="33">
        <v>745</v>
      </c>
      <c r="E42" s="33">
        <v>474</v>
      </c>
      <c r="F42" s="33">
        <v>992</v>
      </c>
      <c r="G42" s="33">
        <v>634</v>
      </c>
      <c r="H42" s="33">
        <v>358</v>
      </c>
      <c r="I42" s="71">
        <v>227</v>
      </c>
      <c r="J42" s="71">
        <v>111</v>
      </c>
      <c r="K42" s="71">
        <v>116</v>
      </c>
      <c r="L42" s="33">
        <v>1323</v>
      </c>
      <c r="M42" s="33">
        <v>777</v>
      </c>
      <c r="N42" s="33">
        <v>546</v>
      </c>
    </row>
    <row r="43" spans="1:14" ht="11.45" customHeight="1" x14ac:dyDescent="0.2">
      <c r="A43" s="23">
        <f>IF(D43&lt;&gt;"",COUNTA($D$9:D43),"")</f>
        <v>34</v>
      </c>
      <c r="B43" s="36" t="s">
        <v>46</v>
      </c>
      <c r="C43" s="33">
        <v>1055</v>
      </c>
      <c r="D43" s="33">
        <v>652</v>
      </c>
      <c r="E43" s="33">
        <v>403</v>
      </c>
      <c r="F43" s="33">
        <v>754</v>
      </c>
      <c r="G43" s="33">
        <v>478</v>
      </c>
      <c r="H43" s="33">
        <v>276</v>
      </c>
      <c r="I43" s="71">
        <v>301</v>
      </c>
      <c r="J43" s="71">
        <v>174</v>
      </c>
      <c r="K43" s="71">
        <v>127</v>
      </c>
      <c r="L43" s="33">
        <v>1290</v>
      </c>
      <c r="M43" s="33">
        <v>749</v>
      </c>
      <c r="N43" s="33">
        <v>541</v>
      </c>
    </row>
    <row r="44" spans="1:14" ht="11.45" customHeight="1" x14ac:dyDescent="0.2">
      <c r="A44" s="23">
        <f>IF(D44&lt;&gt;"",COUNTA($D$9:D44),"")</f>
        <v>35</v>
      </c>
      <c r="B44" s="36" t="s">
        <v>47</v>
      </c>
      <c r="C44" s="33">
        <v>821</v>
      </c>
      <c r="D44" s="33">
        <v>493</v>
      </c>
      <c r="E44" s="33">
        <v>328</v>
      </c>
      <c r="F44" s="33">
        <v>635</v>
      </c>
      <c r="G44" s="33">
        <v>382</v>
      </c>
      <c r="H44" s="33">
        <v>253</v>
      </c>
      <c r="I44" s="71">
        <v>186</v>
      </c>
      <c r="J44" s="71">
        <v>111</v>
      </c>
      <c r="K44" s="71">
        <v>75</v>
      </c>
      <c r="L44" s="33">
        <v>924</v>
      </c>
      <c r="M44" s="33">
        <v>525</v>
      </c>
      <c r="N44" s="33">
        <v>399</v>
      </c>
    </row>
    <row r="45" spans="1:14" ht="11.45" customHeight="1" x14ac:dyDescent="0.2">
      <c r="A45" s="23">
        <f>IF(D45&lt;&gt;"",COUNTA($D$9:D45),"")</f>
        <v>36</v>
      </c>
      <c r="B45" s="36" t="s">
        <v>48</v>
      </c>
      <c r="C45" s="33">
        <v>583</v>
      </c>
      <c r="D45" s="33">
        <v>330</v>
      </c>
      <c r="E45" s="33">
        <v>253</v>
      </c>
      <c r="F45" s="33">
        <v>438</v>
      </c>
      <c r="G45" s="33">
        <v>253</v>
      </c>
      <c r="H45" s="33">
        <v>185</v>
      </c>
      <c r="I45" s="71">
        <v>145</v>
      </c>
      <c r="J45" s="71">
        <v>77</v>
      </c>
      <c r="K45" s="71">
        <v>68</v>
      </c>
      <c r="L45" s="33">
        <v>572</v>
      </c>
      <c r="M45" s="33">
        <v>279</v>
      </c>
      <c r="N45" s="33">
        <v>293</v>
      </c>
    </row>
    <row r="46" spans="1:14" ht="11.45" customHeight="1" x14ac:dyDescent="0.2">
      <c r="A46" s="23">
        <f>IF(D46&lt;&gt;"",COUNTA($D$9:D46),"")</f>
        <v>37</v>
      </c>
      <c r="B46" s="36" t="s">
        <v>49</v>
      </c>
      <c r="C46" s="33">
        <v>516</v>
      </c>
      <c r="D46" s="33">
        <v>256</v>
      </c>
      <c r="E46" s="33">
        <v>260</v>
      </c>
      <c r="F46" s="33">
        <v>428</v>
      </c>
      <c r="G46" s="33">
        <v>222</v>
      </c>
      <c r="H46" s="33">
        <v>206</v>
      </c>
      <c r="I46" s="71">
        <v>88</v>
      </c>
      <c r="J46" s="71">
        <v>34</v>
      </c>
      <c r="K46" s="71">
        <v>54</v>
      </c>
      <c r="L46" s="33">
        <v>509</v>
      </c>
      <c r="M46" s="33">
        <v>256</v>
      </c>
      <c r="N46" s="33">
        <v>253</v>
      </c>
    </row>
    <row r="47" spans="1:14" ht="11.45" customHeight="1" x14ac:dyDescent="0.2">
      <c r="A47" s="23">
        <f>IF(D47&lt;&gt;"",COUNTA($D$9:D47),"")</f>
        <v>38</v>
      </c>
      <c r="B47" s="36" t="s">
        <v>50</v>
      </c>
      <c r="C47" s="33">
        <v>496</v>
      </c>
      <c r="D47" s="33">
        <v>229</v>
      </c>
      <c r="E47" s="33">
        <v>267</v>
      </c>
      <c r="F47" s="33">
        <v>339</v>
      </c>
      <c r="G47" s="33">
        <v>179</v>
      </c>
      <c r="H47" s="33">
        <v>160</v>
      </c>
      <c r="I47" s="71">
        <v>157</v>
      </c>
      <c r="J47" s="71">
        <v>50</v>
      </c>
      <c r="K47" s="71">
        <v>107</v>
      </c>
      <c r="L47" s="33">
        <v>412</v>
      </c>
      <c r="M47" s="33">
        <v>205</v>
      </c>
      <c r="N47" s="33">
        <v>207</v>
      </c>
    </row>
    <row r="48" spans="1:14" ht="11.45" customHeight="1" x14ac:dyDescent="0.2">
      <c r="A48" s="23">
        <f>IF(D48&lt;&gt;"",COUNTA($D$9:D48),"")</f>
        <v>39</v>
      </c>
      <c r="B48" s="36" t="s">
        <v>51</v>
      </c>
      <c r="C48" s="33">
        <v>549</v>
      </c>
      <c r="D48" s="33">
        <v>286</v>
      </c>
      <c r="E48" s="33">
        <v>263</v>
      </c>
      <c r="F48" s="33">
        <v>256</v>
      </c>
      <c r="G48" s="33">
        <v>128</v>
      </c>
      <c r="H48" s="33">
        <v>128</v>
      </c>
      <c r="I48" s="71">
        <v>293</v>
      </c>
      <c r="J48" s="71">
        <v>158</v>
      </c>
      <c r="K48" s="71">
        <v>135</v>
      </c>
      <c r="L48" s="33">
        <v>455</v>
      </c>
      <c r="M48" s="33">
        <v>228</v>
      </c>
      <c r="N48" s="33">
        <v>227</v>
      </c>
    </row>
    <row r="49" spans="1:14" ht="11.45" customHeight="1" x14ac:dyDescent="0.2">
      <c r="A49" s="23">
        <f>IF(D49&lt;&gt;"",COUNTA($D$9:D49),"")</f>
        <v>40</v>
      </c>
      <c r="B49" s="36" t="s">
        <v>52</v>
      </c>
      <c r="C49" s="33">
        <v>888</v>
      </c>
      <c r="D49" s="33">
        <v>375</v>
      </c>
      <c r="E49" s="33">
        <v>513</v>
      </c>
      <c r="F49" s="33">
        <v>661</v>
      </c>
      <c r="G49" s="33">
        <v>267</v>
      </c>
      <c r="H49" s="33">
        <v>394</v>
      </c>
      <c r="I49" s="71">
        <v>227</v>
      </c>
      <c r="J49" s="71">
        <v>108</v>
      </c>
      <c r="K49" s="71">
        <v>119</v>
      </c>
      <c r="L49" s="33">
        <v>1570</v>
      </c>
      <c r="M49" s="33">
        <v>633</v>
      </c>
      <c r="N49" s="33">
        <v>937</v>
      </c>
    </row>
    <row r="50" spans="1:14" ht="11.4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</row>
    <row r="51" spans="1:14" ht="11.4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</row>
    <row r="52" spans="1:14" ht="11.45" customHeight="1" x14ac:dyDescent="0.2"/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</sheetData>
  <mergeCells count="23">
    <mergeCell ref="A1:B1"/>
    <mergeCell ref="C1:N1"/>
    <mergeCell ref="A2:A6"/>
    <mergeCell ref="M5:M6"/>
    <mergeCell ref="N5:N6"/>
    <mergeCell ref="C5:C6"/>
    <mergeCell ref="G5:G6"/>
    <mergeCell ref="E5:E6"/>
    <mergeCell ref="F5:F6"/>
    <mergeCell ref="J5:J6"/>
    <mergeCell ref="K5:K6"/>
    <mergeCell ref="L5:L6"/>
    <mergeCell ref="D5:D6"/>
    <mergeCell ref="H5:H6"/>
    <mergeCell ref="I5:I6"/>
    <mergeCell ref="C35:N35"/>
    <mergeCell ref="B2:B6"/>
    <mergeCell ref="C2:E3"/>
    <mergeCell ref="F2:H3"/>
    <mergeCell ref="I2:K3"/>
    <mergeCell ref="L2:N4"/>
    <mergeCell ref="C4:K4"/>
    <mergeCell ref="C8:N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44&amp;R&amp;"-,Standard"&amp;7&amp;P</oddFooter>
    <evenFooter>&amp;L&amp;"-,Standard"&amp;7&amp;P&amp;R&amp;"-,Standard"&amp;7 StatA MV, Statistischer Bericht A313 2023 44</evenFooter>
  </headerFooter>
  <ignoredErrors>
    <ignoredError sqref="B9:B13 B15 B17: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140" zoomScaleNormal="14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:K9"/>
    </sheetView>
  </sheetViews>
  <sheetFormatPr baseColWidth="10" defaultRowHeight="11.25" x14ac:dyDescent="0.2"/>
  <cols>
    <col min="1" max="1" width="3.7109375" style="52" customWidth="1"/>
    <col min="2" max="2" width="20.7109375" style="41" customWidth="1"/>
    <col min="3" max="3" width="7.7109375" style="41" customWidth="1"/>
    <col min="4" max="5" width="7.28515625" style="41" customWidth="1"/>
    <col min="6" max="6" width="7.7109375" style="41" customWidth="1"/>
    <col min="7" max="8" width="7.28515625" style="41" customWidth="1"/>
    <col min="9" max="11" width="7.7109375" style="41" customWidth="1"/>
    <col min="12" max="16384" width="11.42578125" style="41"/>
  </cols>
  <sheetData>
    <row r="1" spans="1:11" s="40" customFormat="1" ht="30" customHeight="1" x14ac:dyDescent="0.2">
      <c r="A1" s="120" t="s">
        <v>60</v>
      </c>
      <c r="B1" s="121"/>
      <c r="C1" s="118" t="s">
        <v>140</v>
      </c>
      <c r="D1" s="118"/>
      <c r="E1" s="118"/>
      <c r="F1" s="118"/>
      <c r="G1" s="118"/>
      <c r="H1" s="118"/>
      <c r="I1" s="118"/>
      <c r="J1" s="118"/>
      <c r="K1" s="119"/>
    </row>
    <row r="2" spans="1:11" ht="11.45" customHeight="1" x14ac:dyDescent="0.2">
      <c r="A2" s="122" t="s">
        <v>61</v>
      </c>
      <c r="B2" s="114" t="s">
        <v>90</v>
      </c>
      <c r="C2" s="114" t="s">
        <v>20</v>
      </c>
      <c r="D2" s="114"/>
      <c r="E2" s="114"/>
      <c r="F2" s="114" t="s">
        <v>21</v>
      </c>
      <c r="G2" s="114"/>
      <c r="H2" s="114"/>
      <c r="I2" s="114" t="s">
        <v>53</v>
      </c>
      <c r="J2" s="114"/>
      <c r="K2" s="117"/>
    </row>
    <row r="3" spans="1:11" ht="11.45" customHeight="1" x14ac:dyDescent="0.2">
      <c r="A3" s="122"/>
      <c r="B3" s="114"/>
      <c r="C3" s="114"/>
      <c r="D3" s="114"/>
      <c r="E3" s="114"/>
      <c r="F3" s="114"/>
      <c r="G3" s="114"/>
      <c r="H3" s="114"/>
      <c r="I3" s="114"/>
      <c r="J3" s="114"/>
      <c r="K3" s="117"/>
    </row>
    <row r="4" spans="1:11" ht="11.45" customHeight="1" x14ac:dyDescent="0.2">
      <c r="A4" s="122"/>
      <c r="B4" s="114"/>
      <c r="C4" s="114" t="s">
        <v>79</v>
      </c>
      <c r="D4" s="114" t="s">
        <v>54</v>
      </c>
      <c r="E4" s="114"/>
      <c r="F4" s="114" t="s">
        <v>79</v>
      </c>
      <c r="G4" s="114" t="s">
        <v>54</v>
      </c>
      <c r="H4" s="114"/>
      <c r="I4" s="114" t="s">
        <v>25</v>
      </c>
      <c r="J4" s="114"/>
      <c r="K4" s="42" t="s">
        <v>55</v>
      </c>
    </row>
    <row r="5" spans="1:11" ht="11.45" customHeight="1" x14ac:dyDescent="0.2">
      <c r="A5" s="122"/>
      <c r="B5" s="114"/>
      <c r="C5" s="114"/>
      <c r="D5" s="114" t="s">
        <v>63</v>
      </c>
      <c r="E5" s="114" t="s">
        <v>64</v>
      </c>
      <c r="F5" s="114"/>
      <c r="G5" s="114" t="s">
        <v>62</v>
      </c>
      <c r="H5" s="114" t="s">
        <v>64</v>
      </c>
      <c r="I5" s="114" t="s">
        <v>56</v>
      </c>
      <c r="J5" s="114" t="s">
        <v>143</v>
      </c>
      <c r="K5" s="117" t="s">
        <v>65</v>
      </c>
    </row>
    <row r="6" spans="1:11" ht="11.45" customHeight="1" x14ac:dyDescent="0.2">
      <c r="A6" s="122"/>
      <c r="B6" s="114"/>
      <c r="C6" s="114"/>
      <c r="D6" s="114"/>
      <c r="E6" s="114"/>
      <c r="F6" s="114"/>
      <c r="G6" s="114"/>
      <c r="H6" s="114"/>
      <c r="I6" s="114"/>
      <c r="J6" s="114"/>
      <c r="K6" s="117"/>
    </row>
    <row r="7" spans="1:11" ht="11.45" customHeight="1" x14ac:dyDescent="0.2">
      <c r="A7" s="122"/>
      <c r="B7" s="114"/>
      <c r="C7" s="114"/>
      <c r="D7" s="114"/>
      <c r="E7" s="114"/>
      <c r="F7" s="114"/>
      <c r="G7" s="114"/>
      <c r="H7" s="114"/>
      <c r="I7" s="114"/>
      <c r="J7" s="114"/>
      <c r="K7" s="117"/>
    </row>
    <row r="8" spans="1:11" s="52" customFormat="1" ht="11.45" customHeight="1" x14ac:dyDescent="0.15">
      <c r="A8" s="24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24.95" customHeight="1" x14ac:dyDescent="0.2">
      <c r="A9" s="51"/>
      <c r="B9" s="43"/>
      <c r="C9" s="105" t="s">
        <v>78</v>
      </c>
      <c r="D9" s="106"/>
      <c r="E9" s="106"/>
      <c r="F9" s="106"/>
      <c r="G9" s="106"/>
      <c r="H9" s="106"/>
      <c r="I9" s="106"/>
      <c r="J9" s="106"/>
      <c r="K9" s="106"/>
    </row>
    <row r="10" spans="1:11" ht="11.45" customHeight="1" x14ac:dyDescent="0.2">
      <c r="A10" s="23">
        <f>IF(D10&lt;&gt;"",COUNTA($D10:D$10),"")</f>
        <v>1</v>
      </c>
      <c r="B10" s="44" t="s">
        <v>80</v>
      </c>
      <c r="C10" s="45">
        <v>27202</v>
      </c>
      <c r="D10" s="45">
        <v>14575</v>
      </c>
      <c r="E10" s="45">
        <v>12627</v>
      </c>
      <c r="F10" s="45">
        <v>24168</v>
      </c>
      <c r="G10" s="45">
        <v>14575</v>
      </c>
      <c r="H10" s="45">
        <v>9593</v>
      </c>
      <c r="I10" s="72">
        <v>3034</v>
      </c>
      <c r="J10" s="72">
        <v>7</v>
      </c>
      <c r="K10" s="72" t="s">
        <v>82</v>
      </c>
    </row>
    <row r="11" spans="1:11" ht="11.45" customHeight="1" x14ac:dyDescent="0.2">
      <c r="A11" s="23" t="str">
        <f>IF(D11&lt;&gt;"",COUNTA($D$10:D11),"")</f>
        <v/>
      </c>
      <c r="B11" s="44"/>
      <c r="C11" s="46"/>
      <c r="D11" s="46"/>
      <c r="E11" s="46"/>
      <c r="F11" s="46"/>
      <c r="G11" s="46"/>
      <c r="H11" s="46"/>
      <c r="I11" s="71"/>
      <c r="J11" s="71"/>
      <c r="K11" s="71"/>
    </row>
    <row r="12" spans="1:11" ht="11.45" customHeight="1" x14ac:dyDescent="0.2">
      <c r="A12" s="23">
        <f>IF(D12&lt;&gt;"",COUNTA($D$10:D12),"")</f>
        <v>2</v>
      </c>
      <c r="B12" s="47" t="s">
        <v>91</v>
      </c>
      <c r="C12" s="48">
        <v>3297</v>
      </c>
      <c r="D12" s="48">
        <v>1389</v>
      </c>
      <c r="E12" s="48">
        <v>1908</v>
      </c>
      <c r="F12" s="48">
        <v>2419</v>
      </c>
      <c r="G12" s="48">
        <v>1015</v>
      </c>
      <c r="H12" s="48">
        <v>1404</v>
      </c>
      <c r="I12" s="71">
        <v>878</v>
      </c>
      <c r="J12" s="71">
        <v>17</v>
      </c>
      <c r="K12" s="71">
        <v>374</v>
      </c>
    </row>
    <row r="13" spans="1:11" ht="11.45" customHeight="1" x14ac:dyDescent="0.2">
      <c r="A13" s="23">
        <f>IF(D13&lt;&gt;"",COUNTA($D$10:D13),"")</f>
        <v>3</v>
      </c>
      <c r="B13" s="47" t="s">
        <v>92</v>
      </c>
      <c r="C13" s="48">
        <v>2501</v>
      </c>
      <c r="D13" s="48">
        <v>613</v>
      </c>
      <c r="E13" s="48">
        <v>1888</v>
      </c>
      <c r="F13" s="48">
        <v>2463</v>
      </c>
      <c r="G13" s="48">
        <v>1746</v>
      </c>
      <c r="H13" s="48">
        <v>717</v>
      </c>
      <c r="I13" s="71">
        <v>38</v>
      </c>
      <c r="J13" s="71">
        <v>2</v>
      </c>
      <c r="K13" s="71">
        <v>-1133</v>
      </c>
    </row>
    <row r="14" spans="1:11" ht="11.45" customHeight="1" x14ac:dyDescent="0.2">
      <c r="A14" s="23" t="str">
        <f>IF(D14&lt;&gt;"",COUNTA($D$10:D14),"")</f>
        <v/>
      </c>
      <c r="B14" s="47"/>
      <c r="C14" s="48"/>
      <c r="D14" s="48"/>
      <c r="E14" s="48"/>
      <c r="F14" s="48"/>
      <c r="G14" s="48"/>
      <c r="H14" s="48"/>
      <c r="I14" s="71"/>
      <c r="J14" s="71"/>
      <c r="K14" s="71"/>
    </row>
    <row r="15" spans="1:11" ht="22.5" customHeight="1" x14ac:dyDescent="0.2">
      <c r="A15" s="23">
        <f>IF(D15&lt;&gt;"",COUNTA($D$10:D15),"")</f>
        <v>4</v>
      </c>
      <c r="B15" s="47" t="s">
        <v>98</v>
      </c>
      <c r="C15" s="48">
        <v>3709</v>
      </c>
      <c r="D15" s="48">
        <v>2251</v>
      </c>
      <c r="E15" s="48">
        <v>1458</v>
      </c>
      <c r="F15" s="48">
        <v>3086</v>
      </c>
      <c r="G15" s="48">
        <v>1924</v>
      </c>
      <c r="H15" s="48">
        <v>1162</v>
      </c>
      <c r="I15" s="71">
        <v>623</v>
      </c>
      <c r="J15" s="71">
        <v>10</v>
      </c>
      <c r="K15" s="71">
        <v>327</v>
      </c>
    </row>
    <row r="16" spans="1:11" ht="11.45" customHeight="1" x14ac:dyDescent="0.2">
      <c r="A16" s="23">
        <f>IF(D16&lt;&gt;"",COUNTA($D$10:D16),"")</f>
        <v>5</v>
      </c>
      <c r="B16" s="47" t="s">
        <v>93</v>
      </c>
      <c r="C16" s="48">
        <v>3749</v>
      </c>
      <c r="D16" s="48">
        <v>2587</v>
      </c>
      <c r="E16" s="48">
        <v>1162</v>
      </c>
      <c r="F16" s="48">
        <v>3342</v>
      </c>
      <c r="G16" s="48">
        <v>2155</v>
      </c>
      <c r="H16" s="48">
        <v>1187</v>
      </c>
      <c r="I16" s="71">
        <v>407</v>
      </c>
      <c r="J16" s="71">
        <v>7</v>
      </c>
      <c r="K16" s="71">
        <v>432</v>
      </c>
    </row>
    <row r="17" spans="1:11" ht="11.45" customHeight="1" x14ac:dyDescent="0.2">
      <c r="A17" s="23">
        <f>IF(D17&lt;&gt;"",COUNTA($D$10:D17),"")</f>
        <v>6</v>
      </c>
      <c r="B17" s="47" t="s">
        <v>94</v>
      </c>
      <c r="C17" s="48">
        <v>3468</v>
      </c>
      <c r="D17" s="48">
        <v>2109</v>
      </c>
      <c r="E17" s="48">
        <v>1359</v>
      </c>
      <c r="F17" s="48">
        <v>3308</v>
      </c>
      <c r="G17" s="48">
        <v>1942</v>
      </c>
      <c r="H17" s="48">
        <v>1366</v>
      </c>
      <c r="I17" s="71">
        <v>160</v>
      </c>
      <c r="J17" s="71">
        <v>3</v>
      </c>
      <c r="K17" s="71">
        <v>167</v>
      </c>
    </row>
    <row r="18" spans="1:11" ht="11.45" customHeight="1" x14ac:dyDescent="0.2">
      <c r="A18" s="23">
        <f>IF(D18&lt;&gt;"",COUNTA($D$10:D18),"")</f>
        <v>7</v>
      </c>
      <c r="B18" s="47" t="s">
        <v>95</v>
      </c>
      <c r="C18" s="48">
        <v>2500</v>
      </c>
      <c r="D18" s="48">
        <v>1509</v>
      </c>
      <c r="E18" s="48">
        <v>991</v>
      </c>
      <c r="F18" s="48">
        <v>2387</v>
      </c>
      <c r="G18" s="48">
        <v>1353</v>
      </c>
      <c r="H18" s="48">
        <v>1034</v>
      </c>
      <c r="I18" s="71">
        <v>113</v>
      </c>
      <c r="J18" s="71">
        <v>3</v>
      </c>
      <c r="K18" s="71">
        <v>156</v>
      </c>
    </row>
    <row r="19" spans="1:11" ht="11.45" customHeight="1" x14ac:dyDescent="0.2">
      <c r="A19" s="23">
        <f>IF(D19&lt;&gt;"",COUNTA($D$10:D19),"")</f>
        <v>8</v>
      </c>
      <c r="B19" s="47" t="s">
        <v>96</v>
      </c>
      <c r="C19" s="48">
        <v>3886</v>
      </c>
      <c r="D19" s="48">
        <v>2026</v>
      </c>
      <c r="E19" s="48">
        <v>1860</v>
      </c>
      <c r="F19" s="48">
        <v>3203</v>
      </c>
      <c r="G19" s="48">
        <v>1783</v>
      </c>
      <c r="H19" s="48">
        <v>1420</v>
      </c>
      <c r="I19" s="71">
        <v>683</v>
      </c>
      <c r="J19" s="71">
        <v>12</v>
      </c>
      <c r="K19" s="71">
        <v>243</v>
      </c>
    </row>
    <row r="20" spans="1:11" ht="11.45" customHeight="1" x14ac:dyDescent="0.2">
      <c r="A20" s="23">
        <f>IF(D20&lt;&gt;"",COUNTA($D$10:D20),"")</f>
        <v>9</v>
      </c>
      <c r="B20" s="47" t="s">
        <v>97</v>
      </c>
      <c r="C20" s="48">
        <v>4092</v>
      </c>
      <c r="D20" s="48">
        <v>2091</v>
      </c>
      <c r="E20" s="48">
        <v>2001</v>
      </c>
      <c r="F20" s="48">
        <v>3960</v>
      </c>
      <c r="G20" s="48">
        <v>2657</v>
      </c>
      <c r="H20" s="48">
        <v>1303</v>
      </c>
      <c r="I20" s="71">
        <v>132</v>
      </c>
      <c r="J20" s="71">
        <v>2</v>
      </c>
      <c r="K20" s="71">
        <v>-566</v>
      </c>
    </row>
    <row r="21" spans="1:11" ht="24.95" customHeight="1" x14ac:dyDescent="0.2">
      <c r="A21" s="23" t="str">
        <f>IF(D21&lt;&gt;"",COUNTA($D$10:D21),"")</f>
        <v/>
      </c>
      <c r="B21" s="44"/>
      <c r="C21" s="115" t="s">
        <v>77</v>
      </c>
      <c r="D21" s="116"/>
      <c r="E21" s="116"/>
      <c r="F21" s="116"/>
      <c r="G21" s="116"/>
      <c r="H21" s="116"/>
      <c r="I21" s="116"/>
      <c r="J21" s="116"/>
      <c r="K21" s="116"/>
    </row>
    <row r="22" spans="1:11" ht="11.45" customHeight="1" x14ac:dyDescent="0.2">
      <c r="A22" s="23">
        <f>IF(D22&lt;&gt;"",COUNTA($D$10:D22),"")</f>
        <v>10</v>
      </c>
      <c r="B22" s="44" t="s">
        <v>80</v>
      </c>
      <c r="C22" s="45">
        <v>16878</v>
      </c>
      <c r="D22" s="45">
        <v>10588</v>
      </c>
      <c r="E22" s="45">
        <v>6290</v>
      </c>
      <c r="F22" s="45">
        <v>15732</v>
      </c>
      <c r="G22" s="45">
        <v>10588</v>
      </c>
      <c r="H22" s="45">
        <v>5144</v>
      </c>
      <c r="I22" s="72">
        <v>1146</v>
      </c>
      <c r="J22" s="72">
        <v>3</v>
      </c>
      <c r="K22" s="72" t="s">
        <v>82</v>
      </c>
    </row>
    <row r="23" spans="1:11" ht="11.45" customHeight="1" x14ac:dyDescent="0.2">
      <c r="A23" s="23" t="str">
        <f>IF(D23&lt;&gt;"",COUNTA($D$10:D23),"")</f>
        <v/>
      </c>
      <c r="B23" s="44"/>
      <c r="C23" s="46"/>
      <c r="D23" s="46"/>
      <c r="E23" s="46"/>
      <c r="F23" s="46"/>
      <c r="G23" s="46"/>
      <c r="H23" s="46"/>
      <c r="I23" s="71"/>
      <c r="J23" s="71"/>
      <c r="K23" s="71"/>
    </row>
    <row r="24" spans="1:11" ht="11.45" customHeight="1" x14ac:dyDescent="0.2">
      <c r="A24" s="23">
        <f>IF(D24&lt;&gt;"",COUNTA($D$10:D24),"")</f>
        <v>11</v>
      </c>
      <c r="B24" s="47" t="s">
        <v>91</v>
      </c>
      <c r="C24" s="48">
        <v>2114</v>
      </c>
      <c r="D24" s="48">
        <v>967</v>
      </c>
      <c r="E24" s="48">
        <v>1147</v>
      </c>
      <c r="F24" s="48">
        <v>1763</v>
      </c>
      <c r="G24" s="48">
        <v>959</v>
      </c>
      <c r="H24" s="48">
        <v>804</v>
      </c>
      <c r="I24" s="71">
        <v>351</v>
      </c>
      <c r="J24" s="71">
        <v>7</v>
      </c>
      <c r="K24" s="71">
        <v>8</v>
      </c>
    </row>
    <row r="25" spans="1:11" ht="11.45" customHeight="1" x14ac:dyDescent="0.2">
      <c r="A25" s="23">
        <f>IF(D25&lt;&gt;"",COUNTA($D$10:D25),"")</f>
        <v>12</v>
      </c>
      <c r="B25" s="47" t="s">
        <v>92</v>
      </c>
      <c r="C25" s="48">
        <v>896</v>
      </c>
      <c r="D25" s="48">
        <v>438</v>
      </c>
      <c r="E25" s="48">
        <v>458</v>
      </c>
      <c r="F25" s="48">
        <v>843</v>
      </c>
      <c r="G25" s="48">
        <v>425</v>
      </c>
      <c r="H25" s="48">
        <v>418</v>
      </c>
      <c r="I25" s="71">
        <v>53</v>
      </c>
      <c r="J25" s="71">
        <v>2</v>
      </c>
      <c r="K25" s="71">
        <v>13</v>
      </c>
    </row>
    <row r="26" spans="1:11" ht="11.45" customHeight="1" x14ac:dyDescent="0.2">
      <c r="A26" s="23" t="str">
        <f>IF(D26&lt;&gt;"",COUNTA($D$10:D26),"")</f>
        <v/>
      </c>
      <c r="B26" s="47"/>
      <c r="C26" s="48"/>
      <c r="D26" s="48"/>
      <c r="E26" s="48"/>
      <c r="F26" s="48"/>
      <c r="G26" s="48"/>
      <c r="H26" s="48"/>
      <c r="I26" s="71"/>
      <c r="J26" s="71"/>
      <c r="K26" s="71"/>
    </row>
    <row r="27" spans="1:11" ht="22.5" customHeight="1" x14ac:dyDescent="0.2">
      <c r="A27" s="23">
        <f>IF(D27&lt;&gt;"",COUNTA($D$10:D27),"")</f>
        <v>13</v>
      </c>
      <c r="B27" s="47" t="s">
        <v>98</v>
      </c>
      <c r="C27" s="48">
        <v>2466</v>
      </c>
      <c r="D27" s="48">
        <v>1685</v>
      </c>
      <c r="E27" s="48">
        <v>781</v>
      </c>
      <c r="F27" s="48">
        <v>2364</v>
      </c>
      <c r="G27" s="48">
        <v>1739</v>
      </c>
      <c r="H27" s="48">
        <v>625</v>
      </c>
      <c r="I27" s="71">
        <v>102</v>
      </c>
      <c r="J27" s="71">
        <v>2</v>
      </c>
      <c r="K27" s="71">
        <v>-54</v>
      </c>
    </row>
    <row r="28" spans="1:11" ht="11.45" customHeight="1" x14ac:dyDescent="0.2">
      <c r="A28" s="23">
        <f>IF(D28&lt;&gt;"",COUNTA($D$10:D28),"")</f>
        <v>14</v>
      </c>
      <c r="B28" s="47" t="s">
        <v>93</v>
      </c>
      <c r="C28" s="48">
        <v>2485</v>
      </c>
      <c r="D28" s="48">
        <v>1892</v>
      </c>
      <c r="E28" s="48">
        <v>593</v>
      </c>
      <c r="F28" s="48">
        <v>2284</v>
      </c>
      <c r="G28" s="48">
        <v>1721</v>
      </c>
      <c r="H28" s="48">
        <v>563</v>
      </c>
      <c r="I28" s="71">
        <v>201</v>
      </c>
      <c r="J28" s="71">
        <v>4</v>
      </c>
      <c r="K28" s="71">
        <v>171</v>
      </c>
    </row>
    <row r="29" spans="1:11" ht="11.45" customHeight="1" x14ac:dyDescent="0.2">
      <c r="A29" s="23">
        <f>IF(D29&lt;&gt;"",COUNTA($D$10:D29),"")</f>
        <v>15</v>
      </c>
      <c r="B29" s="47" t="s">
        <v>94</v>
      </c>
      <c r="C29" s="48">
        <v>2459</v>
      </c>
      <c r="D29" s="48">
        <v>1648</v>
      </c>
      <c r="E29" s="48">
        <v>811</v>
      </c>
      <c r="F29" s="48">
        <v>2314</v>
      </c>
      <c r="G29" s="48">
        <v>1676</v>
      </c>
      <c r="H29" s="48">
        <v>638</v>
      </c>
      <c r="I29" s="71">
        <v>145</v>
      </c>
      <c r="J29" s="71">
        <v>3</v>
      </c>
      <c r="K29" s="71">
        <v>-28</v>
      </c>
    </row>
    <row r="30" spans="1:11" ht="11.45" customHeight="1" x14ac:dyDescent="0.2">
      <c r="A30" s="23">
        <f>IF(D30&lt;&gt;"",COUNTA($D$10:D30),"")</f>
        <v>16</v>
      </c>
      <c r="B30" s="47" t="s">
        <v>95</v>
      </c>
      <c r="C30" s="48">
        <v>1620</v>
      </c>
      <c r="D30" s="48">
        <v>969</v>
      </c>
      <c r="E30" s="48">
        <v>651</v>
      </c>
      <c r="F30" s="48">
        <v>1616</v>
      </c>
      <c r="G30" s="48">
        <v>999</v>
      </c>
      <c r="H30" s="48">
        <v>617</v>
      </c>
      <c r="I30" s="71">
        <v>4</v>
      </c>
      <c r="J30" s="73" t="s">
        <v>144</v>
      </c>
      <c r="K30" s="71">
        <v>-30</v>
      </c>
    </row>
    <row r="31" spans="1:11" ht="11.45" customHeight="1" x14ac:dyDescent="0.2">
      <c r="A31" s="23">
        <f>IF(D31&lt;&gt;"",COUNTA($D$10:D31),"")</f>
        <v>17</v>
      </c>
      <c r="B31" s="47" t="s">
        <v>96</v>
      </c>
      <c r="C31" s="48">
        <v>2657</v>
      </c>
      <c r="D31" s="48">
        <v>1507</v>
      </c>
      <c r="E31" s="48">
        <v>1150</v>
      </c>
      <c r="F31" s="48">
        <v>2434</v>
      </c>
      <c r="G31" s="48">
        <v>1556</v>
      </c>
      <c r="H31" s="48">
        <v>878</v>
      </c>
      <c r="I31" s="71">
        <v>223</v>
      </c>
      <c r="J31" s="71">
        <v>4</v>
      </c>
      <c r="K31" s="71">
        <v>-49</v>
      </c>
    </row>
    <row r="32" spans="1:11" ht="11.45" customHeight="1" x14ac:dyDescent="0.2">
      <c r="A32" s="23">
        <f>IF(D32&lt;&gt;"",COUNTA($D$10:D32),"")</f>
        <v>18</v>
      </c>
      <c r="B32" s="47" t="s">
        <v>97</v>
      </c>
      <c r="C32" s="48">
        <v>2181</v>
      </c>
      <c r="D32" s="48">
        <v>1482</v>
      </c>
      <c r="E32" s="48">
        <v>699</v>
      </c>
      <c r="F32" s="48">
        <v>2114</v>
      </c>
      <c r="G32" s="48">
        <v>1513</v>
      </c>
      <c r="H32" s="48">
        <v>601</v>
      </c>
      <c r="I32" s="71">
        <v>67</v>
      </c>
      <c r="J32" s="71">
        <v>1</v>
      </c>
      <c r="K32" s="71">
        <v>-31</v>
      </c>
    </row>
    <row r="33" spans="1:11" ht="24.95" customHeight="1" x14ac:dyDescent="0.2">
      <c r="A33" s="23" t="str">
        <f>IF(D33&lt;&gt;"",COUNTA($D$10:D33),"")</f>
        <v/>
      </c>
      <c r="B33" s="44"/>
      <c r="C33" s="112" t="s">
        <v>81</v>
      </c>
      <c r="D33" s="113"/>
      <c r="E33" s="113"/>
      <c r="F33" s="113"/>
      <c r="G33" s="113"/>
      <c r="H33" s="113"/>
      <c r="I33" s="113"/>
      <c r="J33" s="113"/>
      <c r="K33" s="113"/>
    </row>
    <row r="34" spans="1:11" ht="11.45" customHeight="1" x14ac:dyDescent="0.2">
      <c r="A34" s="23">
        <f>IF(D34&lt;&gt;"",COUNTA($D$10:D34),"")</f>
        <v>19</v>
      </c>
      <c r="B34" s="44" t="s">
        <v>80</v>
      </c>
      <c r="C34" s="45">
        <v>10324</v>
      </c>
      <c r="D34" s="45">
        <v>3987</v>
      </c>
      <c r="E34" s="45">
        <v>6337</v>
      </c>
      <c r="F34" s="45">
        <v>8436</v>
      </c>
      <c r="G34" s="45">
        <v>3987</v>
      </c>
      <c r="H34" s="45">
        <v>4449</v>
      </c>
      <c r="I34" s="72">
        <v>1888</v>
      </c>
      <c r="J34" s="72">
        <v>5</v>
      </c>
      <c r="K34" s="72" t="s">
        <v>82</v>
      </c>
    </row>
    <row r="35" spans="1:11" ht="11.45" customHeight="1" x14ac:dyDescent="0.2">
      <c r="A35" s="23" t="str">
        <f>IF(D35&lt;&gt;"",COUNTA($D$10:D35),"")</f>
        <v/>
      </c>
      <c r="B35" s="44"/>
      <c r="C35" s="49"/>
      <c r="D35" s="49"/>
      <c r="E35" s="49"/>
      <c r="F35" s="49"/>
      <c r="G35" s="49"/>
      <c r="H35" s="49"/>
      <c r="I35" s="71"/>
      <c r="J35" s="71"/>
      <c r="K35" s="71"/>
    </row>
    <row r="36" spans="1:11" ht="11.45" customHeight="1" x14ac:dyDescent="0.2">
      <c r="A36" s="23">
        <f>IF(D36&lt;&gt;"",COUNTA($D$10:D36),"")</f>
        <v>20</v>
      </c>
      <c r="B36" s="47" t="s">
        <v>91</v>
      </c>
      <c r="C36" s="48">
        <v>1183</v>
      </c>
      <c r="D36" s="48">
        <v>422</v>
      </c>
      <c r="E36" s="48">
        <v>761</v>
      </c>
      <c r="F36" s="48">
        <v>656</v>
      </c>
      <c r="G36" s="48">
        <v>56</v>
      </c>
      <c r="H36" s="48">
        <v>600</v>
      </c>
      <c r="I36" s="71">
        <v>527</v>
      </c>
      <c r="J36" s="71">
        <v>10</v>
      </c>
      <c r="K36" s="71">
        <v>366</v>
      </c>
    </row>
    <row r="37" spans="1:11" ht="11.45" customHeight="1" x14ac:dyDescent="0.2">
      <c r="A37" s="23">
        <f>IF(D37&lt;&gt;"",COUNTA($D$10:D37),"")</f>
        <v>21</v>
      </c>
      <c r="B37" s="47" t="s">
        <v>92</v>
      </c>
      <c r="C37" s="48">
        <v>1605</v>
      </c>
      <c r="D37" s="48">
        <v>175</v>
      </c>
      <c r="E37" s="48">
        <v>1430</v>
      </c>
      <c r="F37" s="48">
        <v>1620</v>
      </c>
      <c r="G37" s="48">
        <v>1321</v>
      </c>
      <c r="H37" s="48">
        <v>299</v>
      </c>
      <c r="I37" s="71">
        <v>-15</v>
      </c>
      <c r="J37" s="71">
        <v>-1</v>
      </c>
      <c r="K37" s="71">
        <v>-1146</v>
      </c>
    </row>
    <row r="38" spans="1:11" ht="11.45" customHeight="1" x14ac:dyDescent="0.2">
      <c r="A38" s="23" t="str">
        <f>IF(D38&lt;&gt;"",COUNTA($D$10:D38),"")</f>
        <v/>
      </c>
      <c r="B38" s="47"/>
      <c r="C38" s="48"/>
      <c r="D38" s="48"/>
      <c r="E38" s="48"/>
      <c r="F38" s="48"/>
      <c r="G38" s="48"/>
      <c r="H38" s="48"/>
      <c r="I38" s="71"/>
      <c r="J38" s="71"/>
      <c r="K38" s="71"/>
    </row>
    <row r="39" spans="1:11" ht="22.5" customHeight="1" x14ac:dyDescent="0.2">
      <c r="A39" s="23">
        <f>IF(D39&lt;&gt;"",COUNTA($D$10:D39),"")</f>
        <v>22</v>
      </c>
      <c r="B39" s="47" t="s">
        <v>98</v>
      </c>
      <c r="C39" s="48">
        <v>1243</v>
      </c>
      <c r="D39" s="48">
        <v>566</v>
      </c>
      <c r="E39" s="48">
        <v>677</v>
      </c>
      <c r="F39" s="48">
        <v>722</v>
      </c>
      <c r="G39" s="48">
        <v>185</v>
      </c>
      <c r="H39" s="48">
        <v>537</v>
      </c>
      <c r="I39" s="71">
        <v>521</v>
      </c>
      <c r="J39" s="71">
        <v>8</v>
      </c>
      <c r="K39" s="71">
        <v>381</v>
      </c>
    </row>
    <row r="40" spans="1:11" ht="11.45" customHeight="1" x14ac:dyDescent="0.2">
      <c r="A40" s="23">
        <f>IF(D40&lt;&gt;"",COUNTA($D$10:D40),"")</f>
        <v>23</v>
      </c>
      <c r="B40" s="47" t="s">
        <v>93</v>
      </c>
      <c r="C40" s="48">
        <v>1264</v>
      </c>
      <c r="D40" s="48">
        <v>695</v>
      </c>
      <c r="E40" s="48">
        <v>569</v>
      </c>
      <c r="F40" s="48">
        <v>1058</v>
      </c>
      <c r="G40" s="48">
        <v>434</v>
      </c>
      <c r="H40" s="48">
        <v>624</v>
      </c>
      <c r="I40" s="71">
        <v>206</v>
      </c>
      <c r="J40" s="71">
        <v>4</v>
      </c>
      <c r="K40" s="71">
        <v>261</v>
      </c>
    </row>
    <row r="41" spans="1:11" ht="11.45" customHeight="1" x14ac:dyDescent="0.2">
      <c r="A41" s="23">
        <f>IF(D41&lt;&gt;"",COUNTA($D$10:D41),"")</f>
        <v>24</v>
      </c>
      <c r="B41" s="47" t="s">
        <v>94</v>
      </c>
      <c r="C41" s="48">
        <v>1009</v>
      </c>
      <c r="D41" s="48">
        <v>461</v>
      </c>
      <c r="E41" s="48">
        <v>548</v>
      </c>
      <c r="F41" s="48">
        <v>994</v>
      </c>
      <c r="G41" s="48">
        <v>266</v>
      </c>
      <c r="H41" s="48">
        <v>728</v>
      </c>
      <c r="I41" s="71">
        <v>15</v>
      </c>
      <c r="J41" s="73" t="s">
        <v>144</v>
      </c>
      <c r="K41" s="71">
        <v>195</v>
      </c>
    </row>
    <row r="42" spans="1:11" ht="11.45" customHeight="1" x14ac:dyDescent="0.2">
      <c r="A42" s="23">
        <f>IF(D42&lt;&gt;"",COUNTA($D$10:D42),"")</f>
        <v>25</v>
      </c>
      <c r="B42" s="47" t="s">
        <v>95</v>
      </c>
      <c r="C42" s="48">
        <v>880</v>
      </c>
      <c r="D42" s="48">
        <v>540</v>
      </c>
      <c r="E42" s="48">
        <v>340</v>
      </c>
      <c r="F42" s="48">
        <v>771</v>
      </c>
      <c r="G42" s="48">
        <v>354</v>
      </c>
      <c r="H42" s="48">
        <v>417</v>
      </c>
      <c r="I42" s="71">
        <v>109</v>
      </c>
      <c r="J42" s="71">
        <v>3</v>
      </c>
      <c r="K42" s="71">
        <v>186</v>
      </c>
    </row>
    <row r="43" spans="1:11" ht="11.45" customHeight="1" x14ac:dyDescent="0.2">
      <c r="A43" s="23">
        <f>IF(D43&lt;&gt;"",COUNTA($D$10:D43),"")</f>
        <v>26</v>
      </c>
      <c r="B43" s="47" t="s">
        <v>96</v>
      </c>
      <c r="C43" s="48">
        <v>1229</v>
      </c>
      <c r="D43" s="48">
        <v>519</v>
      </c>
      <c r="E43" s="48">
        <v>710</v>
      </c>
      <c r="F43" s="48">
        <v>769</v>
      </c>
      <c r="G43" s="48">
        <v>227</v>
      </c>
      <c r="H43" s="48">
        <v>542</v>
      </c>
      <c r="I43" s="71">
        <v>460</v>
      </c>
      <c r="J43" s="71">
        <v>8</v>
      </c>
      <c r="K43" s="71">
        <v>292</v>
      </c>
    </row>
    <row r="44" spans="1:11" ht="11.45" customHeight="1" x14ac:dyDescent="0.2">
      <c r="A44" s="23">
        <f>IF(D44&lt;&gt;"",COUNTA($D$10:D44),"")</f>
        <v>27</v>
      </c>
      <c r="B44" s="47" t="s">
        <v>97</v>
      </c>
      <c r="C44" s="48">
        <v>1911</v>
      </c>
      <c r="D44" s="48">
        <v>609</v>
      </c>
      <c r="E44" s="48">
        <v>1302</v>
      </c>
      <c r="F44" s="48">
        <v>1846</v>
      </c>
      <c r="G44" s="48">
        <v>1144</v>
      </c>
      <c r="H44" s="48">
        <v>702</v>
      </c>
      <c r="I44" s="71">
        <v>65</v>
      </c>
      <c r="J44" s="71">
        <v>1</v>
      </c>
      <c r="K44" s="71">
        <v>-535</v>
      </c>
    </row>
    <row r="45" spans="1:11" ht="11.45" customHeight="1" x14ac:dyDescent="0.2"/>
    <row r="46" spans="1:11" ht="11.45" customHeight="1" x14ac:dyDescent="0.2">
      <c r="C46" s="50"/>
      <c r="D46" s="50"/>
      <c r="E46" s="50"/>
      <c r="F46" s="50"/>
      <c r="G46" s="50"/>
      <c r="H46" s="50"/>
      <c r="I46" s="50"/>
      <c r="J46" s="50"/>
      <c r="K46" s="50"/>
    </row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</sheetData>
  <mergeCells count="22">
    <mergeCell ref="C1:K1"/>
    <mergeCell ref="E5:E7"/>
    <mergeCell ref="I4:J4"/>
    <mergeCell ref="C9:K9"/>
    <mergeCell ref="A1:B1"/>
    <mergeCell ref="I2:K3"/>
    <mergeCell ref="F2:H3"/>
    <mergeCell ref="C2:E3"/>
    <mergeCell ref="A2:A7"/>
    <mergeCell ref="B2:B7"/>
    <mergeCell ref="F4:F7"/>
    <mergeCell ref="D5:D7"/>
    <mergeCell ref="C33:K33"/>
    <mergeCell ref="I5:I7"/>
    <mergeCell ref="J5:J7"/>
    <mergeCell ref="C4:C7"/>
    <mergeCell ref="D4:E4"/>
    <mergeCell ref="H5:H7"/>
    <mergeCell ref="G4:H4"/>
    <mergeCell ref="G5:G7"/>
    <mergeCell ref="C21:K21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44&amp;R&amp;"-,Standard"&amp;7&amp;P</oddFooter>
    <evenFooter>&amp;L&amp;"-,Standard"&amp;7&amp;P&amp;R&amp;"-,Standard"&amp;7 StatA MV, Statistischer Bericht A313 2023 44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40" zoomScaleNormal="14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RowHeight="11.25" x14ac:dyDescent="0.2"/>
  <cols>
    <col min="1" max="1" width="3.7109375" style="52" customWidth="1"/>
    <col min="2" max="2" width="18.7109375" style="41" customWidth="1"/>
    <col min="3" max="11" width="7.7109375" style="41" customWidth="1"/>
    <col min="12" max="16384" width="11.42578125" style="41"/>
  </cols>
  <sheetData>
    <row r="1" spans="1:11" s="53" customFormat="1" ht="30" customHeight="1" x14ac:dyDescent="0.2">
      <c r="A1" s="120" t="s">
        <v>66</v>
      </c>
      <c r="B1" s="121"/>
      <c r="C1" s="118" t="s">
        <v>141</v>
      </c>
      <c r="D1" s="118"/>
      <c r="E1" s="118"/>
      <c r="F1" s="118"/>
      <c r="G1" s="118"/>
      <c r="H1" s="118"/>
      <c r="I1" s="118"/>
      <c r="J1" s="118"/>
      <c r="K1" s="119"/>
    </row>
    <row r="2" spans="1:11" ht="11.45" customHeight="1" x14ac:dyDescent="0.2">
      <c r="A2" s="122" t="s">
        <v>61</v>
      </c>
      <c r="B2" s="114" t="s">
        <v>75</v>
      </c>
      <c r="C2" s="114" t="s">
        <v>20</v>
      </c>
      <c r="D2" s="114"/>
      <c r="E2" s="114"/>
      <c r="F2" s="114" t="s">
        <v>21</v>
      </c>
      <c r="G2" s="114"/>
      <c r="H2" s="114"/>
      <c r="I2" s="114" t="s">
        <v>68</v>
      </c>
      <c r="J2" s="114"/>
      <c r="K2" s="117"/>
    </row>
    <row r="3" spans="1:11" ht="11.45" customHeight="1" x14ac:dyDescent="0.2">
      <c r="A3" s="122"/>
      <c r="B3" s="114"/>
      <c r="C3" s="114" t="s">
        <v>24</v>
      </c>
      <c r="D3" s="114"/>
      <c r="E3" s="114"/>
      <c r="F3" s="114"/>
      <c r="G3" s="114"/>
      <c r="H3" s="114"/>
      <c r="I3" s="114"/>
      <c r="J3" s="114"/>
      <c r="K3" s="117"/>
    </row>
    <row r="4" spans="1:11" ht="11.45" customHeight="1" x14ac:dyDescent="0.2">
      <c r="A4" s="122"/>
      <c r="B4" s="114"/>
      <c r="C4" s="114" t="s">
        <v>69</v>
      </c>
      <c r="D4" s="114"/>
      <c r="E4" s="114"/>
      <c r="F4" s="114" t="s">
        <v>70</v>
      </c>
      <c r="G4" s="114"/>
      <c r="H4" s="114"/>
      <c r="I4" s="114"/>
      <c r="J4" s="114"/>
      <c r="K4" s="117"/>
    </row>
    <row r="5" spans="1:11" ht="11.45" customHeight="1" x14ac:dyDescent="0.2">
      <c r="A5" s="122"/>
      <c r="B5" s="114"/>
      <c r="C5" s="114"/>
      <c r="D5" s="114"/>
      <c r="E5" s="114"/>
      <c r="F5" s="114"/>
      <c r="G5" s="114"/>
      <c r="H5" s="114"/>
      <c r="I5" s="114"/>
      <c r="J5" s="114"/>
      <c r="K5" s="117"/>
    </row>
    <row r="6" spans="1:11" ht="11.45" customHeight="1" x14ac:dyDescent="0.2">
      <c r="A6" s="122"/>
      <c r="B6" s="114"/>
      <c r="C6" s="114" t="s">
        <v>79</v>
      </c>
      <c r="D6" s="114" t="s">
        <v>71</v>
      </c>
      <c r="E6" s="114" t="s">
        <v>72</v>
      </c>
      <c r="F6" s="114" t="s">
        <v>79</v>
      </c>
      <c r="G6" s="114" t="s">
        <v>71</v>
      </c>
      <c r="H6" s="114" t="s">
        <v>72</v>
      </c>
      <c r="I6" s="114" t="s">
        <v>79</v>
      </c>
      <c r="J6" s="114" t="s">
        <v>71</v>
      </c>
      <c r="K6" s="117" t="s">
        <v>72</v>
      </c>
    </row>
    <row r="7" spans="1:11" ht="11.45" customHeight="1" x14ac:dyDescent="0.2">
      <c r="A7" s="122"/>
      <c r="B7" s="114"/>
      <c r="C7" s="114"/>
      <c r="D7" s="114"/>
      <c r="E7" s="114"/>
      <c r="F7" s="114"/>
      <c r="G7" s="114"/>
      <c r="H7" s="114"/>
      <c r="I7" s="114"/>
      <c r="J7" s="114"/>
      <c r="K7" s="117"/>
    </row>
    <row r="8" spans="1:11" s="52" customFormat="1" ht="11.45" customHeight="1" x14ac:dyDescent="0.15">
      <c r="A8" s="1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11.45" customHeight="1" x14ac:dyDescent="0.2">
      <c r="A9" s="51"/>
      <c r="B9" s="54"/>
      <c r="C9" s="63"/>
      <c r="D9" s="55"/>
      <c r="E9" s="55"/>
      <c r="F9" s="64"/>
      <c r="G9" s="55"/>
      <c r="H9" s="55"/>
      <c r="I9" s="65"/>
      <c r="J9" s="65"/>
      <c r="K9" s="65"/>
    </row>
    <row r="10" spans="1:11" ht="11.45" customHeight="1" x14ac:dyDescent="0.2">
      <c r="A10" s="23">
        <f>IF(D10&lt;&gt;"",COUNTA($D10:D$10),"")</f>
        <v>1</v>
      </c>
      <c r="B10" s="44" t="s">
        <v>73</v>
      </c>
      <c r="C10" s="66">
        <v>12627</v>
      </c>
      <c r="D10" s="67">
        <v>7028</v>
      </c>
      <c r="E10" s="67">
        <v>5599</v>
      </c>
      <c r="F10" s="68">
        <v>9593</v>
      </c>
      <c r="G10" s="67">
        <v>5137</v>
      </c>
      <c r="H10" s="67">
        <v>4456</v>
      </c>
      <c r="I10" s="72">
        <v>3034</v>
      </c>
      <c r="J10" s="72">
        <v>1891</v>
      </c>
      <c r="K10" s="72">
        <v>1143</v>
      </c>
    </row>
    <row r="11" spans="1:11" ht="11.45" customHeight="1" x14ac:dyDescent="0.2">
      <c r="A11" s="23" t="str">
        <f>IF(D11&lt;&gt;"",COUNTA($D$10:D11),"")</f>
        <v/>
      </c>
      <c r="B11" s="47"/>
      <c r="C11" s="61"/>
      <c r="D11" s="56"/>
      <c r="E11" s="56"/>
      <c r="F11" s="62"/>
      <c r="G11" s="56"/>
      <c r="H11" s="56"/>
      <c r="I11" s="71"/>
      <c r="J11" s="71"/>
      <c r="K11" s="71"/>
    </row>
    <row r="12" spans="1:11" ht="11.45" customHeight="1" x14ac:dyDescent="0.2">
      <c r="A12" s="23">
        <f>IF(D12&lt;&gt;"",COUNTA($D$10:D12),"")</f>
        <v>2</v>
      </c>
      <c r="B12" s="47" t="s">
        <v>99</v>
      </c>
      <c r="C12" s="61">
        <v>6356</v>
      </c>
      <c r="D12" s="56">
        <v>3112</v>
      </c>
      <c r="E12" s="56">
        <v>3244</v>
      </c>
      <c r="F12" s="62">
        <v>5607</v>
      </c>
      <c r="G12" s="56">
        <v>2711</v>
      </c>
      <c r="H12" s="56">
        <v>2896</v>
      </c>
      <c r="I12" s="71">
        <v>749</v>
      </c>
      <c r="J12" s="71">
        <v>401</v>
      </c>
      <c r="K12" s="71">
        <v>348</v>
      </c>
    </row>
    <row r="13" spans="1:11" ht="11.45" customHeight="1" x14ac:dyDescent="0.2">
      <c r="A13" s="23">
        <f>IF(D13&lt;&gt;"",COUNTA($D$10:D13),"")</f>
        <v>3</v>
      </c>
      <c r="B13" s="47" t="s">
        <v>100</v>
      </c>
      <c r="C13" s="61">
        <v>306</v>
      </c>
      <c r="D13" s="56">
        <v>152</v>
      </c>
      <c r="E13" s="56">
        <v>154</v>
      </c>
      <c r="F13" s="62">
        <v>292</v>
      </c>
      <c r="G13" s="56">
        <v>146</v>
      </c>
      <c r="H13" s="56">
        <v>146</v>
      </c>
      <c r="I13" s="71">
        <v>14</v>
      </c>
      <c r="J13" s="71">
        <v>6</v>
      </c>
      <c r="K13" s="71">
        <v>8</v>
      </c>
    </row>
    <row r="14" spans="1:11" ht="11.45" customHeight="1" x14ac:dyDescent="0.2">
      <c r="A14" s="23">
        <f>IF(D14&lt;&gt;"",COUNTA($D$10:D14),"")</f>
        <v>4</v>
      </c>
      <c r="B14" s="47" t="s">
        <v>101</v>
      </c>
      <c r="C14" s="61">
        <v>350</v>
      </c>
      <c r="D14" s="56">
        <v>177</v>
      </c>
      <c r="E14" s="56">
        <v>173</v>
      </c>
      <c r="F14" s="62">
        <v>425</v>
      </c>
      <c r="G14" s="56">
        <v>218</v>
      </c>
      <c r="H14" s="56">
        <v>207</v>
      </c>
      <c r="I14" s="71">
        <v>-75</v>
      </c>
      <c r="J14" s="71">
        <v>-41</v>
      </c>
      <c r="K14" s="71">
        <v>-34</v>
      </c>
    </row>
    <row r="15" spans="1:11" ht="11.45" customHeight="1" x14ac:dyDescent="0.2">
      <c r="A15" s="23">
        <f>IF(D15&lt;&gt;"",COUNTA($D$10:D15),"")</f>
        <v>5</v>
      </c>
      <c r="B15" s="47" t="s">
        <v>102</v>
      </c>
      <c r="C15" s="61">
        <v>811</v>
      </c>
      <c r="D15" s="56">
        <v>406</v>
      </c>
      <c r="E15" s="56">
        <v>405</v>
      </c>
      <c r="F15" s="62">
        <v>503</v>
      </c>
      <c r="G15" s="56">
        <v>230</v>
      </c>
      <c r="H15" s="56">
        <v>273</v>
      </c>
      <c r="I15" s="71">
        <v>308</v>
      </c>
      <c r="J15" s="71">
        <v>176</v>
      </c>
      <c r="K15" s="71">
        <v>132</v>
      </c>
    </row>
    <row r="16" spans="1:11" ht="11.45" customHeight="1" x14ac:dyDescent="0.2">
      <c r="A16" s="23">
        <f>IF(D16&lt;&gt;"",COUNTA($D$10:D16),"")</f>
        <v>6</v>
      </c>
      <c r="B16" s="47" t="s">
        <v>103</v>
      </c>
      <c r="C16" s="61">
        <v>840</v>
      </c>
      <c r="D16" s="56">
        <v>384</v>
      </c>
      <c r="E16" s="56">
        <v>456</v>
      </c>
      <c r="F16" s="62">
        <v>618</v>
      </c>
      <c r="G16" s="56">
        <v>289</v>
      </c>
      <c r="H16" s="56">
        <v>329</v>
      </c>
      <c r="I16" s="71">
        <v>222</v>
      </c>
      <c r="J16" s="71">
        <v>95</v>
      </c>
      <c r="K16" s="71">
        <v>127</v>
      </c>
    </row>
    <row r="17" spans="1:11" ht="11.45" customHeight="1" x14ac:dyDescent="0.2">
      <c r="A17" s="23">
        <f>IF(D17&lt;&gt;"",COUNTA($D$10:D17),"")</f>
        <v>7</v>
      </c>
      <c r="B17" s="47" t="s">
        <v>104</v>
      </c>
      <c r="C17" s="61">
        <v>50</v>
      </c>
      <c r="D17" s="56">
        <v>22</v>
      </c>
      <c r="E17" s="56">
        <v>28</v>
      </c>
      <c r="F17" s="62">
        <v>82</v>
      </c>
      <c r="G17" s="56">
        <v>47</v>
      </c>
      <c r="H17" s="56">
        <v>35</v>
      </c>
      <c r="I17" s="71">
        <v>-32</v>
      </c>
      <c r="J17" s="71">
        <v>-25</v>
      </c>
      <c r="K17" s="71">
        <v>-7</v>
      </c>
    </row>
    <row r="18" spans="1:11" ht="11.45" customHeight="1" x14ac:dyDescent="0.2">
      <c r="A18" s="23">
        <f>IF(D18&lt;&gt;"",COUNTA($D$10:D18),"")</f>
        <v>8</v>
      </c>
      <c r="B18" s="47" t="s">
        <v>105</v>
      </c>
      <c r="C18" s="61">
        <v>530</v>
      </c>
      <c r="D18" s="56">
        <v>268</v>
      </c>
      <c r="E18" s="56">
        <v>262</v>
      </c>
      <c r="F18" s="62">
        <v>468</v>
      </c>
      <c r="G18" s="56">
        <v>247</v>
      </c>
      <c r="H18" s="56">
        <v>221</v>
      </c>
      <c r="I18" s="71">
        <v>62</v>
      </c>
      <c r="J18" s="71">
        <v>21</v>
      </c>
      <c r="K18" s="71">
        <v>41</v>
      </c>
    </row>
    <row r="19" spans="1:11" ht="11.45" customHeight="1" x14ac:dyDescent="0.2">
      <c r="A19" s="23">
        <f>IF(D19&lt;&gt;"",COUNTA($D$10:D19),"")</f>
        <v>9</v>
      </c>
      <c r="B19" s="47" t="s">
        <v>106</v>
      </c>
      <c r="C19" s="61">
        <v>235</v>
      </c>
      <c r="D19" s="56">
        <v>110</v>
      </c>
      <c r="E19" s="56">
        <v>125</v>
      </c>
      <c r="F19" s="62">
        <v>222</v>
      </c>
      <c r="G19" s="56">
        <v>118</v>
      </c>
      <c r="H19" s="56">
        <v>104</v>
      </c>
      <c r="I19" s="71">
        <v>13</v>
      </c>
      <c r="J19" s="71">
        <v>-8</v>
      </c>
      <c r="K19" s="71">
        <v>21</v>
      </c>
    </row>
    <row r="20" spans="1:11" ht="11.45" customHeight="1" x14ac:dyDescent="0.2">
      <c r="A20" s="23">
        <f>IF(D20&lt;&gt;"",COUNTA($D$10:D20),"")</f>
        <v>10</v>
      </c>
      <c r="B20" s="47" t="s">
        <v>107</v>
      </c>
      <c r="C20" s="61">
        <v>656</v>
      </c>
      <c r="D20" s="56">
        <v>325</v>
      </c>
      <c r="E20" s="56">
        <v>331</v>
      </c>
      <c r="F20" s="62">
        <v>667</v>
      </c>
      <c r="G20" s="56">
        <v>323</v>
      </c>
      <c r="H20" s="56">
        <v>344</v>
      </c>
      <c r="I20" s="71">
        <v>-11</v>
      </c>
      <c r="J20" s="71">
        <v>2</v>
      </c>
      <c r="K20" s="71">
        <v>-13</v>
      </c>
    </row>
    <row r="21" spans="1:11" ht="11.45" customHeight="1" x14ac:dyDescent="0.2">
      <c r="A21" s="23">
        <f>IF(D21&lt;&gt;"",COUNTA($D$10:D21),"")</f>
        <v>11</v>
      </c>
      <c r="B21" s="47" t="s">
        <v>108</v>
      </c>
      <c r="C21" s="61">
        <v>614</v>
      </c>
      <c r="D21" s="56">
        <v>306</v>
      </c>
      <c r="E21" s="56">
        <v>308</v>
      </c>
      <c r="F21" s="62">
        <v>514</v>
      </c>
      <c r="G21" s="56">
        <v>255</v>
      </c>
      <c r="H21" s="56">
        <v>259</v>
      </c>
      <c r="I21" s="71">
        <v>100</v>
      </c>
      <c r="J21" s="71">
        <v>51</v>
      </c>
      <c r="K21" s="71">
        <v>49</v>
      </c>
    </row>
    <row r="22" spans="1:11" ht="11.45" customHeight="1" x14ac:dyDescent="0.2">
      <c r="A22" s="23">
        <f>IF(D22&lt;&gt;"",COUNTA($D$10:D22),"")</f>
        <v>12</v>
      </c>
      <c r="B22" s="47" t="s">
        <v>109</v>
      </c>
      <c r="C22" s="61">
        <v>115</v>
      </c>
      <c r="D22" s="56">
        <v>61</v>
      </c>
      <c r="E22" s="56">
        <v>54</v>
      </c>
      <c r="F22" s="62">
        <v>108</v>
      </c>
      <c r="G22" s="56">
        <v>53</v>
      </c>
      <c r="H22" s="56">
        <v>55</v>
      </c>
      <c r="I22" s="71">
        <v>7</v>
      </c>
      <c r="J22" s="71">
        <v>8</v>
      </c>
      <c r="K22" s="71">
        <v>-1</v>
      </c>
    </row>
    <row r="23" spans="1:11" ht="11.45" customHeight="1" x14ac:dyDescent="0.2">
      <c r="A23" s="23">
        <f>IF(D23&lt;&gt;"",COUNTA($D$10:D23),"")</f>
        <v>13</v>
      </c>
      <c r="B23" s="47" t="s">
        <v>110</v>
      </c>
      <c r="C23" s="61">
        <v>31</v>
      </c>
      <c r="D23" s="56">
        <v>16</v>
      </c>
      <c r="E23" s="56">
        <v>15</v>
      </c>
      <c r="F23" s="62">
        <v>38</v>
      </c>
      <c r="G23" s="56">
        <v>21</v>
      </c>
      <c r="H23" s="56">
        <v>17</v>
      </c>
      <c r="I23" s="71">
        <v>-7</v>
      </c>
      <c r="J23" s="71">
        <v>-5</v>
      </c>
      <c r="K23" s="71">
        <v>-2</v>
      </c>
    </row>
    <row r="24" spans="1:11" ht="11.45" customHeight="1" x14ac:dyDescent="0.2">
      <c r="A24" s="23">
        <f>IF(D24&lt;&gt;"",COUNTA($D$10:D24),"")</f>
        <v>14</v>
      </c>
      <c r="B24" s="47" t="s">
        <v>111</v>
      </c>
      <c r="C24" s="61">
        <v>430</v>
      </c>
      <c r="D24" s="56">
        <v>199</v>
      </c>
      <c r="E24" s="56">
        <v>231</v>
      </c>
      <c r="F24" s="62">
        <v>448</v>
      </c>
      <c r="G24" s="56">
        <v>215</v>
      </c>
      <c r="H24" s="56">
        <v>233</v>
      </c>
      <c r="I24" s="71">
        <v>-18</v>
      </c>
      <c r="J24" s="71">
        <v>-16</v>
      </c>
      <c r="K24" s="71">
        <v>-2</v>
      </c>
    </row>
    <row r="25" spans="1:11" ht="11.45" customHeight="1" x14ac:dyDescent="0.2">
      <c r="A25" s="23">
        <f>IF(D25&lt;&gt;"",COUNTA($D$10:D25),"")</f>
        <v>15</v>
      </c>
      <c r="B25" s="47" t="s">
        <v>112</v>
      </c>
      <c r="C25" s="61">
        <v>319</v>
      </c>
      <c r="D25" s="56">
        <v>163</v>
      </c>
      <c r="E25" s="56">
        <v>156</v>
      </c>
      <c r="F25" s="62">
        <v>256</v>
      </c>
      <c r="G25" s="56">
        <v>115</v>
      </c>
      <c r="H25" s="56">
        <v>141</v>
      </c>
      <c r="I25" s="71">
        <v>63</v>
      </c>
      <c r="J25" s="71">
        <v>48</v>
      </c>
      <c r="K25" s="71">
        <v>15</v>
      </c>
    </row>
    <row r="26" spans="1:11" ht="11.45" customHeight="1" x14ac:dyDescent="0.2">
      <c r="A26" s="23">
        <f>IF(D26&lt;&gt;"",COUNTA($D$10:D26),"")</f>
        <v>16</v>
      </c>
      <c r="B26" s="47" t="s">
        <v>113</v>
      </c>
      <c r="C26" s="61">
        <v>864</v>
      </c>
      <c r="D26" s="56">
        <v>418</v>
      </c>
      <c r="E26" s="56">
        <v>446</v>
      </c>
      <c r="F26" s="62">
        <v>796</v>
      </c>
      <c r="G26" s="56">
        <v>357</v>
      </c>
      <c r="H26" s="56">
        <v>439</v>
      </c>
      <c r="I26" s="71">
        <v>68</v>
      </c>
      <c r="J26" s="71">
        <v>61</v>
      </c>
      <c r="K26" s="71">
        <v>7</v>
      </c>
    </row>
    <row r="27" spans="1:11" ht="11.45" customHeight="1" x14ac:dyDescent="0.2">
      <c r="A27" s="23">
        <f>IF(D27&lt;&gt;"",COUNTA($D$10:D27),"")</f>
        <v>17</v>
      </c>
      <c r="B27" s="47" t="s">
        <v>114</v>
      </c>
      <c r="C27" s="61">
        <v>205</v>
      </c>
      <c r="D27" s="56">
        <v>105</v>
      </c>
      <c r="E27" s="56">
        <v>100</v>
      </c>
      <c r="F27" s="62">
        <v>170</v>
      </c>
      <c r="G27" s="56">
        <v>77</v>
      </c>
      <c r="H27" s="56">
        <v>93</v>
      </c>
      <c r="I27" s="71">
        <v>35</v>
      </c>
      <c r="J27" s="71">
        <v>28</v>
      </c>
      <c r="K27" s="71">
        <v>7</v>
      </c>
    </row>
    <row r="28" spans="1:11" ht="11.45" customHeight="1" x14ac:dyDescent="0.2">
      <c r="A28" s="23" t="str">
        <f>IF(D28&lt;&gt;"",COUNTA($D$10:D28),"")</f>
        <v/>
      </c>
      <c r="B28" s="47"/>
      <c r="C28" s="61"/>
      <c r="D28" s="56"/>
      <c r="E28" s="56"/>
      <c r="F28" s="62"/>
      <c r="G28" s="56"/>
      <c r="H28" s="56"/>
      <c r="I28" s="71"/>
      <c r="J28" s="71"/>
      <c r="K28" s="71"/>
    </row>
    <row r="29" spans="1:11" ht="11.45" customHeight="1" x14ac:dyDescent="0.2">
      <c r="A29" s="23">
        <f>IF(D29&lt;&gt;"",COUNTA($D$10:D29),"")</f>
        <v>18</v>
      </c>
      <c r="B29" s="47" t="s">
        <v>115</v>
      </c>
      <c r="C29" s="61">
        <v>6271</v>
      </c>
      <c r="D29" s="56">
        <v>3916</v>
      </c>
      <c r="E29" s="56">
        <v>2355</v>
      </c>
      <c r="F29" s="62">
        <v>3986</v>
      </c>
      <c r="G29" s="56">
        <v>2426</v>
      </c>
      <c r="H29" s="56">
        <v>1560</v>
      </c>
      <c r="I29" s="71">
        <v>2285</v>
      </c>
      <c r="J29" s="71">
        <v>1490</v>
      </c>
      <c r="K29" s="71">
        <v>795</v>
      </c>
    </row>
    <row r="30" spans="1:11" ht="11.45" customHeight="1" x14ac:dyDescent="0.2">
      <c r="A30" s="23">
        <f>IF(D30&lt;&gt;"",COUNTA($D$10:D30),"")</f>
        <v>19</v>
      </c>
      <c r="B30" s="47" t="s">
        <v>119</v>
      </c>
      <c r="C30" s="61">
        <v>3587</v>
      </c>
      <c r="D30" s="56">
        <v>2017</v>
      </c>
      <c r="E30" s="56">
        <v>1570</v>
      </c>
      <c r="F30" s="62">
        <v>2640</v>
      </c>
      <c r="G30" s="56">
        <v>1491</v>
      </c>
      <c r="H30" s="56">
        <v>1149</v>
      </c>
      <c r="I30" s="71">
        <v>947</v>
      </c>
      <c r="J30" s="71">
        <v>526</v>
      </c>
      <c r="K30" s="71">
        <v>421</v>
      </c>
    </row>
    <row r="31" spans="1:11" ht="11.45" customHeight="1" x14ac:dyDescent="0.2">
      <c r="A31" s="23">
        <f>IF(D31&lt;&gt;"",COUNTA($D$10:D31),"")</f>
        <v>20</v>
      </c>
      <c r="B31" s="47" t="s">
        <v>120</v>
      </c>
      <c r="C31" s="61">
        <v>1306</v>
      </c>
      <c r="D31" s="56">
        <v>829</v>
      </c>
      <c r="E31" s="56">
        <v>477</v>
      </c>
      <c r="F31" s="62">
        <v>1567</v>
      </c>
      <c r="G31" s="56">
        <v>1009</v>
      </c>
      <c r="H31" s="56">
        <v>558</v>
      </c>
      <c r="I31" s="71">
        <v>-261</v>
      </c>
      <c r="J31" s="71">
        <v>-180</v>
      </c>
      <c r="K31" s="71">
        <v>-81</v>
      </c>
    </row>
    <row r="32" spans="1:11" ht="11.45" customHeight="1" x14ac:dyDescent="0.2">
      <c r="A32" s="23">
        <f>IF(D32&lt;&gt;"",COUNTA($D$10:D32),"")</f>
        <v>21</v>
      </c>
      <c r="B32" s="47" t="s">
        <v>121</v>
      </c>
      <c r="C32" s="61">
        <v>1620</v>
      </c>
      <c r="D32" s="56">
        <v>1139</v>
      </c>
      <c r="E32" s="56">
        <v>481</v>
      </c>
      <c r="F32" s="62">
        <v>313</v>
      </c>
      <c r="G32" s="56">
        <v>188</v>
      </c>
      <c r="H32" s="56">
        <v>125</v>
      </c>
      <c r="I32" s="71">
        <v>1307</v>
      </c>
      <c r="J32" s="71">
        <v>951</v>
      </c>
      <c r="K32" s="71">
        <v>356</v>
      </c>
    </row>
    <row r="33" spans="1:11" ht="11.45" customHeight="1" x14ac:dyDescent="0.2">
      <c r="A33" s="23">
        <f>IF(D33&lt;&gt;"",COUNTA($D$10:D33),"")</f>
        <v>22</v>
      </c>
      <c r="B33" s="47" t="s">
        <v>122</v>
      </c>
      <c r="C33" s="61">
        <v>356</v>
      </c>
      <c r="D33" s="56">
        <v>263</v>
      </c>
      <c r="E33" s="56">
        <v>93</v>
      </c>
      <c r="F33" s="62">
        <v>102</v>
      </c>
      <c r="G33" s="56">
        <v>87</v>
      </c>
      <c r="H33" s="56">
        <v>15</v>
      </c>
      <c r="I33" s="71">
        <v>254</v>
      </c>
      <c r="J33" s="71">
        <v>176</v>
      </c>
      <c r="K33" s="71">
        <v>78</v>
      </c>
    </row>
    <row r="34" spans="1:11" ht="11.45" customHeight="1" x14ac:dyDescent="0.2">
      <c r="A34" s="23">
        <f>IF(D34&lt;&gt;"",COUNTA($D$10:D34),"")</f>
        <v>23</v>
      </c>
      <c r="B34" s="47" t="s">
        <v>123</v>
      </c>
      <c r="C34" s="61">
        <v>175</v>
      </c>
      <c r="D34" s="56">
        <v>93</v>
      </c>
      <c r="E34" s="56">
        <v>82</v>
      </c>
      <c r="F34" s="62">
        <v>182</v>
      </c>
      <c r="G34" s="56">
        <v>98</v>
      </c>
      <c r="H34" s="56">
        <v>84</v>
      </c>
      <c r="I34" s="71">
        <v>-7</v>
      </c>
      <c r="J34" s="71">
        <v>-5</v>
      </c>
      <c r="K34" s="71">
        <v>-2</v>
      </c>
    </row>
    <row r="35" spans="1:11" ht="22.5" customHeight="1" x14ac:dyDescent="0.2">
      <c r="A35" s="23">
        <f>IF(D35&lt;&gt;"",COUNTA($D$10:D35),"")</f>
        <v>24</v>
      </c>
      <c r="B35" s="47" t="s">
        <v>125</v>
      </c>
      <c r="C35" s="61">
        <v>11</v>
      </c>
      <c r="D35" s="56">
        <v>8</v>
      </c>
      <c r="E35" s="56">
        <v>3</v>
      </c>
      <c r="F35" s="62">
        <v>14</v>
      </c>
      <c r="G35" s="56">
        <v>7</v>
      </c>
      <c r="H35" s="56">
        <v>7</v>
      </c>
      <c r="I35" s="71">
        <v>-3</v>
      </c>
      <c r="J35" s="71">
        <v>1</v>
      </c>
      <c r="K35" s="71">
        <v>-4</v>
      </c>
    </row>
    <row r="36" spans="1:11" ht="11.45" customHeight="1" x14ac:dyDescent="0.2">
      <c r="A36" s="23">
        <f>IF(D36&lt;&gt;"",COUNTA($D$10:D36),"")</f>
        <v>25</v>
      </c>
      <c r="B36" s="47" t="s">
        <v>124</v>
      </c>
      <c r="C36" s="61">
        <v>522</v>
      </c>
      <c r="D36" s="56">
        <v>396</v>
      </c>
      <c r="E36" s="56">
        <v>126</v>
      </c>
      <c r="F36" s="62">
        <v>735</v>
      </c>
      <c r="G36" s="56">
        <v>555</v>
      </c>
      <c r="H36" s="56">
        <v>180</v>
      </c>
      <c r="I36" s="71">
        <v>-213</v>
      </c>
      <c r="J36" s="71">
        <v>-159</v>
      </c>
      <c r="K36" s="71">
        <v>-54</v>
      </c>
    </row>
    <row r="37" spans="1:11" ht="11.45" customHeight="1" x14ac:dyDescent="0.2">
      <c r="C37" s="57"/>
      <c r="D37" s="57"/>
      <c r="E37" s="57"/>
      <c r="F37" s="57"/>
      <c r="G37" s="57"/>
      <c r="H37" s="57"/>
      <c r="I37" s="57"/>
    </row>
    <row r="38" spans="1:11" ht="11.45" customHeight="1" x14ac:dyDescent="0.2">
      <c r="C38" s="57"/>
      <c r="D38" s="57"/>
      <c r="E38" s="57"/>
      <c r="F38" s="57"/>
      <c r="G38" s="57"/>
      <c r="H38" s="57"/>
      <c r="I38" s="57"/>
    </row>
    <row r="39" spans="1:11" ht="11.45" customHeight="1" x14ac:dyDescent="0.2">
      <c r="C39" s="57"/>
      <c r="D39" s="57"/>
      <c r="E39" s="57"/>
      <c r="F39" s="57"/>
      <c r="G39" s="57"/>
      <c r="H39" s="57"/>
      <c r="I39" s="57"/>
    </row>
    <row r="40" spans="1:11" ht="11.45" customHeight="1" x14ac:dyDescent="0.2">
      <c r="C40" s="57"/>
      <c r="D40" s="57"/>
      <c r="E40" s="57"/>
      <c r="F40" s="57"/>
      <c r="G40" s="57"/>
      <c r="H40" s="57"/>
      <c r="I40" s="57"/>
    </row>
    <row r="41" spans="1:11" ht="11.45" customHeight="1" x14ac:dyDescent="0.2">
      <c r="C41" s="57"/>
      <c r="D41" s="57"/>
      <c r="E41" s="57"/>
      <c r="F41" s="57"/>
      <c r="G41" s="57"/>
      <c r="H41" s="57"/>
      <c r="I41" s="57"/>
    </row>
    <row r="42" spans="1:11" ht="11.45" customHeight="1" x14ac:dyDescent="0.2">
      <c r="C42" s="57"/>
      <c r="D42" s="57"/>
      <c r="E42" s="57"/>
      <c r="F42" s="57"/>
      <c r="G42" s="57"/>
      <c r="H42" s="57"/>
      <c r="I42" s="57"/>
    </row>
    <row r="43" spans="1:11" ht="11.45" customHeight="1" x14ac:dyDescent="0.2">
      <c r="C43" s="57"/>
      <c r="D43" s="57"/>
      <c r="E43" s="57"/>
      <c r="F43" s="57"/>
      <c r="G43" s="57"/>
      <c r="H43" s="57"/>
      <c r="I43" s="57"/>
    </row>
    <row r="44" spans="1:11" ht="11.45" customHeight="1" x14ac:dyDescent="0.2">
      <c r="C44" s="57"/>
      <c r="D44" s="57"/>
      <c r="E44" s="57"/>
      <c r="F44" s="57"/>
      <c r="G44" s="57"/>
      <c r="H44" s="57"/>
      <c r="I44" s="57"/>
    </row>
    <row r="45" spans="1:11" ht="11.45" customHeight="1" x14ac:dyDescent="0.2">
      <c r="C45" s="57"/>
      <c r="D45" s="57"/>
      <c r="E45" s="57"/>
      <c r="F45" s="57"/>
      <c r="G45" s="57"/>
      <c r="H45" s="57"/>
      <c r="I45" s="57"/>
    </row>
    <row r="46" spans="1:11" ht="11.45" customHeight="1" x14ac:dyDescent="0.2">
      <c r="C46" s="57"/>
      <c r="D46" s="57"/>
      <c r="E46" s="57"/>
      <c r="F46" s="57"/>
      <c r="G46" s="57"/>
      <c r="H46" s="57"/>
      <c r="I46" s="57"/>
    </row>
    <row r="47" spans="1:11" ht="11.45" customHeight="1" x14ac:dyDescent="0.2">
      <c r="C47" s="57"/>
      <c r="D47" s="57"/>
      <c r="E47" s="57"/>
      <c r="F47" s="57"/>
      <c r="G47" s="57"/>
      <c r="H47" s="57"/>
      <c r="I47" s="57"/>
    </row>
    <row r="48" spans="1:11" ht="11.45" customHeight="1" x14ac:dyDescent="0.2">
      <c r="C48" s="57"/>
      <c r="D48" s="57"/>
      <c r="E48" s="57"/>
      <c r="F48" s="57"/>
      <c r="G48" s="57"/>
      <c r="H48" s="57"/>
      <c r="I48" s="57"/>
    </row>
    <row r="49" spans="3:9" ht="11.45" customHeight="1" x14ac:dyDescent="0.2">
      <c r="C49" s="57"/>
      <c r="D49" s="57"/>
      <c r="E49" s="57"/>
      <c r="F49" s="57"/>
      <c r="G49" s="57"/>
      <c r="H49" s="57"/>
      <c r="I49" s="57"/>
    </row>
    <row r="50" spans="3:9" ht="11.45" customHeight="1" x14ac:dyDescent="0.2">
      <c r="C50" s="57"/>
      <c r="D50" s="57"/>
      <c r="E50" s="57"/>
      <c r="F50" s="57"/>
      <c r="G50" s="57"/>
      <c r="H50" s="57"/>
      <c r="I50" s="57"/>
    </row>
    <row r="51" spans="3:9" ht="11.45" customHeight="1" x14ac:dyDescent="0.2">
      <c r="C51" s="57"/>
      <c r="D51" s="57"/>
      <c r="E51" s="57"/>
      <c r="F51" s="57"/>
      <c r="G51" s="57"/>
      <c r="H51" s="57"/>
      <c r="I51" s="57"/>
    </row>
    <row r="52" spans="3:9" ht="11.45" customHeight="1" x14ac:dyDescent="0.2">
      <c r="C52" s="57"/>
      <c r="D52" s="57"/>
      <c r="E52" s="57"/>
      <c r="F52" s="57"/>
      <c r="G52" s="57"/>
      <c r="H52" s="57"/>
      <c r="I52" s="57"/>
    </row>
    <row r="53" spans="3:9" ht="11.45" customHeight="1" x14ac:dyDescent="0.2">
      <c r="C53" s="57"/>
      <c r="D53" s="57"/>
      <c r="E53" s="57"/>
      <c r="F53" s="57"/>
      <c r="G53" s="57"/>
      <c r="H53" s="57"/>
      <c r="I53" s="57"/>
    </row>
    <row r="54" spans="3:9" ht="11.45" customHeight="1" x14ac:dyDescent="0.2">
      <c r="C54" s="57"/>
      <c r="D54" s="57"/>
      <c r="E54" s="57"/>
      <c r="F54" s="57"/>
      <c r="G54" s="57"/>
      <c r="H54" s="57"/>
      <c r="I54" s="57"/>
    </row>
    <row r="55" spans="3:9" ht="11.45" customHeight="1" x14ac:dyDescent="0.2">
      <c r="C55" s="57"/>
      <c r="D55" s="57"/>
      <c r="E55" s="57"/>
      <c r="F55" s="57"/>
      <c r="G55" s="57"/>
      <c r="H55" s="57"/>
      <c r="I55" s="57"/>
    </row>
    <row r="56" spans="3:9" x14ac:dyDescent="0.2">
      <c r="C56" s="57"/>
      <c r="D56" s="57"/>
      <c r="E56" s="57"/>
      <c r="F56" s="57"/>
      <c r="G56" s="57"/>
      <c r="H56" s="57"/>
      <c r="I56" s="57"/>
    </row>
    <row r="57" spans="3:9" x14ac:dyDescent="0.2">
      <c r="C57" s="57"/>
      <c r="D57" s="57"/>
      <c r="E57" s="57"/>
      <c r="F57" s="57"/>
      <c r="G57" s="57"/>
      <c r="H57" s="57"/>
      <c r="I57" s="57"/>
    </row>
    <row r="58" spans="3:9" x14ac:dyDescent="0.2">
      <c r="C58" s="57"/>
      <c r="D58" s="57"/>
      <c r="E58" s="57"/>
      <c r="F58" s="57"/>
      <c r="G58" s="57"/>
      <c r="H58" s="57"/>
      <c r="I58" s="57"/>
    </row>
    <row r="59" spans="3:9" x14ac:dyDescent="0.2">
      <c r="C59" s="57"/>
      <c r="D59" s="57"/>
      <c r="E59" s="57"/>
      <c r="F59" s="57"/>
      <c r="G59" s="57"/>
      <c r="H59" s="57"/>
      <c r="I59" s="57"/>
    </row>
  </sheetData>
  <mergeCells count="19">
    <mergeCell ref="C1:K1"/>
    <mergeCell ref="A1:B1"/>
    <mergeCell ref="A2:A7"/>
    <mergeCell ref="C4:E5"/>
    <mergeCell ref="F4:H5"/>
    <mergeCell ref="C6:C7"/>
    <mergeCell ref="D6:D7"/>
    <mergeCell ref="F6:F7"/>
    <mergeCell ref="G6:G7"/>
    <mergeCell ref="E6:E7"/>
    <mergeCell ref="B2:B7"/>
    <mergeCell ref="C2:E2"/>
    <mergeCell ref="F2:H2"/>
    <mergeCell ref="I2:K5"/>
    <mergeCell ref="C3:H3"/>
    <mergeCell ref="H6:H7"/>
    <mergeCell ref="I6:I7"/>
    <mergeCell ref="J6:J7"/>
    <mergeCell ref="K6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44&amp;R&amp;"-,Standard"&amp;7&amp;P</oddFooter>
    <evenFooter>&amp;L&amp;"-,Standard"&amp;7&amp;P&amp;R&amp;"-,Standard"&amp;7 StatA MV, Statistischer Bericht A313 2023 44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1.25" x14ac:dyDescent="0.2"/>
  <cols>
    <col min="1" max="1" width="3.28515625" style="39" customWidth="1"/>
    <col min="2" max="2" width="15.7109375" style="30" customWidth="1"/>
    <col min="3" max="14" width="6" style="30" customWidth="1"/>
    <col min="15" max="16384" width="11.42578125" style="30"/>
  </cols>
  <sheetData>
    <row r="1" spans="1:14" s="40" customFormat="1" ht="30" customHeight="1" x14ac:dyDescent="0.2">
      <c r="A1" s="120" t="s">
        <v>67</v>
      </c>
      <c r="B1" s="121"/>
      <c r="C1" s="118" t="s">
        <v>142</v>
      </c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9"/>
    </row>
    <row r="2" spans="1:14" s="41" customFormat="1" ht="11.45" customHeight="1" x14ac:dyDescent="0.2">
      <c r="A2" s="122" t="s">
        <v>61</v>
      </c>
      <c r="B2" s="114" t="s">
        <v>90</v>
      </c>
      <c r="C2" s="114" t="s">
        <v>20</v>
      </c>
      <c r="D2" s="114"/>
      <c r="E2" s="114"/>
      <c r="F2" s="114"/>
      <c r="G2" s="114"/>
      <c r="H2" s="114"/>
      <c r="I2" s="114" t="s">
        <v>21</v>
      </c>
      <c r="J2" s="114"/>
      <c r="K2" s="114"/>
      <c r="L2" s="114"/>
      <c r="M2" s="114"/>
      <c r="N2" s="117"/>
    </row>
    <row r="3" spans="1:14" s="41" customFormat="1" ht="11.45" customHeight="1" x14ac:dyDescent="0.2">
      <c r="A3" s="122"/>
      <c r="B3" s="114"/>
      <c r="C3" s="114" t="s">
        <v>25</v>
      </c>
      <c r="D3" s="114"/>
      <c r="E3" s="114"/>
      <c r="F3" s="114" t="s">
        <v>55</v>
      </c>
      <c r="G3" s="114"/>
      <c r="H3" s="114"/>
      <c r="I3" s="114" t="s">
        <v>25</v>
      </c>
      <c r="J3" s="114"/>
      <c r="K3" s="114"/>
      <c r="L3" s="114" t="s">
        <v>55</v>
      </c>
      <c r="M3" s="114"/>
      <c r="N3" s="117"/>
    </row>
    <row r="4" spans="1:14" s="41" customFormat="1" ht="11.45" customHeight="1" x14ac:dyDescent="0.2">
      <c r="A4" s="122"/>
      <c r="B4" s="114"/>
      <c r="C4" s="114"/>
      <c r="D4" s="114"/>
      <c r="E4" s="114"/>
      <c r="F4" s="114" t="s">
        <v>24</v>
      </c>
      <c r="G4" s="114"/>
      <c r="H4" s="114"/>
      <c r="I4" s="114"/>
      <c r="J4" s="114"/>
      <c r="K4" s="114"/>
      <c r="L4" s="114" t="s">
        <v>24</v>
      </c>
      <c r="M4" s="114"/>
      <c r="N4" s="117"/>
    </row>
    <row r="5" spans="1:14" s="41" customFormat="1" ht="11.45" customHeight="1" x14ac:dyDescent="0.2">
      <c r="A5" s="122"/>
      <c r="B5" s="114"/>
      <c r="C5" s="69" t="s">
        <v>129</v>
      </c>
      <c r="D5" s="69" t="s">
        <v>131</v>
      </c>
      <c r="E5" s="69" t="s">
        <v>130</v>
      </c>
      <c r="F5" s="69" t="s">
        <v>129</v>
      </c>
      <c r="G5" s="69" t="s">
        <v>131</v>
      </c>
      <c r="H5" s="69" t="s">
        <v>130</v>
      </c>
      <c r="I5" s="69" t="s">
        <v>129</v>
      </c>
      <c r="J5" s="69" t="s">
        <v>131</v>
      </c>
      <c r="K5" s="69" t="s">
        <v>130</v>
      </c>
      <c r="L5" s="69" t="s">
        <v>129</v>
      </c>
      <c r="M5" s="69" t="s">
        <v>131</v>
      </c>
      <c r="N5" s="70" t="s">
        <v>130</v>
      </c>
    </row>
    <row r="6" spans="1:14" s="52" customFormat="1" ht="11.45" customHeight="1" x14ac:dyDescent="0.15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1">
        <v>14</v>
      </c>
    </row>
    <row r="7" spans="1:14" s="41" customFormat="1" ht="11.45" customHeight="1" x14ac:dyDescent="0.2">
      <c r="A7" s="52"/>
      <c r="B7" s="58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41" customFormat="1" ht="22.5" customHeight="1" x14ac:dyDescent="0.2">
      <c r="A8" s="22">
        <f>IF(D8&lt;&gt;"",COUNTA($D8:D$8),"")</f>
        <v>1</v>
      </c>
      <c r="B8" s="44" t="s">
        <v>74</v>
      </c>
      <c r="C8" s="59">
        <v>10539</v>
      </c>
      <c r="D8" s="59">
        <v>9485</v>
      </c>
      <c r="E8" s="59">
        <v>7178</v>
      </c>
      <c r="F8" s="59">
        <v>5264</v>
      </c>
      <c r="G8" s="59">
        <v>4172</v>
      </c>
      <c r="H8" s="59">
        <v>3191</v>
      </c>
      <c r="I8" s="59">
        <v>8845</v>
      </c>
      <c r="J8" s="59">
        <v>8533</v>
      </c>
      <c r="K8" s="59">
        <v>6790</v>
      </c>
      <c r="L8" s="59">
        <v>3570</v>
      </c>
      <c r="M8" s="59">
        <v>3220</v>
      </c>
      <c r="N8" s="59">
        <v>2803</v>
      </c>
    </row>
    <row r="9" spans="1:14" s="41" customFormat="1" ht="11.45" customHeight="1" x14ac:dyDescent="0.2">
      <c r="A9" s="22" t="str">
        <f>IF(D9&lt;&gt;"",COUNTA($D$8:D9),"")</f>
        <v/>
      </c>
      <c r="B9" s="60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s="41" customFormat="1" ht="11.45" customHeight="1" x14ac:dyDescent="0.2">
      <c r="A10" s="22">
        <f>IF(D10&lt;&gt;"",COUNTA($D$8:D10),"")</f>
        <v>2</v>
      </c>
      <c r="B10" s="47" t="s">
        <v>91</v>
      </c>
      <c r="C10" s="33">
        <v>1560</v>
      </c>
      <c r="D10" s="33">
        <v>993</v>
      </c>
      <c r="E10" s="33">
        <v>744</v>
      </c>
      <c r="F10" s="33">
        <v>976</v>
      </c>
      <c r="G10" s="33">
        <v>515</v>
      </c>
      <c r="H10" s="33">
        <v>417</v>
      </c>
      <c r="I10" s="33">
        <v>888</v>
      </c>
      <c r="J10" s="33">
        <v>854</v>
      </c>
      <c r="K10" s="33">
        <v>677</v>
      </c>
      <c r="L10" s="33">
        <v>520</v>
      </c>
      <c r="M10" s="33">
        <v>483</v>
      </c>
      <c r="N10" s="33">
        <v>401</v>
      </c>
    </row>
    <row r="11" spans="1:14" s="41" customFormat="1" ht="11.45" customHeight="1" x14ac:dyDescent="0.2">
      <c r="A11" s="22">
        <f>IF(D11&lt;&gt;"",COUNTA($D$8:D11),"")</f>
        <v>3</v>
      </c>
      <c r="B11" s="47" t="s">
        <v>92</v>
      </c>
      <c r="C11" s="33">
        <v>989</v>
      </c>
      <c r="D11" s="33">
        <v>887</v>
      </c>
      <c r="E11" s="33">
        <v>625</v>
      </c>
      <c r="F11" s="33">
        <v>789</v>
      </c>
      <c r="G11" s="33">
        <v>668</v>
      </c>
      <c r="H11" s="33">
        <v>431</v>
      </c>
      <c r="I11" s="33">
        <v>911</v>
      </c>
      <c r="J11" s="33">
        <v>926</v>
      </c>
      <c r="K11" s="33">
        <v>626</v>
      </c>
      <c r="L11" s="33">
        <v>275</v>
      </c>
      <c r="M11" s="33">
        <v>223</v>
      </c>
      <c r="N11" s="33">
        <v>219</v>
      </c>
    </row>
    <row r="12" spans="1:14" s="41" customFormat="1" ht="11.45" customHeight="1" x14ac:dyDescent="0.2">
      <c r="A12" s="22" t="str">
        <f>IF(D12&lt;&gt;"",COUNTA($D$8:D12),"")</f>
        <v/>
      </c>
      <c r="B12" s="47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s="41" customFormat="1" ht="23.1" customHeight="1" x14ac:dyDescent="0.2">
      <c r="A13" s="22">
        <f>IF(D13&lt;&gt;"",COUNTA($D$8:D13),"")</f>
        <v>4</v>
      </c>
      <c r="B13" s="47" t="s">
        <v>116</v>
      </c>
      <c r="C13" s="33">
        <v>1306</v>
      </c>
      <c r="D13" s="33">
        <v>1340</v>
      </c>
      <c r="E13" s="33">
        <v>1063</v>
      </c>
      <c r="F13" s="33">
        <v>519</v>
      </c>
      <c r="G13" s="33">
        <v>514</v>
      </c>
      <c r="H13" s="33">
        <v>425</v>
      </c>
      <c r="I13" s="33">
        <v>1157</v>
      </c>
      <c r="J13" s="33">
        <v>1025</v>
      </c>
      <c r="K13" s="33">
        <v>904</v>
      </c>
      <c r="L13" s="33">
        <v>452</v>
      </c>
      <c r="M13" s="33">
        <v>380</v>
      </c>
      <c r="N13" s="33">
        <v>330</v>
      </c>
    </row>
    <row r="14" spans="1:14" s="41" customFormat="1" ht="11.45" customHeight="1" x14ac:dyDescent="0.2">
      <c r="A14" s="22">
        <f>IF(D14&lt;&gt;"",COUNTA($D$8:D14),"")</f>
        <v>5</v>
      </c>
      <c r="B14" s="47" t="s">
        <v>93</v>
      </c>
      <c r="C14" s="33">
        <v>1276</v>
      </c>
      <c r="D14" s="33">
        <v>1447</v>
      </c>
      <c r="E14" s="33">
        <v>1026</v>
      </c>
      <c r="F14" s="33">
        <v>400</v>
      </c>
      <c r="G14" s="33">
        <v>453</v>
      </c>
      <c r="H14" s="33">
        <v>309</v>
      </c>
      <c r="I14" s="33">
        <v>1145</v>
      </c>
      <c r="J14" s="33">
        <v>1213</v>
      </c>
      <c r="K14" s="33">
        <v>984</v>
      </c>
      <c r="L14" s="33">
        <v>407</v>
      </c>
      <c r="M14" s="33">
        <v>424</v>
      </c>
      <c r="N14" s="33">
        <v>356</v>
      </c>
    </row>
    <row r="15" spans="1:14" s="41" customFormat="1" ht="11.45" customHeight="1" x14ac:dyDescent="0.2">
      <c r="A15" s="22">
        <f>IF(D15&lt;&gt;"",COUNTA($D$8:D15),"")</f>
        <v>6</v>
      </c>
      <c r="B15" s="47" t="s">
        <v>94</v>
      </c>
      <c r="C15" s="33">
        <v>1212</v>
      </c>
      <c r="D15" s="33">
        <v>1292</v>
      </c>
      <c r="E15" s="33">
        <v>964</v>
      </c>
      <c r="F15" s="33">
        <v>496</v>
      </c>
      <c r="G15" s="33">
        <v>468</v>
      </c>
      <c r="H15" s="33">
        <v>395</v>
      </c>
      <c r="I15" s="33">
        <v>1181</v>
      </c>
      <c r="J15" s="33">
        <v>1217</v>
      </c>
      <c r="K15" s="33">
        <v>910</v>
      </c>
      <c r="L15" s="33">
        <v>508</v>
      </c>
      <c r="M15" s="33">
        <v>489</v>
      </c>
      <c r="N15" s="33">
        <v>369</v>
      </c>
    </row>
    <row r="16" spans="1:14" s="41" customFormat="1" ht="22.5" customHeight="1" x14ac:dyDescent="0.2">
      <c r="A16" s="22">
        <f>IF(D16&lt;&gt;"",COUNTA($D$8:D16),"")</f>
        <v>7</v>
      </c>
      <c r="B16" s="47" t="s">
        <v>117</v>
      </c>
      <c r="C16" s="33">
        <v>1030</v>
      </c>
      <c r="D16" s="33">
        <v>796</v>
      </c>
      <c r="E16" s="33">
        <v>674</v>
      </c>
      <c r="F16" s="33">
        <v>387</v>
      </c>
      <c r="G16" s="33">
        <v>334</v>
      </c>
      <c r="H16" s="33">
        <v>270</v>
      </c>
      <c r="I16" s="33">
        <v>945</v>
      </c>
      <c r="J16" s="33">
        <v>692</v>
      </c>
      <c r="K16" s="33">
        <v>750</v>
      </c>
      <c r="L16" s="33">
        <v>341</v>
      </c>
      <c r="M16" s="33">
        <v>312</v>
      </c>
      <c r="N16" s="33">
        <v>381</v>
      </c>
    </row>
    <row r="17" spans="1:14" s="41" customFormat="1" ht="23.1" customHeight="1" x14ac:dyDescent="0.2">
      <c r="A17" s="22">
        <f>IF(D17&lt;&gt;"",COUNTA($D$8:D17),"")</f>
        <v>8</v>
      </c>
      <c r="B17" s="47" t="s">
        <v>118</v>
      </c>
      <c r="C17" s="33">
        <v>1676</v>
      </c>
      <c r="D17" s="33">
        <v>1244</v>
      </c>
      <c r="E17" s="33">
        <v>966</v>
      </c>
      <c r="F17" s="33">
        <v>897</v>
      </c>
      <c r="G17" s="33">
        <v>543</v>
      </c>
      <c r="H17" s="33">
        <v>420</v>
      </c>
      <c r="I17" s="33">
        <v>1208</v>
      </c>
      <c r="J17" s="33">
        <v>1116</v>
      </c>
      <c r="K17" s="33">
        <v>879</v>
      </c>
      <c r="L17" s="33">
        <v>568</v>
      </c>
      <c r="M17" s="33">
        <v>470</v>
      </c>
      <c r="N17" s="33">
        <v>382</v>
      </c>
    </row>
    <row r="18" spans="1:14" s="41" customFormat="1" ht="11.45" customHeight="1" x14ac:dyDescent="0.2">
      <c r="A18" s="22">
        <f>IF(D18&lt;&gt;"",COUNTA($D$8:D18),"")</f>
        <v>9</v>
      </c>
      <c r="B18" s="47" t="s">
        <v>97</v>
      </c>
      <c r="C18" s="33">
        <v>1490</v>
      </c>
      <c r="D18" s="33">
        <v>1486</v>
      </c>
      <c r="E18" s="33">
        <v>1116</v>
      </c>
      <c r="F18" s="33">
        <v>800</v>
      </c>
      <c r="G18" s="33">
        <v>677</v>
      </c>
      <c r="H18" s="33">
        <v>524</v>
      </c>
      <c r="I18" s="33">
        <v>1410</v>
      </c>
      <c r="J18" s="33">
        <v>1490</v>
      </c>
      <c r="K18" s="33">
        <v>1060</v>
      </c>
      <c r="L18" s="33">
        <v>499</v>
      </c>
      <c r="M18" s="33">
        <v>439</v>
      </c>
      <c r="N18" s="33">
        <v>365</v>
      </c>
    </row>
    <row r="19" spans="1:14" ht="11.45" customHeight="1" x14ac:dyDescent="0.2"/>
    <row r="20" spans="1:14" ht="11.45" customHeight="1" x14ac:dyDescent="0.2"/>
    <row r="21" spans="1:14" ht="11.45" customHeight="1" x14ac:dyDescent="0.2"/>
    <row r="22" spans="1:14" ht="11.45" customHeight="1" x14ac:dyDescent="0.2"/>
    <row r="23" spans="1:14" ht="11.45" customHeight="1" x14ac:dyDescent="0.2"/>
    <row r="24" spans="1:14" ht="11.45" customHeight="1" x14ac:dyDescent="0.2"/>
    <row r="25" spans="1:14" ht="11.45" customHeight="1" x14ac:dyDescent="0.2"/>
    <row r="26" spans="1:14" ht="11.45" customHeight="1" x14ac:dyDescent="0.2"/>
    <row r="27" spans="1:14" ht="11.45" customHeight="1" x14ac:dyDescent="0.2"/>
    <row r="28" spans="1:14" ht="11.45" customHeight="1" x14ac:dyDescent="0.2"/>
    <row r="29" spans="1:14" ht="11.45" customHeight="1" x14ac:dyDescent="0.2"/>
    <row r="30" spans="1:14" ht="11.45" customHeight="1" x14ac:dyDescent="0.2"/>
    <row r="31" spans="1:14" ht="11.45" customHeight="1" x14ac:dyDescent="0.2"/>
    <row r="32" spans="1:14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</sheetData>
  <mergeCells count="12">
    <mergeCell ref="F4:H4"/>
    <mergeCell ref="L4:N4"/>
    <mergeCell ref="A1:B1"/>
    <mergeCell ref="C1:N1"/>
    <mergeCell ref="A2:A5"/>
    <mergeCell ref="B2:B5"/>
    <mergeCell ref="C2:H2"/>
    <mergeCell ref="I2:N2"/>
    <mergeCell ref="C3:E4"/>
    <mergeCell ref="F3:H3"/>
    <mergeCell ref="I3:K4"/>
    <mergeCell ref="L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44&amp;R&amp;"-,Standard"&amp;7&amp;P</oddFooter>
    <evenFooter>&amp;L&amp;"-,Standard"&amp;7&amp;P&amp;R&amp;"-,Standard"&amp;7 StatA MV, Statistischer Bericht A313 2023 44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Deckblatt</vt:lpstr>
      <vt:lpstr>Inhalt</vt:lpstr>
      <vt:lpstr>1</vt:lpstr>
      <vt:lpstr>2</vt:lpstr>
      <vt:lpstr>3</vt:lpstr>
      <vt:lpstr>4</vt:lpstr>
      <vt:lpstr>'3'!Print_Titles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A313 Wanderungen 4.Vj.2023</dc:title>
  <dc:subject>Wanderungen</dc:subject>
  <dc:creator>FB 420</dc:creator>
  <cp:lastModifiedBy> </cp:lastModifiedBy>
  <cp:lastPrinted>2023-03-30T08:43:44Z</cp:lastPrinted>
  <dcterms:created xsi:type="dcterms:W3CDTF">2020-06-17T04:41:26Z</dcterms:created>
  <dcterms:modified xsi:type="dcterms:W3CDTF">2024-04-16T12:22:27Z</dcterms:modified>
</cp:coreProperties>
</file>