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580"/>
  </bookViews>
  <sheets>
    <sheet name="Deckblatt" sheetId="16" r:id="rId1"/>
    <sheet name="Ergebnisse" sheetId="3" r:id="rId2"/>
    <sheet name="Tabelle" sheetId="4" r:id="rId3"/>
  </sheets>
  <calcPr calcId="162913"/>
</workbook>
</file>

<file path=xl/calcChain.xml><?xml version="1.0" encoding="utf-8"?>
<calcChain xmlns="http://schemas.openxmlformats.org/spreadsheetml/2006/main"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10" i="4" l="1"/>
</calcChain>
</file>

<file path=xl/sharedStrings.xml><?xml version="1.0" encoding="utf-8"?>
<sst xmlns="http://schemas.openxmlformats.org/spreadsheetml/2006/main" count="135" uniqueCount="65">
  <si>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</si>
  <si>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</si>
  <si>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</si>
  <si>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</si>
  <si>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</si>
  <si>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</si>
  <si>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</si>
  <si>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</si>
  <si>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</si>
  <si>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</si>
  <si>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</si>
  <si>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</si>
  <si>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</si>
  <si>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</si>
  <si>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</si>
  <si>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</si>
  <si>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</si>
  <si>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</si>
  <si>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</si>
  <si>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</si>
  <si>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</si>
  <si>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</si>
  <si>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Ergebnisse im Überblick</t>
  </si>
  <si>
    <t>Fruchtart</t>
  </si>
  <si>
    <t>%</t>
  </si>
  <si>
    <t xml:space="preserve">   Winterraps </t>
  </si>
  <si>
    <t>Tabelle</t>
  </si>
  <si>
    <t>Anbaufläche</t>
  </si>
  <si>
    <t>1 000 ha</t>
  </si>
  <si>
    <t>Anbauflächen, Erträge und Erntemengen</t>
  </si>
  <si>
    <t xml:space="preserve">Raps und Rübsen zusammen </t>
  </si>
  <si>
    <t xml:space="preserve">      Weizen </t>
  </si>
  <si>
    <t xml:space="preserve">         Winterweizen (einschließlich Dinkel) </t>
  </si>
  <si>
    <t xml:space="preserve">         Sommerweizen (ohne Durum) </t>
  </si>
  <si>
    <t xml:space="preserve">         Hartweizen (Durum) </t>
  </si>
  <si>
    <t xml:space="preserve">      Roggen und Wintermenggetreide </t>
  </si>
  <si>
    <t xml:space="preserve">      Gerste </t>
  </si>
  <si>
    <t xml:space="preserve">         Wintergerste </t>
  </si>
  <si>
    <t xml:space="preserve">         Sommergerste </t>
  </si>
  <si>
    <t xml:space="preserve">      Hafer </t>
  </si>
  <si>
    <t xml:space="preserve">      Sommermenggetreide </t>
  </si>
  <si>
    <t xml:space="preserve">      Triticale </t>
  </si>
  <si>
    <t xml:space="preserve">   Sommerraps, Winter- und Sommerrübsen </t>
  </si>
  <si>
    <t>Ertrag</t>
  </si>
  <si>
    <t>dt/ha</t>
  </si>
  <si>
    <t>Erntemenge</t>
  </si>
  <si>
    <t>1 000 t</t>
  </si>
  <si>
    <t>Getreide zur Ganzpflanzenernte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</si>
  <si>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</si>
  <si>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</si>
  <si>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</si>
  <si>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</si>
  <si>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</si>
  <si>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</si>
  <si>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</si>
  <si>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 xml:space="preserve">Getreide ohne Körnermais und Corn-Cob-Mix
   (ohne anderes Getreide zur Körnergewinnung) </t>
  </si>
  <si>
    <t>Zuständiger Dezernent: Thomas Hilgemann, Telefon: 0385 588-56041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</si>
  <si>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</si>
  <si>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Juni 2023</t>
  </si>
  <si>
    <t>C213 2023 06</t>
  </si>
  <si>
    <t>©  Statistisches Amt Mecklenburg-Vorpommern, Schwerin, 2023</t>
  </si>
  <si>
    <t>D
2016 - 2022</t>
  </si>
  <si>
    <t>Vorläufiges
Ergebnis
2023</t>
  </si>
  <si>
    <t>Veränderung 2023
gegenüber</t>
  </si>
  <si>
    <t>11.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</si>
</sst>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&quot;  &quot;"/>
    <numFmt numFmtId="165" formatCode="#,##0&quot;  &quot;;\-\ #,##0&quot;  &quot;;0&quot;  &quot;;@&quot;  &quot;"/>
    <numFmt numFmtId="166" formatCode="#,##0&quot;   &quot;;\-\ #,##0&quot;   &quot;;0&quot;   &quot;;@&quot;   &quot;"/>
    <numFmt numFmtId="167" formatCode="#,##0&quot;      &quot;;\-\ #,##0&quot;      &quot;;0&quot;      &quot;;@&quot;      &quot;"/>
    <numFmt numFmtId="168" formatCode="#,##0.0&quot;  &quot;;\-\ #,##0.0&quot;  &quot;;0.0&quot;  &quot;;@&quot;  &quot;"/>
    <numFmt numFmtId="169" formatCode="#,##0.0&quot;   &quot;;\-\ #,##0.0&quot;   &quot;;0.0&quot;   &quot;;@&quot;   &quot;"/>
  </numFmts>
  <fonts count="26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etaNormalLF-Rom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6" fillId="0" borderId="0"/>
  </cellStyleXfs>
  <cellXfs count="91">
    <xf numFmtId="0" fontId="0" fillId="0" borderId="0" xfId="0"/>
    <xf numFmtId="0" fontId="6" fillId="0" borderId="0" xfId="4" applyFo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6" fillId="0" borderId="0" xfId="4" applyFont="1" applyAlignment="1"/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0" xfId="0" quotePrefix="1" applyFont="1" applyAlignment="1">
      <alignment horizontal="justify" vertical="center" wrapText="1"/>
    </xf>
    <xf numFmtId="0" fontId="17" fillId="0" borderId="0" xfId="0" quotePrefix="1" applyFont="1" applyAlignment="1">
      <alignment horizontal="justify" vertical="center"/>
    </xf>
    <xf numFmtId="164" fontId="19" fillId="0" borderId="0" xfId="0" applyNumberFormat="1" applyFont="1" applyAlignment="1" applyProtection="1">
      <alignment horizontal="right"/>
    </xf>
    <xf numFmtId="0" fontId="20" fillId="0" borderId="0" xfId="0" applyFont="1" applyAlignment="1">
      <alignment vertical="center"/>
    </xf>
    <xf numFmtId="0" fontId="21" fillId="0" borderId="0" xfId="0" applyFont="1"/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/>
    <xf numFmtId="0" fontId="23" fillId="0" borderId="0" xfId="0" applyFont="1" applyAlignment="1">
      <alignment horizontal="center" vertical="center"/>
    </xf>
    <xf numFmtId="0" fontId="22" fillId="0" borderId="0" xfId="0" applyFont="1"/>
    <xf numFmtId="0" fontId="22" fillId="0" borderId="2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vertical="center" wrapText="1"/>
    </xf>
    <xf numFmtId="0" fontId="22" fillId="0" borderId="1" xfId="0" applyFont="1" applyBorder="1" applyAlignment="1">
      <alignment horizontal="justify" vertical="center" wrapText="1"/>
    </xf>
    <xf numFmtId="167" fontId="22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right"/>
    </xf>
    <xf numFmtId="169" fontId="22" fillId="0" borderId="0" xfId="0" applyNumberFormat="1" applyFont="1" applyAlignment="1">
      <alignment horizontal="right"/>
    </xf>
    <xf numFmtId="168" fontId="22" fillId="0" borderId="0" xfId="0" applyNumberFormat="1" applyFont="1" applyAlignment="1">
      <alignment horizontal="right"/>
    </xf>
    <xf numFmtId="168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 applyAlignment="1">
      <alignment horizontal="right"/>
    </xf>
    <xf numFmtId="0" fontId="24" fillId="0" borderId="0" xfId="0" applyFont="1"/>
    <xf numFmtId="0" fontId="22" fillId="0" borderId="1" xfId="0" applyFont="1" applyBorder="1" applyAlignment="1">
      <alignment horizontal="left" wrapText="1"/>
    </xf>
    <xf numFmtId="0" fontId="19" fillId="0" borderId="4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19" fillId="0" borderId="3" xfId="0" applyNumberFormat="1" applyFont="1" applyBorder="1" applyAlignment="1">
      <alignment vertical="center"/>
    </xf>
    <xf numFmtId="164" fontId="19" fillId="0" borderId="3" xfId="0" applyNumberFormat="1" applyFont="1" applyBorder="1"/>
    <xf numFmtId="0" fontId="19" fillId="0" borderId="0" xfId="0" applyFont="1"/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25" fillId="0" borderId="8" xfId="4" applyFont="1" applyBorder="1" applyAlignment="1">
      <alignment horizontal="left" wrapText="1"/>
    </xf>
    <xf numFmtId="0" fontId="5" fillId="0" borderId="8" xfId="4" applyFont="1" applyBorder="1" applyAlignment="1">
      <alignment horizontal="center" vertical="center" wrapText="1"/>
    </xf>
    <xf numFmtId="0" fontId="7" fillId="0" borderId="9" xfId="5" applyFont="1" applyBorder="1" applyAlignment="1">
      <alignment horizontal="left" vertical="center" wrapText="1"/>
    </xf>
    <xf numFmtId="0" fontId="8" fillId="0" borderId="9" xfId="5" applyFont="1" applyBorder="1" applyAlignment="1">
      <alignment horizontal="right" vertical="center" wrapText="1"/>
    </xf>
    <xf numFmtId="0" fontId="9" fillId="0" borderId="0" xfId="5" applyFont="1" applyBorder="1" applyAlignment="1">
      <alignment horizontal="center" vertical="center" wrapText="1"/>
    </xf>
    <xf numFmtId="0" fontId="6" fillId="0" borderId="0" xfId="4" applyFont="1" applyAlignment="1">
      <alignment horizontal="right"/>
    </xf>
    <xf numFmtId="49" fontId="11" fillId="0" borderId="0" xfId="4" quotePrefix="1" applyNumberFormat="1" applyFont="1" applyAlignment="1">
      <alignment horizontal="left"/>
    </xf>
    <xf numFmtId="49" fontId="11" fillId="0" borderId="0" xfId="4" applyNumberFormat="1" applyFont="1" applyAlignment="1">
      <alignment horizontal="left"/>
    </xf>
    <xf numFmtId="49" fontId="12" fillId="0" borderId="0" xfId="4" quotePrefix="1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14" fillId="0" borderId="0" xfId="4" applyFont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49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6" fillId="0" borderId="0" xfId="8" applyFont="1" applyAlignment="1">
      <alignment horizontal="left" wrapText="1"/>
    </xf>
    <xf numFmtId="0" fontId="23" fillId="0" borderId="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3" fillId="0" borderId="4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6115090</xdr:colOff>
      <xdr:row>61</xdr:row>
      <xdr:rowOff>109670</xdr:rowOff>
    </xdr:to>
    <xdr:sp macro="" textlink="">
      <xdr:nvSpPr>
        <xdr:cNvPr id="2" name="Textfeld 1"/>
        <xdr:cNvSpPr txBox="1"/>
      </xdr:nvSpPr>
      <xdr:spPr>
        <a:xfrm>
          <a:off x="2164" y="394588"/>
          <a:ext cx="6120000" cy="90419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Hinweis</a:t>
          </a: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Der vorliegende Statistische Bericht enthält das vorläufige Ergebnis zum Anbau auf dem Ackerland nach Fruchtarten­gruppen und ausgewählten Feldfrüchten. Für Getreide und Ölfrüchte erfolgen detaillierte Angaben zu der Anbaufläche, ersten Ernte­schätzun­gen und zur voraussichtlichen Erntemenge. Vorläufige Anbauflächen aller Fruchtarten mit Vergleichen zu den Vorjahren können dem Statistischen Bericht "Bodennutzung der Betriebe in Mecklenburg-Vorpommern 2023" (Kennziffer: C113 2023 00), der unge­fähr zeitgleich erscheint, entnommen werden.</a:t>
          </a:r>
        </a:p>
        <a:p>
          <a:endParaRPr lang="de-DE" sz="950" b="1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Vorläufige Zahlen zum </a:t>
          </a:r>
          <a:r>
            <a:rPr lang="de-DE" sz="950" b="1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Anbau ausgewählter Feldfrüchte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können der nachfolgenden Übersicht entnommen werden: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   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Getreide zur Körnergewinnung ohne Körnermais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	und Corn-Cob-Mix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	(ohne anderes Getreide zur Körnergewinnung)	-	526 500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Ölfrüchte zur Körnergewinnung	-	209 800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Hülsenfrüchte zur Körnergewinnung	-	43 900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Hackfrüchte	-	45 900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    Kartoffeln	-	13 200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    Zuckerrüben	-	32 500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Pflanzen zur Grünernte	-	173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7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    Silomais/Grünmais	-	136 100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Stilllegungsflächen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		(ohne Anbau nachwachsender Rohstoffe)	-	48 200 Hektar</a:t>
          </a:r>
        </a:p>
        <a:p>
          <a:pPr marL="0" algn="l" defTabSz="0">
            <a:tabLst>
              <a:tab pos="180000" algn="l"/>
              <a:tab pos="360000" algn="l"/>
              <a:tab pos="2880000" algn="r"/>
              <a:tab pos="3780000" algn="r"/>
            </a:tabLst>
          </a:pP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endParaRPr lang="de-DE" sz="950">
            <a:solidFill>
              <a:sysClr val="windowText" lastClr="000000"/>
            </a:solidFill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47" t="s">
        <v>0</v>
      </c>
      <c r="B1" s="47"/>
      <c r="C1" s="48"/>
      <c r="D1" s="48"/>
    </row>
    <row r="2" spans="1:4" ht="35.1" customHeight="1" thickTop="1">
      <c r="A2" s="49" t="s">
        <v>17</v>
      </c>
      <c r="B2" s="49"/>
      <c r="C2" s="50" t="s">
        <v>19</v>
      </c>
      <c r="D2" s="50"/>
    </row>
    <row r="3" spans="1:4" ht="24.95" customHeight="1">
      <c r="A3" s="51"/>
      <c r="B3" s="51"/>
      <c r="C3" s="51"/>
      <c r="D3" s="51"/>
    </row>
    <row r="4" spans="1:4" ht="24.95" customHeight="1">
      <c r="A4" s="45" t="s">
        <v>18</v>
      </c>
      <c r="B4" s="45"/>
      <c r="C4" s="45"/>
      <c r="D4" s="46"/>
    </row>
    <row r="5" spans="1:4" ht="24.95" customHeight="1">
      <c r="A5" s="45" t="s">
        <v>20</v>
      </c>
      <c r="B5" s="45"/>
      <c r="C5" s="45"/>
      <c r="D5" s="45"/>
    </row>
    <row r="6" spans="1:4" ht="24.95" customHeight="1">
      <c r="A6" s="45" t="s">
        <v>15</v>
      </c>
      <c r="B6" s="45"/>
      <c r="C6" s="45"/>
      <c r="D6" s="46"/>
    </row>
    <row r="7" spans="1:4" ht="39.950000000000003" customHeight="1">
      <c r="A7" s="53" t="s">
        <v>58</v>
      </c>
      <c r="B7" s="54"/>
      <c r="C7" s="54"/>
      <c r="D7" s="54"/>
    </row>
    <row r="8" spans="1:4" ht="24.95" customHeight="1">
      <c r="A8" s="55"/>
      <c r="B8" s="55"/>
      <c r="C8" s="55"/>
      <c r="D8" s="55"/>
    </row>
    <row r="9" spans="1:4" ht="24.95" customHeight="1">
      <c r="A9" s="56"/>
      <c r="B9" s="56"/>
      <c r="C9" s="56"/>
      <c r="D9" s="56"/>
    </row>
    <row r="10" spans="1:4" ht="24.95" customHeight="1">
      <c r="A10" s="57"/>
      <c r="B10" s="57"/>
      <c r="C10" s="57"/>
      <c r="D10" s="57"/>
    </row>
    <row r="11" spans="1:4" ht="24.95" customHeight="1">
      <c r="A11" s="57"/>
      <c r="B11" s="57"/>
      <c r="C11" s="57"/>
      <c r="D11" s="57"/>
    </row>
    <row r="12" spans="1:4" ht="24.95" customHeight="1">
      <c r="A12" s="57"/>
      <c r="B12" s="57"/>
      <c r="C12" s="57"/>
      <c r="D12" s="57"/>
    </row>
    <row r="13" spans="1:4" ht="12" customHeight="1">
      <c r="A13" s="2"/>
      <c r="B13" s="52" t="s">
        <v>48</v>
      </c>
      <c r="C13" s="52"/>
      <c r="D13" s="3" t="s">
        <v>59</v>
      </c>
    </row>
    <row r="14" spans="1:4" ht="12" customHeight="1">
      <c r="A14" s="2"/>
      <c r="B14" s="52"/>
      <c r="C14" s="52"/>
      <c r="D14" s="4"/>
    </row>
    <row r="15" spans="1:4" ht="12" customHeight="1">
      <c r="A15" s="2"/>
      <c r="B15" s="52" t="s">
        <v>1</v>
      </c>
      <c r="C15" s="52"/>
      <c r="D15" s="3" t="s">
        <v>64</v>
      </c>
    </row>
    <row r="16" spans="1:4" ht="12" customHeight="1">
      <c r="A16" s="2"/>
      <c r="B16" s="52"/>
      <c r="C16" s="52"/>
      <c r="D16" s="3"/>
    </row>
    <row r="17" spans="1:4" ht="12" customHeight="1">
      <c r="A17" s="5"/>
      <c r="B17" s="59"/>
      <c r="C17" s="59"/>
      <c r="D17" s="6"/>
    </row>
    <row r="18" spans="1:4" ht="12" customHeight="1">
      <c r="A18" s="60"/>
      <c r="B18" s="60"/>
      <c r="C18" s="60"/>
      <c r="D18" s="60"/>
    </row>
    <row r="19" spans="1:4" ht="12" customHeight="1">
      <c r="A19" s="61" t="s">
        <v>4</v>
      </c>
      <c r="B19" s="61"/>
      <c r="C19" s="61"/>
      <c r="D19" s="61"/>
    </row>
    <row r="20" spans="1:4" ht="12" customHeight="1">
      <c r="A20" s="61" t="s">
        <v>49</v>
      </c>
      <c r="B20" s="61"/>
      <c r="C20" s="61"/>
      <c r="D20" s="61"/>
    </row>
    <row r="21" spans="1:4" ht="12" customHeight="1">
      <c r="A21" s="61"/>
      <c r="B21" s="61"/>
      <c r="C21" s="61"/>
      <c r="D21" s="61"/>
    </row>
    <row r="22" spans="1:4" ht="12" customHeight="1">
      <c r="A22" s="62" t="s">
        <v>56</v>
      </c>
      <c r="B22" s="62"/>
      <c r="C22" s="62"/>
      <c r="D22" s="62"/>
    </row>
    <row r="23" spans="1:4" ht="12" customHeight="1">
      <c r="A23" s="61"/>
      <c r="B23" s="61"/>
      <c r="C23" s="61"/>
      <c r="D23" s="61"/>
    </row>
    <row r="24" spans="1:4" ht="12" customHeight="1">
      <c r="A24" s="63" t="s">
        <v>60</v>
      </c>
      <c r="B24" s="63"/>
      <c r="C24" s="63"/>
      <c r="D24" s="63"/>
    </row>
    <row r="25" spans="1:4" ht="12" customHeight="1">
      <c r="A25" s="63" t="s">
        <v>54</v>
      </c>
      <c r="B25" s="63"/>
      <c r="C25" s="63"/>
      <c r="D25" s="63"/>
    </row>
    <row r="26" spans="1:4" ht="12" customHeight="1">
      <c r="A26" s="64"/>
      <c r="B26" s="64"/>
      <c r="C26" s="64"/>
      <c r="D26" s="64"/>
    </row>
    <row r="27" spans="1:4" ht="12" customHeight="1">
      <c r="A27" s="60"/>
      <c r="B27" s="60"/>
      <c r="C27" s="60"/>
      <c r="D27" s="60"/>
    </row>
    <row r="28" spans="1:4" ht="12" customHeight="1">
      <c r="A28" s="58" t="s">
        <v>5</v>
      </c>
      <c r="B28" s="58"/>
      <c r="C28" s="58"/>
      <c r="D28" s="58"/>
    </row>
    <row r="29" spans="1:4" ht="12" customHeight="1">
      <c r="A29" s="66"/>
      <c r="B29" s="66"/>
      <c r="C29" s="66"/>
      <c r="D29" s="66"/>
    </row>
    <row r="30" spans="1:4" ht="12" customHeight="1">
      <c r="A30" s="7" t="s">
        <v>3</v>
      </c>
      <c r="B30" s="67" t="s">
        <v>50</v>
      </c>
      <c r="C30" s="67"/>
      <c r="D30" s="67"/>
    </row>
    <row r="31" spans="1:4" ht="12" customHeight="1">
      <c r="A31" s="8">
        <v>0</v>
      </c>
      <c r="B31" s="67" t="s">
        <v>51</v>
      </c>
      <c r="C31" s="67"/>
      <c r="D31" s="67"/>
    </row>
    <row r="32" spans="1:4" ht="12" customHeight="1">
      <c r="A32" s="7" t="s">
        <v>2</v>
      </c>
      <c r="B32" s="67" t="s">
        <v>6</v>
      </c>
      <c r="C32" s="67"/>
      <c r="D32" s="67"/>
    </row>
    <row r="33" spans="1:4" ht="12" customHeight="1">
      <c r="A33" s="7" t="s">
        <v>7</v>
      </c>
      <c r="B33" s="67" t="s">
        <v>8</v>
      </c>
      <c r="C33" s="67"/>
      <c r="D33" s="67"/>
    </row>
    <row r="34" spans="1:4" ht="12" customHeight="1">
      <c r="A34" s="7" t="s">
        <v>9</v>
      </c>
      <c r="B34" s="67" t="s">
        <v>10</v>
      </c>
      <c r="C34" s="67"/>
      <c r="D34" s="67"/>
    </row>
    <row r="35" spans="1:4" ht="12" customHeight="1">
      <c r="A35" s="7" t="s">
        <v>11</v>
      </c>
      <c r="B35" s="67" t="s">
        <v>52</v>
      </c>
      <c r="C35" s="67"/>
      <c r="D35" s="67"/>
    </row>
    <row r="36" spans="1:4" ht="12" customHeight="1">
      <c r="A36" s="7" t="s">
        <v>12</v>
      </c>
      <c r="B36" s="67" t="s">
        <v>13</v>
      </c>
      <c r="C36" s="67"/>
      <c r="D36" s="67"/>
    </row>
    <row r="37" spans="1:4" ht="12" customHeight="1">
      <c r="A37" s="7" t="s">
        <v>21</v>
      </c>
      <c r="B37" s="67" t="s">
        <v>53</v>
      </c>
      <c r="C37" s="67"/>
      <c r="D37" s="67"/>
    </row>
    <row r="38" spans="1:4" ht="12" customHeight="1">
      <c r="A38" s="7"/>
      <c r="B38" s="67"/>
      <c r="C38" s="67"/>
      <c r="D38" s="67"/>
    </row>
    <row r="39" spans="1:4" ht="12" customHeight="1">
      <c r="A39" s="9"/>
      <c r="B39" s="68"/>
      <c r="C39" s="68"/>
      <c r="D39" s="68"/>
    </row>
    <row r="40" spans="1:4" ht="12" customHeight="1">
      <c r="A40" s="10"/>
      <c r="B40" s="65"/>
      <c r="C40" s="65"/>
      <c r="D40" s="65"/>
    </row>
    <row r="41" spans="1:4" ht="12" customHeight="1">
      <c r="A41" s="7"/>
      <c r="B41" s="69"/>
      <c r="C41" s="69"/>
      <c r="D41" s="69"/>
    </row>
    <row r="42" spans="1:4" ht="12" customHeight="1">
      <c r="A42" s="11"/>
      <c r="B42" s="70"/>
      <c r="C42" s="70"/>
      <c r="D42" s="70"/>
    </row>
    <row r="43" spans="1:4" ht="12" customHeight="1">
      <c r="A43" s="11"/>
      <c r="B43" s="70"/>
      <c r="C43" s="70"/>
      <c r="D43" s="70"/>
    </row>
    <row r="44" spans="1:4">
      <c r="A44" s="67" t="s">
        <v>14</v>
      </c>
      <c r="B44" s="67"/>
      <c r="C44" s="67"/>
      <c r="D44" s="67"/>
    </row>
    <row r="45" spans="1:4" ht="39.950000000000003" customHeight="1">
      <c r="A45" s="71" t="s">
        <v>57</v>
      </c>
      <c r="B45" s="71"/>
      <c r="C45" s="71"/>
      <c r="D45" s="71"/>
    </row>
  </sheetData>
  <mergeCells count="47">
    <mergeCell ref="B41:D41"/>
    <mergeCell ref="B42:D42"/>
    <mergeCell ref="B43:D43"/>
    <mergeCell ref="A44:D44"/>
    <mergeCell ref="A45:D45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4:D4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zoomScale="140" zoomScaleNormal="140" workbookViewId="0"/>
  </sheetViews>
  <sheetFormatPr baseColWidth="10" defaultRowHeight="12.75"/>
  <cols>
    <col min="1" max="1" width="94.7109375" style="12" customWidth="1"/>
    <col min="2" max="16384" width="11.42578125" style="12"/>
  </cols>
  <sheetData>
    <row r="1" spans="1:1" s="21" customFormat="1" ht="30" customHeight="1">
      <c r="A1" s="20" t="s">
        <v>22</v>
      </c>
    </row>
    <row r="2" spans="1:1" ht="12" customHeight="1">
      <c r="A2" s="13"/>
    </row>
    <row r="3" spans="1:1" ht="12" customHeight="1">
      <c r="A3" s="14"/>
    </row>
    <row r="4" spans="1:1" ht="12" customHeight="1">
      <c r="A4" s="13"/>
    </row>
    <row r="5" spans="1:1" ht="12" customHeight="1">
      <c r="A5" s="13"/>
    </row>
    <row r="6" spans="1:1" s="16" customFormat="1" ht="12" customHeight="1">
      <c r="A6" s="15"/>
    </row>
    <row r="7" spans="1:1" ht="12" customHeight="1">
      <c r="A7" s="13"/>
    </row>
    <row r="8" spans="1:1" ht="12" customHeight="1">
      <c r="A8" s="14"/>
    </row>
    <row r="9" spans="1:1" ht="9.9499999999999993" customHeight="1">
      <c r="A9" s="13"/>
    </row>
    <row r="10" spans="1:1" ht="12" customHeight="1">
      <c r="A10" s="13"/>
    </row>
    <row r="11" spans="1:1" s="16" customFormat="1" ht="12" customHeight="1">
      <c r="A11" s="15"/>
    </row>
    <row r="12" spans="1:1" ht="12" customHeight="1">
      <c r="A12" s="13"/>
    </row>
    <row r="13" spans="1:1" ht="12" customHeight="1">
      <c r="A13" s="14"/>
    </row>
    <row r="14" spans="1:1" ht="12" customHeight="1">
      <c r="A14" s="14"/>
    </row>
    <row r="15" spans="1:1" ht="12" customHeight="1">
      <c r="A15" s="14"/>
    </row>
    <row r="16" spans="1:1" ht="12" customHeight="1">
      <c r="A16" s="13"/>
    </row>
    <row r="17" spans="1:1" ht="12" customHeight="1">
      <c r="A17" s="13"/>
    </row>
    <row r="18" spans="1:1" s="16" customFormat="1" ht="12" customHeight="1">
      <c r="A18" s="15"/>
    </row>
    <row r="19" spans="1:1" ht="12" customHeight="1">
      <c r="A19" s="13"/>
    </row>
    <row r="20" spans="1:1" ht="12" customHeight="1">
      <c r="A20" s="13"/>
    </row>
    <row r="21" spans="1:1" ht="12" customHeight="1">
      <c r="A21" s="13"/>
    </row>
    <row r="22" spans="1:1" ht="12" customHeight="1">
      <c r="A22" s="17"/>
    </row>
    <row r="23" spans="1:1" ht="12" customHeight="1">
      <c r="A23" s="14"/>
    </row>
    <row r="24" spans="1:1" ht="12" customHeight="1">
      <c r="A24" s="18"/>
    </row>
    <row r="25" spans="1:1" ht="12" customHeight="1">
      <c r="A25" s="13"/>
    </row>
    <row r="26" spans="1:1" ht="12" customHeight="1">
      <c r="A26" s="13"/>
    </row>
    <row r="27" spans="1:1" ht="12" customHeight="1">
      <c r="A27" s="13"/>
    </row>
    <row r="28" spans="1:1" ht="12" customHeight="1">
      <c r="A28" s="14"/>
    </row>
    <row r="29" spans="1:1" ht="12" customHeight="1">
      <c r="A29" s="14"/>
    </row>
    <row r="30" spans="1:1" ht="12" customHeight="1">
      <c r="A30" s="14"/>
    </row>
    <row r="31" spans="1:1" ht="12" customHeight="1"/>
    <row r="32" spans="1:1" ht="12" customHeight="1"/>
    <row r="33" spans="1:1" ht="12" customHeight="1">
      <c r="A33" s="13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2023 06&amp;R&amp;"-,Standard"&amp;7&amp;P</oddFooter>
    <evenFooter>&amp;L&amp;"-,Standard"&amp;7&amp;P&amp;R&amp;"-,Standard"&amp;7StatA MV, Statistischer Bericht C213 2023 06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="140" zoomScaleNormal="140" workbookViewId="0">
      <pane xSplit="2" ySplit="6" topLeftCell="C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C7" sqref="C7:G7"/>
    </sheetView>
  </sheetViews>
  <sheetFormatPr baseColWidth="10" defaultColWidth="11.28515625" defaultRowHeight="11.25"/>
  <cols>
    <col min="1" max="1" width="4" style="41" customWidth="1"/>
    <col min="2" max="2" width="42.28515625" style="25" customWidth="1"/>
    <col min="3" max="3" width="9.7109375" style="25" customWidth="1"/>
    <col min="4" max="4" width="8.7109375" style="25" customWidth="1"/>
    <col min="5" max="5" width="9.7109375" style="25" customWidth="1"/>
    <col min="6" max="7" width="8.7109375" style="25" customWidth="1"/>
    <col min="8" max="9" width="11.42578125" style="25" customWidth="1"/>
    <col min="10" max="16384" width="11.28515625" style="25"/>
  </cols>
  <sheetData>
    <row r="1" spans="1:7" s="24" customFormat="1" ht="30" customHeight="1">
      <c r="A1" s="80" t="s">
        <v>26</v>
      </c>
      <c r="B1" s="81"/>
      <c r="C1" s="82" t="s">
        <v>29</v>
      </c>
      <c r="D1" s="82"/>
      <c r="E1" s="82"/>
      <c r="F1" s="82"/>
      <c r="G1" s="83"/>
    </row>
    <row r="2" spans="1:7" ht="11.25" customHeight="1">
      <c r="A2" s="85" t="s">
        <v>16</v>
      </c>
      <c r="B2" s="84" t="s">
        <v>23</v>
      </c>
      <c r="C2" s="84" t="s">
        <v>61</v>
      </c>
      <c r="D2" s="84">
        <v>2022</v>
      </c>
      <c r="E2" s="84" t="s">
        <v>62</v>
      </c>
      <c r="F2" s="84" t="s">
        <v>63</v>
      </c>
      <c r="G2" s="86"/>
    </row>
    <row r="3" spans="1:7" ht="11.25" customHeight="1">
      <c r="A3" s="85"/>
      <c r="B3" s="84"/>
      <c r="C3" s="84"/>
      <c r="D3" s="84"/>
      <c r="E3" s="84"/>
      <c r="F3" s="84"/>
      <c r="G3" s="86"/>
    </row>
    <row r="4" spans="1:7" ht="11.25" customHeight="1">
      <c r="A4" s="85"/>
      <c r="B4" s="84"/>
      <c r="C4" s="84"/>
      <c r="D4" s="84"/>
      <c r="E4" s="84"/>
      <c r="F4" s="84" t="s">
        <v>61</v>
      </c>
      <c r="G4" s="86">
        <v>2022</v>
      </c>
    </row>
    <row r="5" spans="1:7" ht="11.25" customHeight="1">
      <c r="A5" s="85"/>
      <c r="B5" s="84"/>
      <c r="C5" s="84"/>
      <c r="D5" s="84"/>
      <c r="E5" s="84"/>
      <c r="F5" s="84"/>
      <c r="G5" s="86"/>
    </row>
    <row r="6" spans="1:7" s="41" customFormat="1" ht="11.25" customHeight="1">
      <c r="A6" s="37">
        <v>1</v>
      </c>
      <c r="B6" s="42">
        <v>2</v>
      </c>
      <c r="C6" s="43">
        <v>3</v>
      </c>
      <c r="D6" s="43">
        <v>4</v>
      </c>
      <c r="E6" s="43">
        <v>5</v>
      </c>
      <c r="F6" s="43">
        <v>6</v>
      </c>
      <c r="G6" s="44">
        <v>7</v>
      </c>
    </row>
    <row r="7" spans="1:7" ht="20.100000000000001" customHeight="1">
      <c r="A7" s="38"/>
      <c r="B7" s="26"/>
      <c r="C7" s="89" t="s">
        <v>27</v>
      </c>
      <c r="D7" s="90"/>
      <c r="E7" s="90"/>
      <c r="F7" s="90"/>
      <c r="G7" s="90"/>
    </row>
    <row r="8" spans="1:7" ht="11.25" customHeight="1">
      <c r="A8" s="39"/>
      <c r="B8" s="27"/>
      <c r="C8" s="84" t="s">
        <v>28</v>
      </c>
      <c r="D8" s="84"/>
      <c r="E8" s="84"/>
      <c r="F8" s="87" t="s">
        <v>24</v>
      </c>
      <c r="G8" s="88"/>
    </row>
    <row r="9" spans="1:7" ht="3.95" customHeight="1">
      <c r="A9" s="40"/>
      <c r="B9" s="28"/>
      <c r="C9" s="29"/>
      <c r="D9" s="30"/>
      <c r="E9" s="29"/>
      <c r="F9" s="29"/>
      <c r="G9" s="29"/>
    </row>
    <row r="10" spans="1:7" ht="22.5" customHeight="1">
      <c r="A10" s="19">
        <f>IF(D10&lt;&gt;"",COUNTA($D10:D$10),"")</f>
        <v>1</v>
      </c>
      <c r="B10" s="28" t="s">
        <v>55</v>
      </c>
      <c r="C10" s="31">
        <v>552.70000000000005</v>
      </c>
      <c r="D10" s="32">
        <v>534.20000000000005</v>
      </c>
      <c r="E10" s="33">
        <v>526.47500000000002</v>
      </c>
      <c r="F10" s="34">
        <v>-5</v>
      </c>
      <c r="G10" s="34">
        <v>-1</v>
      </c>
    </row>
    <row r="11" spans="1:7" ht="11.25" customHeight="1">
      <c r="A11" s="19">
        <f>IF(D11&lt;&gt;"",COUNTA($D$10:D11),"")</f>
        <v>2</v>
      </c>
      <c r="B11" s="22" t="s">
        <v>31</v>
      </c>
      <c r="C11" s="31">
        <v>326.5</v>
      </c>
      <c r="D11" s="32">
        <v>309.89999999999998</v>
      </c>
      <c r="E11" s="33">
        <v>296.0258</v>
      </c>
      <c r="F11" s="34">
        <v>-9</v>
      </c>
      <c r="G11" s="34">
        <v>-4</v>
      </c>
    </row>
    <row r="12" spans="1:7" ht="11.25" customHeight="1">
      <c r="A12" s="19">
        <f>IF(D12&lt;&gt;"",COUNTA($D$10:D12),"")</f>
        <v>3</v>
      </c>
      <c r="B12" s="22" t="s">
        <v>32</v>
      </c>
      <c r="C12" s="31">
        <v>322.39999999999998</v>
      </c>
      <c r="D12" s="32">
        <v>306.60000000000002</v>
      </c>
      <c r="E12" s="33">
        <v>294.12461000000002</v>
      </c>
      <c r="F12" s="34">
        <v>-9</v>
      </c>
      <c r="G12" s="34">
        <v>-4</v>
      </c>
    </row>
    <row r="13" spans="1:7" ht="11.25" customHeight="1">
      <c r="A13" s="19">
        <f>IF(D13&lt;&gt;"",COUNTA($D$10:D13),"")</f>
        <v>4</v>
      </c>
      <c r="B13" s="22" t="s">
        <v>33</v>
      </c>
      <c r="C13" s="31">
        <v>4</v>
      </c>
      <c r="D13" s="32">
        <v>3.2</v>
      </c>
      <c r="E13" s="33">
        <v>1.8759999999999999</v>
      </c>
      <c r="F13" s="34">
        <v>-54</v>
      </c>
      <c r="G13" s="34">
        <v>-42</v>
      </c>
    </row>
    <row r="14" spans="1:7" ht="11.25" customHeight="1">
      <c r="A14" s="19">
        <f>IF(D14&lt;&gt;"",COUNTA($D$10:D14),"")</f>
        <v>5</v>
      </c>
      <c r="B14" s="28" t="s">
        <v>34</v>
      </c>
      <c r="C14" s="31" t="s">
        <v>3</v>
      </c>
      <c r="D14" s="32" t="s">
        <v>3</v>
      </c>
      <c r="E14" s="31" t="s">
        <v>2</v>
      </c>
      <c r="F14" s="31" t="s">
        <v>3</v>
      </c>
      <c r="G14" s="32" t="s">
        <v>2</v>
      </c>
    </row>
    <row r="15" spans="1:7" ht="11.25" customHeight="1">
      <c r="A15" s="19">
        <f>IF(D15&lt;&gt;"",COUNTA($D$10:D15),"")</f>
        <v>6</v>
      </c>
      <c r="B15" s="28" t="s">
        <v>35</v>
      </c>
      <c r="C15" s="31">
        <v>61</v>
      </c>
      <c r="D15" s="32">
        <v>59</v>
      </c>
      <c r="E15" s="31">
        <v>61.459000000000003</v>
      </c>
      <c r="F15" s="34">
        <v>1</v>
      </c>
      <c r="G15" s="34">
        <v>4</v>
      </c>
    </row>
    <row r="16" spans="1:7" ht="11.25" customHeight="1">
      <c r="A16" s="19">
        <f>IF(D16&lt;&gt;"",COUNTA($D$10:D16),"")</f>
        <v>7</v>
      </c>
      <c r="B16" s="22" t="s">
        <v>36</v>
      </c>
      <c r="C16" s="31">
        <v>139.69999999999999</v>
      </c>
      <c r="D16" s="32">
        <v>139.69999999999999</v>
      </c>
      <c r="E16" s="31">
        <v>143.86099999999999</v>
      </c>
      <c r="F16" s="34">
        <v>3</v>
      </c>
      <c r="G16" s="34">
        <v>3</v>
      </c>
    </row>
    <row r="17" spans="1:8" ht="11.25" customHeight="1">
      <c r="A17" s="19">
        <f>IF(D17&lt;&gt;"",COUNTA($D$10:D17),"")</f>
        <v>8</v>
      </c>
      <c r="B17" s="22" t="s">
        <v>37</v>
      </c>
      <c r="C17" s="31">
        <v>130.5</v>
      </c>
      <c r="D17" s="32">
        <v>131.69999999999999</v>
      </c>
      <c r="E17" s="31">
        <v>139.029</v>
      </c>
      <c r="F17" s="34">
        <v>7</v>
      </c>
      <c r="G17" s="34">
        <v>6</v>
      </c>
    </row>
    <row r="18" spans="1:8" ht="11.25" customHeight="1">
      <c r="A18" s="19">
        <f>IF(D18&lt;&gt;"",COUNTA($D$10:D18),"")</f>
        <v>9</v>
      </c>
      <c r="B18" s="22" t="s">
        <v>38</v>
      </c>
      <c r="C18" s="31">
        <v>9.1999999999999993</v>
      </c>
      <c r="D18" s="32">
        <v>8</v>
      </c>
      <c r="E18" s="31">
        <v>4.8319999999999999</v>
      </c>
      <c r="F18" s="34">
        <v>-48</v>
      </c>
      <c r="G18" s="34">
        <v>-39</v>
      </c>
    </row>
    <row r="19" spans="1:8" ht="11.25" customHeight="1">
      <c r="A19" s="19">
        <f>IF(D19&lt;&gt;"",COUNTA($D$10:D19),"")</f>
        <v>10</v>
      </c>
      <c r="B19" s="22" t="s">
        <v>39</v>
      </c>
      <c r="C19" s="31">
        <v>10.6</v>
      </c>
      <c r="D19" s="32">
        <v>11.2</v>
      </c>
      <c r="E19" s="31">
        <v>10.763</v>
      </c>
      <c r="F19" s="34">
        <v>2</v>
      </c>
      <c r="G19" s="34">
        <v>-4</v>
      </c>
    </row>
    <row r="20" spans="1:8" ht="11.25" customHeight="1">
      <c r="A20" s="19">
        <f>IF(D20&lt;&gt;"",COUNTA($D$10:D20),"")</f>
        <v>11</v>
      </c>
      <c r="B20" s="22" t="s">
        <v>40</v>
      </c>
      <c r="C20" s="31">
        <v>0.4</v>
      </c>
      <c r="D20" s="32">
        <v>0.4</v>
      </c>
      <c r="E20" s="31">
        <v>0.27600000000000002</v>
      </c>
      <c r="F20" s="34">
        <v>-31</v>
      </c>
      <c r="G20" s="34">
        <v>-23</v>
      </c>
      <c r="H20" s="35"/>
    </row>
    <row r="21" spans="1:8" ht="11.25" customHeight="1">
      <c r="A21" s="19">
        <f>IF(D21&lt;&gt;"",COUNTA($D$10:D21),"")</f>
        <v>12</v>
      </c>
      <c r="B21" s="22" t="s">
        <v>41</v>
      </c>
      <c r="C21" s="31">
        <v>14.6</v>
      </c>
      <c r="D21" s="32">
        <v>14.1</v>
      </c>
      <c r="E21" s="31">
        <v>14.089</v>
      </c>
      <c r="F21" s="34">
        <v>-3</v>
      </c>
      <c r="G21" s="34">
        <v>0</v>
      </c>
    </row>
    <row r="22" spans="1:8" ht="11.25" customHeight="1">
      <c r="A22" s="19">
        <f>IF(D22&lt;&gt;"",COUNTA($D$10:D22),"")</f>
        <v>13</v>
      </c>
      <c r="B22" s="22" t="s">
        <v>47</v>
      </c>
      <c r="C22" s="31">
        <v>3</v>
      </c>
      <c r="D22" s="32">
        <v>1.7</v>
      </c>
      <c r="E22" s="31">
        <v>2.3804699999999999</v>
      </c>
      <c r="F22" s="34">
        <v>-20</v>
      </c>
      <c r="G22" s="34">
        <v>41</v>
      </c>
    </row>
    <row r="23" spans="1:8" ht="11.25" customHeight="1">
      <c r="A23" s="19">
        <f>IF(D23&lt;&gt;"",COUNTA($D$10:D23),"")</f>
        <v>14</v>
      </c>
      <c r="B23" s="22" t="s">
        <v>30</v>
      </c>
      <c r="C23" s="31">
        <v>189.1</v>
      </c>
      <c r="D23" s="32">
        <v>192.9</v>
      </c>
      <c r="E23" s="31">
        <v>204.459</v>
      </c>
      <c r="F23" s="34">
        <v>8</v>
      </c>
      <c r="G23" s="34">
        <v>6</v>
      </c>
    </row>
    <row r="24" spans="1:8" ht="11.25" customHeight="1">
      <c r="A24" s="19">
        <f>IF(D24&lt;&gt;"",COUNTA($D$10:D24),"")</f>
        <v>15</v>
      </c>
      <c r="B24" s="28" t="s">
        <v>25</v>
      </c>
      <c r="C24" s="31">
        <v>188.9</v>
      </c>
      <c r="D24" s="32">
        <v>192.3</v>
      </c>
      <c r="E24" s="31">
        <v>204.34899999999999</v>
      </c>
      <c r="F24" s="34">
        <v>8</v>
      </c>
      <c r="G24" s="34">
        <v>6</v>
      </c>
    </row>
    <row r="25" spans="1:8" ht="11.25" customHeight="1">
      <c r="A25" s="19">
        <f>IF(D25&lt;&gt;"",COUNTA($D$10:D25),"")</f>
        <v>16</v>
      </c>
      <c r="B25" s="23" t="s">
        <v>42</v>
      </c>
      <c r="C25" s="31">
        <v>0.2</v>
      </c>
      <c r="D25" s="32">
        <v>0.5</v>
      </c>
      <c r="E25" s="31">
        <v>0.11</v>
      </c>
      <c r="F25" s="34">
        <v>-46</v>
      </c>
      <c r="G25" s="34">
        <v>-80</v>
      </c>
      <c r="H25" s="35"/>
    </row>
    <row r="26" spans="1:8" ht="3.95" customHeight="1">
      <c r="A26" s="19" t="str">
        <f>IF(D26&lt;&gt;"",COUNTA($D$10:D26),"")</f>
        <v/>
      </c>
      <c r="B26" s="23"/>
    </row>
    <row r="27" spans="1:8" ht="20.100000000000001" customHeight="1">
      <c r="A27" s="19" t="str">
        <f>IF(D27&lt;&gt;"",COUNTA($D$10:D27),"")</f>
        <v/>
      </c>
      <c r="B27" s="23"/>
      <c r="C27" s="72" t="s">
        <v>43</v>
      </c>
      <c r="D27" s="73"/>
      <c r="E27" s="73"/>
      <c r="F27" s="73"/>
      <c r="G27" s="73"/>
    </row>
    <row r="28" spans="1:8" ht="11.25" customHeight="1">
      <c r="A28" s="19" t="str">
        <f>IF(D28&lt;&gt;"",COUNTA($D$10:D28),"")</f>
        <v/>
      </c>
      <c r="B28" s="23"/>
      <c r="C28" s="77" t="s">
        <v>44</v>
      </c>
      <c r="D28" s="78"/>
      <c r="E28" s="79"/>
      <c r="F28" s="75" t="s">
        <v>24</v>
      </c>
      <c r="G28" s="76"/>
    </row>
    <row r="29" spans="1:8" ht="3.95" customHeight="1">
      <c r="A29" s="19" t="str">
        <f>IF(D29&lt;&gt;"",COUNTA($D$10:D29),"")</f>
        <v/>
      </c>
      <c r="B29" s="28"/>
    </row>
    <row r="30" spans="1:8" ht="22.5" customHeight="1">
      <c r="A30" s="19">
        <f>IF(D30&lt;&gt;"",COUNTA($D$10:D30),"")</f>
        <v>17</v>
      </c>
      <c r="B30" s="36" t="s">
        <v>55</v>
      </c>
      <c r="C30" s="31">
        <v>70.3</v>
      </c>
      <c r="D30" s="32">
        <v>76.7</v>
      </c>
      <c r="E30" s="33">
        <v>66.3</v>
      </c>
      <c r="F30" s="34">
        <v>-6</v>
      </c>
      <c r="G30" s="34">
        <v>-14</v>
      </c>
    </row>
    <row r="31" spans="1:8" ht="11.25" customHeight="1">
      <c r="A31" s="19">
        <f>IF(D31&lt;&gt;"",COUNTA($D$10:D31),"")</f>
        <v>18</v>
      </c>
      <c r="B31" s="22" t="s">
        <v>31</v>
      </c>
      <c r="C31" s="31">
        <v>74.900000000000006</v>
      </c>
      <c r="D31" s="32">
        <v>82.2</v>
      </c>
      <c r="E31" s="33">
        <v>69.5</v>
      </c>
      <c r="F31" s="34">
        <v>-7</v>
      </c>
      <c r="G31" s="34">
        <v>-15</v>
      </c>
    </row>
    <row r="32" spans="1:8" ht="11.25" customHeight="1">
      <c r="A32" s="19">
        <f>IF(D32&lt;&gt;"",COUNTA($D$10:D32),"")</f>
        <v>19</v>
      </c>
      <c r="B32" s="22" t="s">
        <v>32</v>
      </c>
      <c r="C32" s="31">
        <v>75.400000000000006</v>
      </c>
      <c r="D32" s="32">
        <v>82.6</v>
      </c>
      <c r="E32" s="33">
        <v>69.8</v>
      </c>
      <c r="F32" s="34">
        <v>-7</v>
      </c>
      <c r="G32" s="34">
        <v>-15</v>
      </c>
    </row>
    <row r="33" spans="1:7" ht="11.25" customHeight="1">
      <c r="A33" s="19">
        <f>IF(D33&lt;&gt;"",COUNTA($D$10:D33),"")</f>
        <v>20</v>
      </c>
      <c r="B33" s="22" t="s">
        <v>33</v>
      </c>
      <c r="C33" s="31">
        <v>37.9</v>
      </c>
      <c r="D33" s="32">
        <v>46</v>
      </c>
      <c r="E33" s="33">
        <v>27.1</v>
      </c>
      <c r="F33" s="34">
        <v>-29</v>
      </c>
      <c r="G33" s="34">
        <v>-41</v>
      </c>
    </row>
    <row r="34" spans="1:7" ht="11.25" customHeight="1">
      <c r="A34" s="19">
        <f>IF(D34&lt;&gt;"",COUNTA($D$10:D34),"")</f>
        <v>21</v>
      </c>
      <c r="B34" s="28" t="s">
        <v>34</v>
      </c>
      <c r="C34" s="31" t="s">
        <v>3</v>
      </c>
      <c r="D34" s="32" t="s">
        <v>3</v>
      </c>
      <c r="E34" s="31" t="s">
        <v>2</v>
      </c>
      <c r="F34" s="31" t="s">
        <v>2</v>
      </c>
      <c r="G34" s="32" t="s">
        <v>2</v>
      </c>
    </row>
    <row r="35" spans="1:7" ht="11.25" customHeight="1">
      <c r="A35" s="19">
        <f>IF(D35&lt;&gt;"",COUNTA($D$10:D35),"")</f>
        <v>22</v>
      </c>
      <c r="B35" s="28" t="s">
        <v>35</v>
      </c>
      <c r="C35" s="31">
        <v>52.7</v>
      </c>
      <c r="D35" s="32">
        <v>55.2</v>
      </c>
      <c r="E35" s="33">
        <v>53.3</v>
      </c>
      <c r="F35" s="34">
        <v>1</v>
      </c>
      <c r="G35" s="34">
        <v>-3</v>
      </c>
    </row>
    <row r="36" spans="1:7" ht="11.25" customHeight="1">
      <c r="A36" s="19">
        <f>IF(D36&lt;&gt;"",COUNTA($D$10:D36),"")</f>
        <v>23</v>
      </c>
      <c r="B36" s="22" t="s">
        <v>36</v>
      </c>
      <c r="C36" s="31">
        <v>72.3</v>
      </c>
      <c r="D36" s="32">
        <v>79.599999999999994</v>
      </c>
      <c r="E36" s="33">
        <v>70</v>
      </c>
      <c r="F36" s="34">
        <v>-3</v>
      </c>
      <c r="G36" s="34">
        <v>-12</v>
      </c>
    </row>
    <row r="37" spans="1:7" ht="11.25" customHeight="1">
      <c r="A37" s="19">
        <f>IF(D37&lt;&gt;"",COUNTA($D$10:D37),"")</f>
        <v>24</v>
      </c>
      <c r="B37" s="22" t="s">
        <v>37</v>
      </c>
      <c r="C37" s="31">
        <v>74.7</v>
      </c>
      <c r="D37" s="32">
        <v>81.8</v>
      </c>
      <c r="E37" s="33">
        <v>70.900000000000006</v>
      </c>
      <c r="F37" s="34">
        <v>-5</v>
      </c>
      <c r="G37" s="34">
        <v>-13</v>
      </c>
    </row>
    <row r="38" spans="1:7" ht="11.25" customHeight="1">
      <c r="A38" s="19">
        <f>IF(D38&lt;&gt;"",COUNTA($D$10:D38),"")</f>
        <v>25</v>
      </c>
      <c r="B38" s="22" t="s">
        <v>38</v>
      </c>
      <c r="C38" s="31">
        <v>39.1</v>
      </c>
      <c r="D38" s="32">
        <v>43.3</v>
      </c>
      <c r="E38" s="33">
        <v>41.5</v>
      </c>
      <c r="F38" s="34">
        <v>6</v>
      </c>
      <c r="G38" s="34">
        <v>-4</v>
      </c>
    </row>
    <row r="39" spans="1:7" ht="11.25" customHeight="1">
      <c r="A39" s="19">
        <f>IF(D39&lt;&gt;"",COUNTA($D$10:D39),"")</f>
        <v>26</v>
      </c>
      <c r="B39" s="22" t="s">
        <v>39</v>
      </c>
      <c r="C39" s="31">
        <v>35.1</v>
      </c>
      <c r="D39" s="32">
        <v>37.9</v>
      </c>
      <c r="E39" s="33">
        <v>33.1</v>
      </c>
      <c r="F39" s="34">
        <v>-6</v>
      </c>
      <c r="G39" s="34">
        <v>-13</v>
      </c>
    </row>
    <row r="40" spans="1:7" ht="11.25" customHeight="1">
      <c r="A40" s="19">
        <f>IF(D40&lt;&gt;"",COUNTA($D$10:D40),"")</f>
        <v>27</v>
      </c>
      <c r="B40" s="22" t="s">
        <v>40</v>
      </c>
      <c r="C40" s="31">
        <v>33</v>
      </c>
      <c r="D40" s="32" t="s">
        <v>2</v>
      </c>
      <c r="E40" s="33" t="s">
        <v>2</v>
      </c>
      <c r="F40" s="34" t="s">
        <v>9</v>
      </c>
      <c r="G40" s="34" t="s">
        <v>9</v>
      </c>
    </row>
    <row r="41" spans="1:7" ht="11.25" customHeight="1">
      <c r="A41" s="19">
        <f>IF(D41&lt;&gt;"",COUNTA($D$10:D41),"")</f>
        <v>28</v>
      </c>
      <c r="B41" s="22" t="s">
        <v>41</v>
      </c>
      <c r="C41" s="31">
        <v>47.5</v>
      </c>
      <c r="D41" s="32">
        <v>49.7</v>
      </c>
      <c r="E41" s="33">
        <v>45.6</v>
      </c>
      <c r="F41" s="34">
        <v>-4</v>
      </c>
      <c r="G41" s="34">
        <v>-8</v>
      </c>
    </row>
    <row r="42" spans="1:7" ht="11.25" customHeight="1">
      <c r="A42" s="19">
        <f>IF(D42&lt;&gt;"",COUNTA($D$10:D42),"")</f>
        <v>29</v>
      </c>
      <c r="B42" s="22" t="s">
        <v>47</v>
      </c>
      <c r="C42" s="31">
        <v>270.5</v>
      </c>
      <c r="D42" s="32">
        <v>196.5</v>
      </c>
      <c r="E42" s="33">
        <v>200.8</v>
      </c>
      <c r="F42" s="34">
        <v>-26</v>
      </c>
      <c r="G42" s="34">
        <v>2</v>
      </c>
    </row>
    <row r="43" spans="1:7" ht="11.25" customHeight="1">
      <c r="A43" s="19">
        <f>IF(D43&lt;&gt;"",COUNTA($D$10:D43),"")</f>
        <v>30</v>
      </c>
      <c r="B43" s="22" t="s">
        <v>30</v>
      </c>
      <c r="C43" s="31">
        <v>34.9</v>
      </c>
      <c r="D43" s="32">
        <v>40.299999999999997</v>
      </c>
      <c r="E43" s="33">
        <v>33.299999999999997</v>
      </c>
      <c r="F43" s="34">
        <v>-4</v>
      </c>
      <c r="G43" s="34">
        <v>-17</v>
      </c>
    </row>
    <row r="44" spans="1:7" ht="11.25" customHeight="1">
      <c r="A44" s="19">
        <f>IF(D44&lt;&gt;"",COUNTA($D$10:D44),"")</f>
        <v>31</v>
      </c>
      <c r="B44" s="28" t="s">
        <v>25</v>
      </c>
      <c r="C44" s="31">
        <v>34.9</v>
      </c>
      <c r="D44" s="32">
        <v>40.4</v>
      </c>
      <c r="E44" s="33">
        <v>33.299999999999997</v>
      </c>
      <c r="F44" s="34">
        <v>-5</v>
      </c>
      <c r="G44" s="34">
        <v>-18</v>
      </c>
    </row>
    <row r="45" spans="1:7" ht="11.25" customHeight="1">
      <c r="A45" s="19">
        <f>IF(D45&lt;&gt;"",COUNTA($D$10:D45),"")</f>
        <v>32</v>
      </c>
      <c r="B45" s="23" t="s">
        <v>42</v>
      </c>
      <c r="C45" s="31">
        <v>18.899999999999999</v>
      </c>
      <c r="D45" s="32" t="s">
        <v>2</v>
      </c>
      <c r="E45" s="33" t="s">
        <v>2</v>
      </c>
      <c r="F45" s="34" t="s">
        <v>9</v>
      </c>
      <c r="G45" s="34" t="s">
        <v>9</v>
      </c>
    </row>
    <row r="46" spans="1:7" ht="3.95" customHeight="1">
      <c r="A46" s="19" t="str">
        <f>IF(D46&lt;&gt;"",COUNTA($D$10:D46),"")</f>
        <v/>
      </c>
      <c r="B46" s="23"/>
    </row>
    <row r="47" spans="1:7" ht="20.100000000000001" customHeight="1">
      <c r="A47" s="19" t="str">
        <f>IF(D47&lt;&gt;"",COUNTA($D$10:D47),"")</f>
        <v/>
      </c>
      <c r="B47" s="23"/>
      <c r="C47" s="72" t="s">
        <v>45</v>
      </c>
      <c r="D47" s="73"/>
      <c r="E47" s="73"/>
      <c r="F47" s="73"/>
      <c r="G47" s="73"/>
    </row>
    <row r="48" spans="1:7" ht="11.25" customHeight="1">
      <c r="A48" s="19" t="str">
        <f>IF(D48&lt;&gt;"",COUNTA($D$10:D48),"")</f>
        <v/>
      </c>
      <c r="B48" s="23"/>
      <c r="C48" s="74" t="s">
        <v>46</v>
      </c>
      <c r="D48" s="74"/>
      <c r="E48" s="74"/>
      <c r="F48" s="75" t="s">
        <v>24</v>
      </c>
      <c r="G48" s="76"/>
    </row>
    <row r="49" spans="1:7" ht="3.95" customHeight="1">
      <c r="A49" s="19" t="str">
        <f>IF(D49&lt;&gt;"",COUNTA($D$10:D49),"")</f>
        <v/>
      </c>
      <c r="B49" s="28"/>
    </row>
    <row r="50" spans="1:7" ht="22.5" customHeight="1">
      <c r="A50" s="19">
        <f>IF(D50&lt;&gt;"",COUNTA($D$10:D50),"")</f>
        <v>33</v>
      </c>
      <c r="B50" s="36" t="s">
        <v>55</v>
      </c>
      <c r="C50" s="31">
        <v>3884.826</v>
      </c>
      <c r="D50" s="32">
        <v>4097.3999999999996</v>
      </c>
      <c r="E50" s="33">
        <v>3491.779</v>
      </c>
      <c r="F50" s="34">
        <v>-10</v>
      </c>
      <c r="G50" s="34">
        <v>-15</v>
      </c>
    </row>
    <row r="51" spans="1:7" ht="11.25" customHeight="1">
      <c r="A51" s="19">
        <f>IF(D51&lt;&gt;"",COUNTA($D$10:D51),"")</f>
        <v>34</v>
      </c>
      <c r="B51" s="22" t="s">
        <v>31</v>
      </c>
      <c r="C51" s="31">
        <v>2446.0349999999999</v>
      </c>
      <c r="D51" s="32">
        <v>2546.1999999999998</v>
      </c>
      <c r="E51" s="33">
        <v>2056.9430000000002</v>
      </c>
      <c r="F51" s="34">
        <v>-16</v>
      </c>
      <c r="G51" s="34">
        <v>-19</v>
      </c>
    </row>
    <row r="52" spans="1:7" ht="11.25" customHeight="1">
      <c r="A52" s="19">
        <f>IF(D52&lt;&gt;"",COUNTA($D$10:D52),"")</f>
        <v>35</v>
      </c>
      <c r="B52" s="22" t="s">
        <v>32</v>
      </c>
      <c r="C52" s="31">
        <v>2430.7130000000002</v>
      </c>
      <c r="D52" s="32">
        <v>2531.4</v>
      </c>
      <c r="E52" s="33">
        <v>2051.7199999999998</v>
      </c>
      <c r="F52" s="34">
        <v>-16</v>
      </c>
      <c r="G52" s="34">
        <v>-19</v>
      </c>
    </row>
    <row r="53" spans="1:7" ht="11.25" customHeight="1">
      <c r="A53" s="19">
        <f>IF(D53&lt;&gt;"",COUNTA($D$10:D53),"")</f>
        <v>36</v>
      </c>
      <c r="B53" s="22" t="s">
        <v>33</v>
      </c>
      <c r="C53" s="31">
        <v>15.321999999999999</v>
      </c>
      <c r="D53" s="32">
        <v>14.9</v>
      </c>
      <c r="E53" s="33">
        <v>5.0919999999999996</v>
      </c>
      <c r="F53" s="34">
        <v>-67</v>
      </c>
      <c r="G53" s="34">
        <v>-66</v>
      </c>
    </row>
    <row r="54" spans="1:7" ht="11.25" customHeight="1">
      <c r="A54" s="19">
        <f>IF(D54&lt;&gt;"",COUNTA($D$10:D54),"")</f>
        <v>37</v>
      </c>
      <c r="B54" s="28" t="s">
        <v>34</v>
      </c>
      <c r="C54" s="31" t="s">
        <v>3</v>
      </c>
      <c r="D54" s="32" t="s">
        <v>3</v>
      </c>
      <c r="E54" s="33" t="s">
        <v>2</v>
      </c>
      <c r="F54" s="34" t="s">
        <v>2</v>
      </c>
      <c r="G54" s="34" t="s">
        <v>2</v>
      </c>
    </row>
    <row r="55" spans="1:7" ht="11.25" customHeight="1">
      <c r="A55" s="19">
        <f>IF(D55&lt;&gt;"",COUNTA($D$10:D55),"")</f>
        <v>38</v>
      </c>
      <c r="B55" s="28" t="s">
        <v>35</v>
      </c>
      <c r="C55" s="31">
        <v>321.161</v>
      </c>
      <c r="D55" s="32">
        <v>325.39999999999998</v>
      </c>
      <c r="E55" s="33">
        <v>327.43099999999998</v>
      </c>
      <c r="F55" s="34">
        <v>2</v>
      </c>
      <c r="G55" s="34">
        <v>1</v>
      </c>
    </row>
    <row r="56" spans="1:7" ht="11.25" customHeight="1">
      <c r="A56" s="19">
        <f>IF(D56&lt;&gt;"",COUNTA($D$10:D56),"")</f>
        <v>39</v>
      </c>
      <c r="B56" s="22" t="s">
        <v>36</v>
      </c>
      <c r="C56" s="31">
        <v>1009.973</v>
      </c>
      <c r="D56" s="32">
        <v>1111.9000000000001</v>
      </c>
      <c r="E56" s="33">
        <v>1006.4059999999999</v>
      </c>
      <c r="F56" s="34">
        <v>0</v>
      </c>
      <c r="G56" s="34">
        <v>-9</v>
      </c>
    </row>
    <row r="57" spans="1:7" ht="11.25" customHeight="1">
      <c r="A57" s="19">
        <f>IF(D57&lt;&gt;"",COUNTA($D$10:D57),"")</f>
        <v>40</v>
      </c>
      <c r="B57" s="22" t="s">
        <v>37</v>
      </c>
      <c r="C57" s="31">
        <v>973.95899999999995</v>
      </c>
      <c r="D57" s="32">
        <v>1077.3</v>
      </c>
      <c r="E57" s="33">
        <v>986.33600000000001</v>
      </c>
      <c r="F57" s="34">
        <v>1</v>
      </c>
      <c r="G57" s="34">
        <v>-8</v>
      </c>
    </row>
    <row r="58" spans="1:7" ht="11.25" customHeight="1">
      <c r="A58" s="19">
        <f>IF(D58&lt;&gt;"",COUNTA($D$10:D58),"")</f>
        <v>41</v>
      </c>
      <c r="B58" s="22" t="s">
        <v>38</v>
      </c>
      <c r="C58" s="31">
        <v>36.012999999999998</v>
      </c>
      <c r="D58" s="32">
        <v>34.5</v>
      </c>
      <c r="E58" s="33">
        <v>20.07</v>
      </c>
      <c r="F58" s="34">
        <v>-44</v>
      </c>
      <c r="G58" s="34">
        <v>-42</v>
      </c>
    </row>
    <row r="59" spans="1:7" ht="11.25" customHeight="1">
      <c r="A59" s="19">
        <f>IF(D59&lt;&gt;"",COUNTA($D$10:D59),"")</f>
        <v>42</v>
      </c>
      <c r="B59" s="22" t="s">
        <v>39</v>
      </c>
      <c r="C59" s="31">
        <v>37.143999999999998</v>
      </c>
      <c r="D59" s="32">
        <v>42.6</v>
      </c>
      <c r="E59" s="33">
        <v>35.665999999999997</v>
      </c>
      <c r="F59" s="34">
        <v>-4</v>
      </c>
      <c r="G59" s="34">
        <v>-16</v>
      </c>
    </row>
    <row r="60" spans="1:7" ht="11.25" customHeight="1">
      <c r="A60" s="19">
        <f>IF(D60&lt;&gt;"",COUNTA($D$10:D60),"")</f>
        <v>43</v>
      </c>
      <c r="B60" s="22" t="s">
        <v>40</v>
      </c>
      <c r="C60" s="31">
        <v>1.3260000000000001</v>
      </c>
      <c r="D60" s="32" t="s">
        <v>2</v>
      </c>
      <c r="E60" s="33" t="s">
        <v>2</v>
      </c>
      <c r="F60" s="34" t="s">
        <v>9</v>
      </c>
      <c r="G60" s="34" t="s">
        <v>9</v>
      </c>
    </row>
    <row r="61" spans="1:7" ht="11.25" customHeight="1">
      <c r="A61" s="19">
        <f>IF(D61&lt;&gt;"",COUNTA($D$10:D61),"")</f>
        <v>44</v>
      </c>
      <c r="B61" s="22" t="s">
        <v>41</v>
      </c>
      <c r="C61" s="31">
        <v>69.188999999999993</v>
      </c>
      <c r="D61" s="32">
        <v>70</v>
      </c>
      <c r="E61" s="33">
        <v>64.307000000000002</v>
      </c>
      <c r="F61" s="34">
        <v>-7</v>
      </c>
      <c r="G61" s="34">
        <v>-8</v>
      </c>
    </row>
    <row r="62" spans="1:7" ht="11.25" customHeight="1">
      <c r="A62" s="19">
        <f>IF(D62&lt;&gt;"",COUNTA($D$10:D62),"")</f>
        <v>45</v>
      </c>
      <c r="B62" s="22" t="s">
        <v>47</v>
      </c>
      <c r="C62" s="31">
        <v>80.715999999999994</v>
      </c>
      <c r="D62" s="32">
        <v>33.200000000000003</v>
      </c>
      <c r="E62" s="33">
        <v>47.795999999999999</v>
      </c>
      <c r="F62" s="34">
        <v>-41</v>
      </c>
      <c r="G62" s="34">
        <v>44</v>
      </c>
    </row>
    <row r="63" spans="1:7" ht="11.25" customHeight="1">
      <c r="A63" s="19">
        <f>IF(D63&lt;&gt;"",COUNTA($D$10:D63),"")</f>
        <v>46</v>
      </c>
      <c r="B63" s="22" t="s">
        <v>30</v>
      </c>
      <c r="C63" s="31">
        <v>659.39200000000005</v>
      </c>
      <c r="D63" s="32" t="s">
        <v>2</v>
      </c>
      <c r="E63" s="33" t="s">
        <v>2</v>
      </c>
      <c r="F63" s="34" t="s">
        <v>9</v>
      </c>
      <c r="G63" s="34" t="s">
        <v>9</v>
      </c>
    </row>
    <row r="64" spans="1:7" ht="11.25" customHeight="1">
      <c r="A64" s="19">
        <f>IF(D64&lt;&gt;"",COUNTA($D$10:D64),"")</f>
        <v>47</v>
      </c>
      <c r="B64" s="28" t="s">
        <v>25</v>
      </c>
      <c r="C64" s="31">
        <v>659.00400000000002</v>
      </c>
      <c r="D64" s="32">
        <v>776.3</v>
      </c>
      <c r="E64" s="33">
        <v>680.95899999999995</v>
      </c>
      <c r="F64" s="34">
        <v>3</v>
      </c>
      <c r="G64" s="34">
        <v>-12</v>
      </c>
    </row>
    <row r="65" spans="1:7" ht="11.25" customHeight="1">
      <c r="A65" s="19">
        <f>IF(D65&lt;&gt;"",COUNTA($D$10:D65),"")</f>
        <v>48</v>
      </c>
      <c r="B65" s="23" t="s">
        <v>42</v>
      </c>
      <c r="C65" s="31">
        <v>0.4</v>
      </c>
      <c r="D65" s="32" t="s">
        <v>2</v>
      </c>
      <c r="E65" s="33" t="s">
        <v>2</v>
      </c>
      <c r="F65" s="34" t="s">
        <v>9</v>
      </c>
      <c r="G65" s="34" t="s">
        <v>9</v>
      </c>
    </row>
  </sheetData>
  <mergeCells count="19">
    <mergeCell ref="A1:B1"/>
    <mergeCell ref="C1:G1"/>
    <mergeCell ref="C2:C5"/>
    <mergeCell ref="D2:D5"/>
    <mergeCell ref="C27:G27"/>
    <mergeCell ref="B2:B5"/>
    <mergeCell ref="A2:A5"/>
    <mergeCell ref="F2:G3"/>
    <mergeCell ref="E2:E5"/>
    <mergeCell ref="C8:E8"/>
    <mergeCell ref="F8:G8"/>
    <mergeCell ref="F4:F5"/>
    <mergeCell ref="G4:G5"/>
    <mergeCell ref="C7:G7"/>
    <mergeCell ref="C47:G47"/>
    <mergeCell ref="C48:E48"/>
    <mergeCell ref="F48:G48"/>
    <mergeCell ref="C28:E28"/>
    <mergeCell ref="F28:G2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2023 06&amp;R&amp;"-,Standard"&amp;7&amp;P</oddFooter>
    <evenFooter>&amp;L&amp;"-,Standard"&amp;7&amp;P&amp;R&amp;"-,Standard"&amp;7StatA MV, Statistischer Bericht C213 2023 06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Ergebnisse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06/2023</dc:title>
  <dc:subject>Wachstumsstand und Ernte</dc:subject>
  <dc:creator>FB 430</dc:creator>
  <cp:lastModifiedBy>Luptowski, Simone</cp:lastModifiedBy>
  <cp:lastPrinted>2022-08-02T08:48:02Z</cp:lastPrinted>
  <dcterms:created xsi:type="dcterms:W3CDTF">2015-07-22T12:50:36Z</dcterms:created>
  <dcterms:modified xsi:type="dcterms:W3CDTF">2023-08-09T11:35:04Z</dcterms:modified>
</cp:coreProperties>
</file>