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tabRatio="672"/>
  </bookViews>
  <sheets>
    <sheet name="Deckblatt" sheetId="1" r:id="rId1"/>
    <sheet name="Inhalt" sheetId="2" r:id="rId2"/>
    <sheet name="Vorbemerkg_Begriffe_Definitio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2.5" sheetId="15" r:id="rId15"/>
    <sheet name="2.6" sheetId="16" r:id="rId16"/>
    <sheet name="2.7" sheetId="17" r:id="rId17"/>
    <sheet name="Fußnotenerläut." sheetId="18" r:id="rId18"/>
  </sheets>
  <definedNames>
    <definedName name="_xlnm.Print_Titles" localSheetId="4">'1.2'!$1:$7</definedName>
    <definedName name="Print_Titles" localSheetId="4">'1.2'!$A:$B,'1.2'!$1:$7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1" i="9" l="1"/>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2" i="10" l="1"/>
  <c r="A13" i="10"/>
  <c r="A14" i="10"/>
  <c r="A15" i="10"/>
  <c r="A16" i="10"/>
  <c r="A17" i="10"/>
  <c r="A18" i="10"/>
  <c r="A19" i="10"/>
  <c r="A20" i="10"/>
  <c r="A21" i="10"/>
  <c r="A22" i="10"/>
  <c r="A23" i="10"/>
  <c r="A24" i="10"/>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9" i="5"/>
  <c r="A23" i="17" l="1"/>
  <c r="A22" i="17"/>
  <c r="A21" i="17"/>
  <c r="A20" i="17"/>
  <c r="A19" i="17"/>
  <c r="A18" i="17"/>
  <c r="A17" i="17"/>
  <c r="A16" i="17"/>
  <c r="A15" i="17"/>
  <c r="A14" i="17"/>
  <c r="A13" i="17"/>
  <c r="A12" i="17"/>
  <c r="A11" i="17"/>
  <c r="A21" i="16"/>
  <c r="A20" i="16"/>
  <c r="A19" i="16"/>
  <c r="A18" i="16"/>
  <c r="A17" i="16"/>
  <c r="A16" i="16"/>
  <c r="A15" i="16"/>
  <c r="A14" i="16"/>
  <c r="A13" i="16"/>
  <c r="A12" i="16"/>
  <c r="A11" i="16"/>
  <c r="A10" i="16"/>
  <c r="A9" i="16"/>
  <c r="A23" i="15"/>
  <c r="A22" i="15"/>
  <c r="A21" i="15"/>
  <c r="A20" i="15"/>
  <c r="A19" i="15"/>
  <c r="A18" i="15"/>
  <c r="A17" i="15"/>
  <c r="A16" i="15"/>
  <c r="A15" i="15"/>
  <c r="A14" i="15"/>
  <c r="A12" i="15"/>
  <c r="A13" i="15"/>
  <c r="A11" i="15"/>
  <c r="A22" i="14"/>
  <c r="A19" i="14"/>
  <c r="A18" i="14"/>
  <c r="A17" i="14"/>
  <c r="A16" i="14"/>
  <c r="A13" i="14"/>
  <c r="A12" i="14"/>
  <c r="A23" i="14"/>
  <c r="A20" i="13"/>
  <c r="A18" i="13"/>
  <c r="A16" i="13"/>
  <c r="A14" i="13"/>
  <c r="A12" i="13"/>
  <c r="A11" i="13"/>
  <c r="A10" i="13"/>
  <c r="A21" i="13"/>
  <c r="A9" i="13"/>
  <c r="A20" i="12"/>
  <c r="A18" i="12"/>
  <c r="A16" i="12"/>
  <c r="A14" i="12"/>
  <c r="A12" i="12"/>
  <c r="A11" i="12"/>
  <c r="A10" i="12"/>
  <c r="A21" i="12"/>
  <c r="A21" i="11"/>
  <c r="A20" i="11"/>
  <c r="A18" i="11"/>
  <c r="A17" i="11"/>
  <c r="A16" i="11"/>
  <c r="A15" i="11"/>
  <c r="A14" i="11"/>
  <c r="A13" i="11"/>
  <c r="A12" i="11"/>
  <c r="A11" i="11"/>
  <c r="A10" i="11"/>
  <c r="A9" i="11"/>
  <c r="A11" i="10"/>
  <c r="A10" i="9"/>
  <c r="A9" i="9"/>
  <c r="A9" i="8"/>
  <c r="A8" i="5"/>
  <c r="A10" i="4"/>
  <c r="A11" i="14" l="1"/>
  <c r="A9" i="7"/>
  <c r="A13" i="13"/>
  <c r="A15" i="13"/>
  <c r="A17" i="13"/>
  <c r="A19" i="13"/>
  <c r="A8" i="6"/>
  <c r="A9" i="12"/>
  <c r="A15" i="14"/>
  <c r="A21" i="14"/>
  <c r="A19" i="11"/>
  <c r="A13" i="12"/>
  <c r="A15" i="12"/>
  <c r="A17" i="12"/>
  <c r="A19" i="12"/>
  <c r="A14" i="14"/>
  <c r="A20" i="14"/>
</calcChain>
</file>

<file path=xl/comments1.xml><?xml version="1.0" encoding="utf-8"?>
<comments xmlns="http://schemas.openxmlformats.org/spreadsheetml/2006/main">
  <authors>
    <author>S. Beck</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4.xml><?xml version="1.0" encoding="utf-8"?>
<comments xmlns="http://schemas.openxmlformats.org/spreadsheetml/2006/main">
  <authors>
    <author>Weiß, Birgit</author>
    <author>USER  für Installationen</author>
  </authors>
  <commentList>
    <comment ref="E4" authorId="0" shapeId="0">
      <text>
        <r>
          <rPr>
            <sz val="7"/>
            <color indexed="81"/>
            <rFont val="Calibri"/>
            <family val="2"/>
            <scheme val="minor"/>
          </rPr>
          <t>Ohne Wohnheime.</t>
        </r>
      </text>
    </comment>
    <comment ref="B16" authorId="1" shapeId="0">
      <text>
        <r>
          <rPr>
            <sz val="7"/>
            <color indexed="81"/>
            <rFont val="Calibri"/>
            <family val="2"/>
            <scheme val="minor"/>
          </rPr>
          <t>Einschließlich Passivhäuser oder Plus-Energie-Häuser.</t>
        </r>
      </text>
    </comment>
    <comment ref="B29" authorId="1" shapeId="0">
      <text>
        <r>
          <rPr>
            <sz val="7"/>
            <color indexed="81"/>
            <rFont val="Calibri"/>
            <family val="2"/>
            <scheme val="minor"/>
          </rPr>
          <t>Einschließlich Passivhäuser oder Plus-Energie-Häuser.</t>
        </r>
      </text>
    </comment>
    <comment ref="B42" authorId="1" shapeId="0">
      <text>
        <r>
          <rPr>
            <sz val="7"/>
            <color indexed="81"/>
            <rFont val="Calibri"/>
            <family val="2"/>
            <scheme val="minor"/>
          </rPr>
          <t>Einschließlich Passivhäuser oder Plus-Energie-Häuser.</t>
        </r>
      </text>
    </comment>
  </commentList>
</comments>
</file>

<file path=xl/comments5.xml><?xml version="1.0" encoding="utf-8"?>
<comments xmlns="http://schemas.openxmlformats.org/spreadsheetml/2006/main">
  <authors>
    <author>Etzien, Angelika</author>
  </authors>
  <commentList>
    <comment ref="C4"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6.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7.xml><?xml version="1.0" encoding="utf-8"?>
<comments xmlns="http://schemas.openxmlformats.org/spreadsheetml/2006/main">
  <authors>
    <author>Lange, Christina</author>
  </authors>
  <commentList>
    <comment ref="C3" authorId="0" shapeId="0">
      <text>
        <r>
          <rPr>
            <sz val="7"/>
            <color indexed="81"/>
            <rFont val="Calibri"/>
            <family val="2"/>
            <scheme val="minor"/>
          </rPr>
          <t xml:space="preserve">Ohne Wohnheime.
</t>
        </r>
      </text>
    </comment>
  </commentList>
</comments>
</file>

<file path=xl/sharedStrings.xml><?xml version="1.0" encoding="utf-8"?>
<sst xmlns="http://schemas.openxmlformats.org/spreadsheetml/2006/main" count="923" uniqueCount="267">
  <si>
    <t>Statistische Berichte</t>
  </si>
  <si>
    <t>Bautätigkeit</t>
  </si>
  <si>
    <t>F II - j</t>
  </si>
  <si>
    <t>Baufertigstellungen und Bauüberhang</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</si>
  <si>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</si>
  <si>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</si>
  <si>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</si>
  <si>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</si>
  <si>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</si>
  <si>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</si>
  <si>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</si>
  <si>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</si>
  <si>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</si>
  <si>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</si>
  <si>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</si>
  <si>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</si>
  <si>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</si>
  <si>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</si>
  <si>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</si>
  <si>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</si>
  <si>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</si>
  <si>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</si>
  <si>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</si>
  <si>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</si>
  <si>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</si>
  <si>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</si>
  <si>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</si>
  <si>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</si>
  <si>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</si>
  <si>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</si>
  <si>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</si>
  <si>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Begriffe und Definitionen</t>
  </si>
  <si>
    <t>Kapitel 1</t>
  </si>
  <si>
    <t>Landesergebnisse</t>
  </si>
  <si>
    <t xml:space="preserve">   Tabelle 1.1</t>
  </si>
  <si>
    <t>Baufertigstellungen insgesamt im Zeitvergleich</t>
  </si>
  <si>
    <t xml:space="preserve">   Tabelle 1.2</t>
  </si>
  <si>
    <t>Baufertigstellungen im Wohn- und Nichtwohnbau im Zeitvergleich</t>
  </si>
  <si>
    <t xml:space="preserve">   Tabelle 1.3</t>
  </si>
  <si>
    <t xml:space="preserve">   Tabelle 1.4</t>
  </si>
  <si>
    <t xml:space="preserve">   Tabelle 1.5</t>
  </si>
  <si>
    <t xml:space="preserve">   Tabelle 1.6</t>
  </si>
  <si>
    <t xml:space="preserve">   Tabelle 1.7</t>
  </si>
  <si>
    <t>Kapitel 2</t>
  </si>
  <si>
    <t>Kreisergebnisse</t>
  </si>
  <si>
    <t xml:space="preserve">   Tabelle 2.1</t>
  </si>
  <si>
    <t xml:space="preserve">   Tabelle 2.2</t>
  </si>
  <si>
    <t xml:space="preserve">   Tabelle 2.3</t>
  </si>
  <si>
    <t xml:space="preserve">   Tabelle 2.4</t>
  </si>
  <si>
    <t xml:space="preserve">   Tabelle 2.5</t>
  </si>
  <si>
    <t xml:space="preserve">   Tabelle 2.6</t>
  </si>
  <si>
    <t xml:space="preserve">   Tabelle 2.7</t>
  </si>
  <si>
    <t>Fußnotenerläuterungen</t>
  </si>
  <si>
    <t>Tabelle 1.1</t>
  </si>
  <si>
    <t>Jahr</t>
  </si>
  <si>
    <t>Insgesamt</t>
  </si>
  <si>
    <t>Davon</t>
  </si>
  <si>
    <t>Baumaß-
nahmen an
bestehenden
Gebäuden</t>
  </si>
  <si>
    <t>neu errichtete Gebäude</t>
  </si>
  <si>
    <t>Nichtwohn­
gebäude</t>
  </si>
  <si>
    <t>Wohn­
gebäude</t>
  </si>
  <si>
    <t>davon</t>
  </si>
  <si>
    <t>Gebäude mit … Wohnungen</t>
  </si>
  <si>
    <t>Wohnheime</t>
  </si>
  <si>
    <t>3 und mehr</t>
  </si>
  <si>
    <t>Fertig gestellte Gebäude/Baumaßnahmen</t>
  </si>
  <si>
    <t>Fertig gestellte Wohnungen</t>
  </si>
  <si>
    <t>Tabelle 1.2</t>
  </si>
  <si>
    <t>Lfd.
Nr.</t>
  </si>
  <si>
    <t>Gebäude</t>
  </si>
  <si>
    <t>Rauminhalt</t>
  </si>
  <si>
    <t>Nutzfläche</t>
  </si>
  <si>
    <t>Wohnungen</t>
  </si>
  <si>
    <t>Wohnfläche</t>
  </si>
  <si>
    <t>Wohnräume
(einschließlich
Küchen)</t>
  </si>
  <si>
    <t>Veranschlagte
Kosten der
Bauwerke</t>
  </si>
  <si>
    <t>Anzahl</t>
  </si>
  <si>
    <t>1 000 m³</t>
  </si>
  <si>
    <t>100 m²</t>
  </si>
  <si>
    <t>1 000 EUR</t>
  </si>
  <si>
    <t>Gebäude/Baumaßnahmen
Wohnbau</t>
  </si>
  <si>
    <t>Nichtwohnbau</t>
  </si>
  <si>
    <t>Darunter  Errichtung neuer Gebäude
Wohnbau</t>
  </si>
  <si>
    <t>Tabelle 1.3</t>
  </si>
  <si>
    <t>Merkmal</t>
  </si>
  <si>
    <t>Wohnräume</t>
  </si>
  <si>
    <t>Wohngebäude</t>
  </si>
  <si>
    <t xml:space="preserve">  darunter mit Eigentumswohnungen </t>
  </si>
  <si>
    <t xml:space="preserve">   Gebäudearten</t>
  </si>
  <si>
    <t xml:space="preserve">      mit 1 Wohnung</t>
  </si>
  <si>
    <t xml:space="preserve">      mit 2 Wohnungen</t>
  </si>
  <si>
    <t xml:space="preserve">      mit 3 und mehr Wohnungen</t>
  </si>
  <si>
    <t xml:space="preserve">      Wohnheime</t>
  </si>
  <si>
    <t xml:space="preserve">   Bauherren</t>
  </si>
  <si>
    <t xml:space="preserve">      öffentliche Bauherren</t>
  </si>
  <si>
    <t xml:space="preserve">      Unternehmen</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</si>
  <si>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</si>
  <si>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</si>
  <si>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</si>
  <si>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</si>
  <si>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</si>
  <si>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
            rungsgewerbe, Dienstleistungen,
            Verkehr und Nachrichtenüber-
            mittlung</t>
  </si>
  <si>
    <t xml:space="preserve">      private Haushalte</t>
  </si>
  <si>
    <t xml:space="preserve">      Organisationen ohne Erwerbszweck</t>
  </si>
  <si>
    <t>Nichtwohngebäude</t>
  </si>
  <si>
    <t xml:space="preserve">      Anstaltsgebäude</t>
  </si>
  <si>
    <t xml:space="preserve">      Büro- und Verwaltungsgebäude</t>
  </si>
  <si>
    <t xml:space="preserve">      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</si>
  <si>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</si>
  <si>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</si>
  <si>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</si>
  <si>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</si>
  <si>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</si>
  <si>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</si>
  <si>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öffentliche Bauherren</t>
  </si>
  <si>
    <t xml:space="preserve">     Unternehmen</t>
  </si>
  <si>
    <t>Tabelle 1.4</t>
  </si>
  <si>
    <t>Woh-
nungen</t>
  </si>
  <si>
    <t>Wohn-
fläche</t>
  </si>
  <si>
    <t>Wohn-
räume</t>
  </si>
  <si>
    <t>Veran-
schlagte
Kosten der
Bauwerke</t>
  </si>
  <si>
    <t xml:space="preserve">   darunter mit Eigentumswohnungen</t>
  </si>
  <si>
    <t>Tabelle 1.5</t>
  </si>
  <si>
    <t>Wohn-
gebäude</t>
  </si>
  <si>
    <t>Wohnungen in Wohngebäuden</t>
  </si>
  <si>
    <t>Nichtwohn-
gebäude</t>
  </si>
  <si>
    <t>zusammen</t>
  </si>
  <si>
    <t xml:space="preserve">Insgesamt </t>
  </si>
  <si>
    <t>Heizungsart</t>
  </si>
  <si>
    <t>Fernheizung</t>
  </si>
  <si>
    <t>Blockheizung</t>
  </si>
  <si>
    <t>Zentralheizung</t>
  </si>
  <si>
    <t>Etagenheizung</t>
  </si>
  <si>
    <t>Einzelraumheizung</t>
  </si>
  <si>
    <t>Vorwiegend verwendete primäre Heizenergie</t>
  </si>
  <si>
    <t>Öl</t>
  </si>
  <si>
    <t>Gas</t>
  </si>
  <si>
    <t>Strom</t>
  </si>
  <si>
    <t>Fernwärme/Fernkälte</t>
  </si>
  <si>
    <t>Geothermie</t>
  </si>
  <si>
    <t>Umweltthermie</t>
  </si>
  <si>
    <t>Solarthermie</t>
  </si>
  <si>
    <t>Holz</t>
  </si>
  <si>
    <t>Biogas/Biomethan</t>
  </si>
  <si>
    <t>Sonstige Biomasse</t>
  </si>
  <si>
    <t>Sonstige Energie</t>
  </si>
  <si>
    <t>Vorwiegend verwendete sekundäre Heizenergie</t>
  </si>
  <si>
    <t>Bauweise</t>
  </si>
  <si>
    <t>Konventioneller Bau</t>
  </si>
  <si>
    <t>Fertigteilbau</t>
  </si>
  <si>
    <t>Tabelle 1.6</t>
  </si>
  <si>
    <t>Lfd. 
Nr.</t>
  </si>
  <si>
    <t>Gebäudeart</t>
  </si>
  <si>
    <t>Einheit</t>
  </si>
  <si>
    <t>Ins-
gesamt</t>
  </si>
  <si>
    <t>Davon nach überwiegend verwendetem Baustoff</t>
  </si>
  <si>
    <t>Stahl</t>
  </si>
  <si>
    <t>Stahl-
beton</t>
  </si>
  <si>
    <t>Ziegel</t>
  </si>
  <si>
    <t>Kalk-
sand-
stein</t>
  </si>
  <si>
    <t>Poren-
beton</t>
  </si>
  <si>
    <t>Leicht-
beton/
Bims</t>
  </si>
  <si>
    <t>sons-
tiger
Bau-
stoff</t>
  </si>
  <si>
    <t xml:space="preserve">   Gebäude</t>
  </si>
  <si>
    <t xml:space="preserve">   Rauminhalt</t>
  </si>
  <si>
    <t xml:space="preserve">   veranschlagte Kosten</t>
  </si>
  <si>
    <t xml:space="preserve">      davon</t>
  </si>
  <si>
    <t xml:space="preserve">      Wohngebäude mit 1 Wohnung</t>
  </si>
  <si>
    <t xml:space="preserve">         Gebäude</t>
  </si>
  <si>
    <t xml:space="preserve">         Rauminhalt</t>
  </si>
  <si>
    <t xml:space="preserve">         veranschlagte Kosten</t>
  </si>
  <si>
    <t xml:space="preserve">      Wohngebäude mit 2 Wohnungen</t>
  </si>
  <si>
    <t xml:space="preserve">      Wohngebäude mit 3 und mehr 
         Wohnungen</t>
  </si>
  <si>
    <t xml:space="preserve">      landwirtschaftliche Betriebs-
         gebäude</t>
  </si>
  <si>
    <t xml:space="preserve">      nichtlandwirtschaftliche Betriebs-
         gebäude</t>
  </si>
  <si>
    <t>Tabelle 1.7</t>
  </si>
  <si>
    <t>Genehmigte, aber noch nicht fertig gestellte Bauvorhaben</t>
  </si>
  <si>
    <t>darunter: Errichtung neuer Gebäude</t>
  </si>
  <si>
    <t>unter Dach 
(rohbaufertig)</t>
  </si>
  <si>
    <t>noch nicht unter Dach</t>
  </si>
  <si>
    <t>noch nicht begonnen</t>
  </si>
  <si>
    <t>Gebäude/
Baumaß-
nahmen</t>
  </si>
  <si>
    <t xml:space="preserve">   Wohngebäude</t>
  </si>
  <si>
    <t xml:space="preserve">   Nichtwohngebäude</t>
  </si>
  <si>
    <t xml:space="preserve">      Büro- und Verwaltungs-
         gebäude</t>
  </si>
  <si>
    <t xml:space="preserve">      nichtlandwirtschaftliche 
         Betriebsgebäude</t>
  </si>
  <si>
    <t xml:space="preserve">Tabelle 2.1 </t>
  </si>
  <si>
    <t>Neu errichtete
Gebäude</t>
  </si>
  <si>
    <t>darunter</t>
  </si>
  <si>
    <t>mit 1 und 2
Wohnungen</t>
  </si>
  <si>
    <t>Mecklenburg-Vorpommern</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</si>
  <si>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</si>
  <si>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</si>
  <si>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</si>
  <si>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</si>
  <si>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</si>
  <si>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</si>
  <si>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</si>
  <si>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</si>
  <si>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</si>
  <si>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</si>
  <si>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</si>
  <si>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</si>
  <si>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Tabelle 2.2 </t>
  </si>
  <si>
    <t>Gebäude/
Baumaßnahmen</t>
  </si>
  <si>
    <t>Veranschlagte
Kosten
der Bauwerke</t>
  </si>
  <si>
    <t>Tabelle 2.3</t>
  </si>
  <si>
    <t xml:space="preserve">Tabelle 2.4 </t>
  </si>
  <si>
    <t>Wohngebäude mit 1 Wohnung</t>
  </si>
  <si>
    <t>Wohngebäude mit 2 Wohnungen</t>
  </si>
  <si>
    <t>Gebäude/
Wohnung</t>
  </si>
  <si>
    <t>Raum­
inhalt</t>
  </si>
  <si>
    <t>Wohn­
fläche</t>
  </si>
  <si>
    <t>veran-
schlagte
Kosten
der Bau-
werke</t>
  </si>
  <si>
    <t>ins-
gesamt</t>
  </si>
  <si>
    <t>Tabelle 2.5</t>
  </si>
  <si>
    <t>Wohngebäude mit
Eigentumswohnungen</t>
  </si>
  <si>
    <t>veranschlag-
te Kosten
der Bau-
werke</t>
  </si>
  <si>
    <t>insgesamt</t>
  </si>
  <si>
    <t xml:space="preserve">Tabelle 2.6 </t>
  </si>
  <si>
    <t>Tabelle 2.7</t>
  </si>
  <si>
    <t>unter Dach (rohbaufertig)</t>
  </si>
  <si>
    <t>Raum-
inhalt</t>
  </si>
  <si>
    <t>Raum-inhalt</t>
  </si>
  <si>
    <t xml:space="preserve">1)  </t>
  </si>
  <si>
    <t>Errichtung neuer Gebäude und Baumaßnahmen an bestehenden Gebäuden; bei auftretenden Minuswerten
vgl. Definition zu "Baumaßnahmen an bestehenden Gebäuden" im Abschnitt "Begriffe und Definitionen".</t>
  </si>
  <si>
    <t xml:space="preserve">2)  </t>
  </si>
  <si>
    <t>Ohne Wohnheime.</t>
  </si>
  <si>
    <t xml:space="preserve">3)  </t>
  </si>
  <si>
    <t>Einschließlich Passivhäuser oder Plus-Energie-Häuser.</t>
  </si>
  <si>
    <t>F223 2021 00</t>
  </si>
  <si>
    <t>©  Statistisches Amt Mecklenburg-Vorpommern, Schwerin, 2023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</si>
  <si>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</si>
  <si>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Wohngebäude mit 3 und mehr Wohnungen </t>
    </r>
    <r>
      <rPr>
        <sz val="6"/>
        <color indexed="8"/>
        <rFont val="Calibri"/>
        <family val="2"/>
        <scheme val="minor"/>
      </rPr>
      <t>2)</t>
    </r>
  </si>
  <si>
    <r>
      <t xml:space="preserve">insgesamt </t>
    </r>
    <r>
      <rPr>
        <sz val="6"/>
        <rFont val="Calibri"/>
        <family val="2"/>
        <scheme val="minor"/>
      </rPr>
      <t>1)</t>
    </r>
  </si>
  <si>
    <r>
      <t xml:space="preserve">Ohne Heizung </t>
    </r>
    <r>
      <rPr>
        <sz val="6"/>
        <rFont val="Calibri"/>
        <family val="2"/>
        <scheme val="minor"/>
      </rPr>
      <t>3)</t>
    </r>
  </si>
  <si>
    <r>
      <t xml:space="preserve">Keine Energie </t>
    </r>
    <r>
      <rPr>
        <sz val="6"/>
        <rFont val="Calibri"/>
        <family val="2"/>
        <scheme val="minor"/>
      </rPr>
      <t>3)</t>
    </r>
  </si>
  <si>
    <t>Baufertigstellungen im Wohn- und Nichtwohnbau 2021
   nach Gebäudearten und Bauherren</t>
  </si>
  <si>
    <t>Baufertigstellungen im Wohn- und Nichtwohnbau 2021
   nach Gebäudearten und Bauherren – Errichtung neuer Gebäude</t>
  </si>
  <si>
    <t>Baufertigstellungen im Wohn- und Nichtwohnbau 2021
   nach Art der Beheizung, vorwiegend verwendeter Heizenergie und Bauweise – Errichtung
   neuer Gebäude –</t>
  </si>
  <si>
    <t>Baufertigstellungen im Wohn- und Nichtwohnbau 2021
   nach Gebäudeart und überwiegend verwendetem Baustoff – Errichtung neuer Gebäude</t>
  </si>
  <si>
    <t>Bauüberhang im Wohn- und Nichtwohnbau am 31. Dezember 2021</t>
  </si>
  <si>
    <t>Baufertigstellungen 2021 nach Gebäudearten</t>
  </si>
  <si>
    <t>Baufertigstellungen im Wohn- und Nichtwohnbau 2021</t>
  </si>
  <si>
    <t>Baufertigstellungen neuer Wohngebäude 2021</t>
  </si>
  <si>
    <t>Baufertigstellungen neuer Wohngebäude mit 1 und 2 Wohnungen 2021</t>
  </si>
  <si>
    <t>Baufertigstellungen neuer Wohngebäude mit 3 und mehr Wohnungen
   sowie mit Eigentumswohnungen 2021</t>
  </si>
  <si>
    <t>Baufertigstellungen neuer Nichtwohngebäude 2021</t>
  </si>
  <si>
    <t>Bauüberhang im Wohn- und Nichtwohnbau am 31. Dezember 2021 – Errichtung neuer 
   Gebäude</t>
  </si>
  <si>
    <t>Weitere Informationen zum Themenbereich "Bauen und Wohnen" finden Sie in unserem kostenfreien Internetangebot</t>
  </si>
  <si>
    <t>&gt; www.statistik-mv.de</t>
  </si>
  <si>
    <t>Angaben für alle Länder sowie Deutschland insgesamt enthält z. B. Fachserie 5, Reihe 1, "Bautätigkeit", herausgegeben vom
Statistischen Bundesamt</t>
  </si>
  <si>
    <t>&gt; www.destatis.de</t>
  </si>
  <si>
    <r>
      <t xml:space="preserve">Baufertigstellungen </t>
    </r>
    <r>
      <rPr>
        <b/>
        <sz val="6"/>
        <rFont val="Calibri"/>
        <family val="2"/>
        <scheme val="minor"/>
      </rPr>
      <t>1)</t>
    </r>
    <r>
      <rPr>
        <b/>
        <sz val="8.5"/>
        <rFont val="Calibri"/>
        <family val="2"/>
        <scheme val="minor"/>
      </rPr>
      <t xml:space="preserve"> im Zeitvergleich</t>
    </r>
  </si>
  <si>
    <r>
      <t xml:space="preserve">Baufertigstellungen im Wohn- und Nichtwohnbau </t>
    </r>
    <r>
      <rPr>
        <b/>
        <sz val="6"/>
        <rFont val="Calibri"/>
        <family val="2"/>
        <scheme val="minor"/>
      </rPr>
      <t>1)</t>
    </r>
    <r>
      <rPr>
        <b/>
        <sz val="8.5"/>
        <rFont val="Calibri"/>
        <family val="2"/>
        <scheme val="minor"/>
      </rPr>
      <t xml:space="preserve"> im Zeitvergleich </t>
    </r>
  </si>
  <si>
    <r>
      <t xml:space="preserve">Baufertigstellungen im Wohn- und Nichtwohnbau </t>
    </r>
    <r>
      <rPr>
        <b/>
        <sz val="6"/>
        <rFont val="Calibri"/>
        <family val="2"/>
        <scheme val="minor"/>
      </rPr>
      <t>1)</t>
    </r>
    <r>
      <rPr>
        <b/>
        <sz val="8.5"/>
        <rFont val="Calibri"/>
        <family val="2"/>
        <scheme val="minor"/>
      </rPr>
      <t xml:space="preserve"> 2021
nach Gebäudearten und Bauherren</t>
    </r>
  </si>
  <si>
    <t>Baufertigstellungen im Wohn- und Nichtwohnbau 2021
nach Gebäudearten und Bauherren
– Errichtung neuer Gebäude –</t>
  </si>
  <si>
    <t>Baufertigstellungen im Wohn- und Nichtwohnbau 2021
nach Art der Beheizung, vorwiegend verwendeter Heizenergie und Bauweise 
– Errichtung neuer Gebäude –</t>
  </si>
  <si>
    <r>
      <t xml:space="preserve">in Gebäuden </t>
    </r>
    <r>
      <rPr>
        <sz val="6"/>
        <rFont val="Calibri"/>
        <family val="2"/>
        <scheme val="minor"/>
      </rPr>
      <t>2)</t>
    </r>
    <r>
      <rPr>
        <sz val="8.5"/>
        <rFont val="Calibri"/>
        <family val="2"/>
        <scheme val="minor"/>
      </rPr>
      <t xml:space="preserve"> mit … Wohnungen</t>
    </r>
  </si>
  <si>
    <t>Baufertigstellungen im Wohn- und Nichtwohnbau 2021
nach Gebäudeart und überwiegend verwendetem Baustoff 
– Errichtung neuer Gebäude –</t>
  </si>
  <si>
    <r>
      <t xml:space="preserve">Land
Kreisfreie Stadt
Landkreis
</t>
    </r>
    <r>
      <rPr>
        <i/>
        <sz val="8.5"/>
        <rFont val="Calibri"/>
        <family val="2"/>
        <scheme val="minor"/>
      </rPr>
      <t>Große kreisangehörige Stadt</t>
    </r>
  </si>
  <si>
    <r>
      <t xml:space="preserve">Land
Kreisfreie Stadt
Landkreis
</t>
    </r>
    <r>
      <rPr>
        <i/>
        <sz val="8.5"/>
        <color indexed="8"/>
        <rFont val="Calibri"/>
        <family val="2"/>
        <scheme val="minor"/>
      </rPr>
      <t>Große kreisangehörige Stadt</t>
    </r>
  </si>
  <si>
    <r>
      <t xml:space="preserve">Baufertigstellungen im Wohn- und Nichtwohnbau </t>
    </r>
    <r>
      <rPr>
        <b/>
        <sz val="6"/>
        <rFont val="Calibri"/>
        <family val="2"/>
        <scheme val="minor"/>
      </rPr>
      <t>1)</t>
    </r>
    <r>
      <rPr>
        <b/>
        <sz val="8.5"/>
        <rFont val="Calibri"/>
        <family val="2"/>
        <scheme val="minor"/>
      </rPr>
      <t xml:space="preserve"> 2021</t>
    </r>
  </si>
  <si>
    <t>Baufertigstellungen neuer Wohngebäude
mit 1 und 2 Wohnungen 2021</t>
  </si>
  <si>
    <t>Baufertigstellungen neuer Wohngebäude
mit 3 und mehr Wohnungen sowie mit Eigentumswohnungen 2021</t>
  </si>
  <si>
    <t>Bauüberhang im Wohn- und Nichtwohnbau am 31. Dezember 2021
– Errichtung neuer Gebäude –</t>
  </si>
  <si>
    <t>13. Januar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</si>
</sst>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quot;  &quot;"/>
    <numFmt numFmtId="167" formatCode="#,##0.0&quot;    &quot;;\-\ #,##0.0&quot;    &quot;;0.0&quot;    &quot;;@&quot;    &quot;"/>
    <numFmt numFmtId="168" formatCode="#,##0&quot;   &quot;;\-\ #,##0&quot;   &quot;;0&quot;   &quot;;@&quot;   &quot;"/>
    <numFmt numFmtId="169" formatCode="#,##0&quot;&quot;;\-\ #,##0&quot;&quot;;0&quot;&quot;;@&quot;&quot;"/>
    <numFmt numFmtId="170" formatCode="#,##0&quot; &quot;;\-\ #,##0&quot; &quot;;0&quot; &quot;;@&quot; &quot;"/>
    <numFmt numFmtId="171" formatCode="#,##0&quot;        &quot;;\-\ #,##0&quot;        &quot;;0&quot;        &quot;;@&quot;        &quot;"/>
    <numFmt numFmtId="172" formatCode="#,##0.0&quot;        &quot;;\-\ #,##0.0&quot;        &quot;;0.0&quot;        &quot;;@&quot;        &quot;"/>
    <numFmt numFmtId="173" formatCode="#,##0&quot;       &quot;;\-\ #,##0&quot;       &quot;;0&quot;       &quot;;@&quot;       &quot;"/>
    <numFmt numFmtId="174" formatCode="#,##0.0&quot;       &quot;;\-\ #,##0.0&quot;       &quot;;0.0&quot;       &quot;;@&quot;       &quot;"/>
    <numFmt numFmtId="175" formatCode="#,##0.0&quot;  &quot;;\-\ #,##0.0&quot;  &quot;;0.0&quot;  &quot;;@&quot;  &quot;"/>
    <numFmt numFmtId="176" formatCode="#,##0&quot;          &quot;;\-\ #,##0&quot;          &quot;;0&quot;          &quot;;@&quot;          &quot;"/>
    <numFmt numFmtId="177" formatCode="#,##0&quot;  &quot;"/>
  </numFmts>
  <fonts count="48" x14ac:knownFonts="1">
    <font>
      <sz val="10"/>
      <color theme="1"/>
      <name val="Arial"/>
      <family val="2"/>
    </font>
    <font>
      <sz val="10"/>
      <color theme="1"/>
      <name val="Arial"/>
      <family val="2"/>
    </font>
    <font>
      <sz val="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name val="Calibri"/>
      <family val="2"/>
      <scheme val="minor"/>
    </font>
    <font>
      <sz val="20"/>
      <color rgb="FFFF0000"/>
      <name val="Calibri"/>
      <family val="2"/>
      <scheme val="minor"/>
    </font>
    <font>
      <sz val="9"/>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10"/>
      <name val="Calibri"/>
      <family val="2"/>
      <scheme val="minor"/>
    </font>
    <font>
      <b/>
      <sz val="10"/>
      <color theme="1"/>
      <name val="Calibri"/>
      <family val="2"/>
      <scheme val="minor"/>
    </font>
    <font>
      <b/>
      <sz val="10"/>
      <name val="Calibri"/>
      <family val="2"/>
      <scheme val="minor"/>
    </font>
    <font>
      <b/>
      <sz val="9"/>
      <name val="Calibri"/>
      <family val="2"/>
      <scheme val="minor"/>
    </font>
    <font>
      <i/>
      <sz val="9"/>
      <name val="Calibri"/>
      <family val="2"/>
      <scheme val="minor"/>
    </font>
    <font>
      <sz val="8"/>
      <color rgb="FFFF0000"/>
      <name val="Calibri"/>
      <family val="2"/>
      <scheme val="minor"/>
    </font>
    <font>
      <sz val="6"/>
      <color theme="1"/>
      <name val="Calibri"/>
      <family val="2"/>
      <scheme val="minor"/>
    </font>
    <font>
      <sz val="6"/>
      <name val="Calibri"/>
      <family val="2"/>
      <scheme val="minor"/>
    </font>
    <font>
      <sz val="6"/>
      <color indexed="8"/>
      <name val="Calibri"/>
      <family val="2"/>
      <scheme val="minor"/>
    </font>
    <font>
      <b/>
      <sz val="6"/>
      <name val="Calibri"/>
      <family val="2"/>
      <scheme val="minor"/>
    </font>
    <font>
      <b/>
      <sz val="11"/>
      <name val="Calibri"/>
      <family val="2"/>
      <scheme val="minor"/>
    </font>
    <font>
      <sz val="11"/>
      <name val="Calibri"/>
      <family val="2"/>
      <scheme val="minor"/>
    </font>
    <font>
      <sz val="11"/>
      <color theme="1"/>
      <name val="Calibri"/>
      <family val="2"/>
      <scheme val="minor"/>
    </font>
    <font>
      <u/>
      <sz val="10"/>
      <color theme="10"/>
      <name val="Arial"/>
      <family val="2"/>
    </font>
    <font>
      <sz val="9.5"/>
      <color rgb="FF005E90"/>
      <name val="Calibri"/>
      <family val="2"/>
      <scheme val="minor"/>
    </font>
    <font>
      <sz val="9.5"/>
      <color rgb="FF000000"/>
      <name val="Calibri"/>
      <family val="2"/>
      <scheme val="minor"/>
    </font>
    <font>
      <b/>
      <sz val="8.5"/>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b/>
      <sz val="8.5"/>
      <color rgb="FFFF0000"/>
      <name val="Calibri"/>
      <family val="2"/>
      <scheme val="minor"/>
    </font>
    <font>
      <b/>
      <sz val="11"/>
      <color rgb="FFFF0000"/>
      <name val="Calibri"/>
      <family val="2"/>
      <scheme val="minor"/>
    </font>
    <font>
      <b/>
      <sz val="11"/>
      <color theme="1"/>
      <name val="Calibri"/>
      <family val="2"/>
      <scheme val="minor"/>
    </font>
    <font>
      <sz val="6"/>
      <color rgb="FFFF0000"/>
      <name val="Calibri"/>
      <family val="2"/>
      <scheme val="minor"/>
    </font>
    <font>
      <i/>
      <sz val="8.5"/>
      <name val="Calibri"/>
      <family val="2"/>
      <scheme val="minor"/>
    </font>
    <font>
      <i/>
      <sz val="8.5"/>
      <color theme="1"/>
      <name val="Calibri"/>
      <family val="2"/>
      <scheme val="minor"/>
    </font>
    <font>
      <i/>
      <sz val="8.5"/>
      <color indexed="8"/>
      <name val="Calibri"/>
      <family val="2"/>
      <scheme val="minor"/>
    </font>
    <font>
      <sz val="8.5"/>
      <color rgb="FF0000FF"/>
      <name val="Calibri"/>
      <family val="2"/>
      <scheme val="minor"/>
    </font>
    <font>
      <sz val="8.5"/>
      <color rgb="FF00B050"/>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s>
  <cellStyleXfs count="5">
    <xf numFmtId="0" fontId="0" fillId="0" borderId="0"/>
    <xf numFmtId="0" fontId="1" fillId="0" borderId="0"/>
    <xf numFmtId="0" fontId="2" fillId="0" borderId="0"/>
    <xf numFmtId="0" fontId="2" fillId="0" borderId="0"/>
    <xf numFmtId="0" fontId="29" fillId="0" borderId="0" applyNumberFormat="0" applyFill="0" applyBorder="0" applyAlignment="0" applyProtection="0"/>
  </cellStyleXfs>
  <cellXfs count="261">
    <xf numFmtId="0" fontId="0" fillId="0" borderId="0" xfId="0"/>
    <xf numFmtId="0" fontId="4" fillId="0" borderId="0" xfId="1" applyFont="1"/>
    <xf numFmtId="49" fontId="8" fillId="0" borderId="0" xfId="1" quotePrefix="1" applyNumberFormat="1" applyFont="1" applyAlignment="1">
      <alignment horizontal="left"/>
    </xf>
    <xf numFmtId="49" fontId="9" fillId="0" borderId="0" xfId="1" quotePrefix="1" applyNumberFormat="1" applyFont="1" applyAlignment="1">
      <alignment horizontal="left"/>
    </xf>
    <xf numFmtId="49" fontId="4" fillId="0" borderId="0" xfId="1" applyNumberFormat="1" applyFont="1" applyAlignment="1">
      <alignment horizontal="right"/>
    </xf>
    <xf numFmtId="0" fontId="4" fillId="0" borderId="0" xfId="1" applyFont="1" applyAlignment="1"/>
    <xf numFmtId="0" fontId="4" fillId="0" borderId="0" xfId="1" applyFont="1" applyAlignment="1">
      <alignment horizontal="left" vertical="center" indent="33"/>
    </xf>
    <xf numFmtId="0" fontId="4" fillId="0" borderId="0" xfId="1" applyNumberFormat="1" applyFont="1" applyAlignment="1">
      <alignment horizontal="right"/>
    </xf>
    <xf numFmtId="49" fontId="16" fillId="0" borderId="0" xfId="1" applyNumberFormat="1" applyFont="1" applyAlignment="1">
      <alignment horizontal="right"/>
    </xf>
    <xf numFmtId="0" fontId="17" fillId="0" borderId="0" xfId="1" applyFont="1" applyAlignment="1">
      <alignment vertical="center"/>
    </xf>
    <xf numFmtId="49" fontId="4" fillId="0" borderId="0" xfId="1" applyNumberFormat="1" applyFont="1" applyAlignment="1">
      <alignment horizontal="left" vertical="center"/>
    </xf>
    <xf numFmtId="0" fontId="4" fillId="0" borderId="0" xfId="1" applyNumberFormat="1" applyFont="1" applyAlignment="1">
      <alignment horizontal="left" vertical="center"/>
    </xf>
    <xf numFmtId="0" fontId="4" fillId="0" borderId="0" xfId="1" applyFont="1" applyAlignment="1">
      <alignment horizontal="left" vertical="center"/>
    </xf>
    <xf numFmtId="0" fontId="16" fillId="0" borderId="0" xfId="0" applyFont="1"/>
    <xf numFmtId="0" fontId="11" fillId="0" borderId="0" xfId="0" applyFont="1" applyAlignment="1">
      <alignment horizontal="center"/>
    </xf>
    <xf numFmtId="0" fontId="11" fillId="0" borderId="0" xfId="0" applyFont="1"/>
    <xf numFmtId="0" fontId="11" fillId="0" borderId="0" xfId="0" applyFont="1" applyAlignment="1">
      <alignment vertical="center"/>
    </xf>
    <xf numFmtId="0" fontId="11" fillId="0" borderId="0" xfId="0" applyFont="1" applyFill="1" applyAlignment="1">
      <alignment vertical="center"/>
    </xf>
    <xf numFmtId="0" fontId="11" fillId="0" borderId="0" xfId="0" applyFont="1" applyAlignment="1">
      <alignment horizontal="right" vertical="center" indent="1"/>
    </xf>
    <xf numFmtId="0" fontId="11" fillId="0" borderId="0" xfId="0" applyFont="1" applyAlignment="1">
      <alignment horizontal="left" vertical="top"/>
    </xf>
    <xf numFmtId="0" fontId="11" fillId="0" borderId="0" xfId="0" applyFont="1" applyFill="1" applyAlignment="1">
      <alignment horizontal="left" vertical="top"/>
    </xf>
    <xf numFmtId="0" fontId="11" fillId="0" borderId="0" xfId="0" applyFont="1" applyAlignment="1">
      <alignment horizontal="right" vertical="top"/>
    </xf>
    <xf numFmtId="0" fontId="11" fillId="0" borderId="0" xfId="0" applyFont="1" applyFill="1"/>
    <xf numFmtId="0" fontId="11" fillId="0" borderId="0" xfId="0" applyFont="1" applyAlignment="1">
      <alignment horizontal="right" indent="1"/>
    </xf>
    <xf numFmtId="0" fontId="19" fillId="0" borderId="0" xfId="0" applyFont="1" applyAlignment="1">
      <alignment vertical="top"/>
    </xf>
    <xf numFmtId="0" fontId="19" fillId="0" borderId="0" xfId="0" applyFont="1" applyFill="1" applyAlignment="1">
      <alignment vertical="top"/>
    </xf>
    <xf numFmtId="0" fontId="19" fillId="0" borderId="0" xfId="0" applyFont="1" applyAlignment="1">
      <alignment horizontal="right" indent="1"/>
    </xf>
    <xf numFmtId="0" fontId="19" fillId="0" borderId="0" xfId="0" applyFont="1"/>
    <xf numFmtId="0" fontId="11" fillId="0" borderId="0" xfId="0" applyFont="1" applyAlignment="1">
      <alignment vertical="top"/>
    </xf>
    <xf numFmtId="0" fontId="11" fillId="0" borderId="0" xfId="0" applyFont="1" applyFill="1" applyAlignment="1">
      <alignment vertical="top"/>
    </xf>
    <xf numFmtId="0" fontId="11" fillId="0" borderId="0" xfId="0" applyFont="1" applyAlignment="1">
      <alignment horizontal="justify" vertical="top"/>
    </xf>
    <xf numFmtId="0" fontId="11" fillId="0" borderId="0" xfId="0" applyFont="1" applyFill="1" applyAlignment="1">
      <alignment horizontal="justify" vertical="top"/>
    </xf>
    <xf numFmtId="0" fontId="16" fillId="0" borderId="0" xfId="0" applyFont="1" applyFill="1" applyAlignment="1">
      <alignment vertical="top"/>
    </xf>
    <xf numFmtId="0" fontId="11" fillId="0" borderId="0" xfId="0" applyFont="1" applyFill="1" applyAlignment="1">
      <alignment horizontal="justify" vertical="top" wrapText="1"/>
    </xf>
    <xf numFmtId="0" fontId="11" fillId="0" borderId="0" xfId="0" applyFont="1" applyFill="1" applyAlignment="1">
      <alignment horizontal="left" vertical="top" wrapText="1"/>
    </xf>
    <xf numFmtId="0" fontId="16" fillId="0" borderId="0" xfId="0" applyFont="1" applyFill="1"/>
    <xf numFmtId="0" fontId="16" fillId="0" borderId="0" xfId="0" applyFont="1" applyAlignment="1">
      <alignment horizontal="center"/>
    </xf>
    <xf numFmtId="0" fontId="11" fillId="0" borderId="0" xfId="3" applyFont="1" applyAlignment="1">
      <alignment vertical="center"/>
    </xf>
    <xf numFmtId="0" fontId="11" fillId="0" borderId="0" xfId="3" applyFont="1" applyAlignment="1">
      <alignment horizontal="right" vertical="top"/>
    </xf>
    <xf numFmtId="0" fontId="11" fillId="0" borderId="0" xfId="3" applyFont="1" applyAlignment="1">
      <alignment vertical="top" wrapText="1"/>
    </xf>
    <xf numFmtId="0" fontId="11" fillId="0" borderId="0" xfId="3" applyFont="1"/>
    <xf numFmtId="0" fontId="20" fillId="0" borderId="0" xfId="3" applyFont="1" applyAlignment="1">
      <alignment vertical="top" wrapText="1"/>
    </xf>
    <xf numFmtId="0" fontId="4" fillId="0" borderId="0" xfId="0" applyFont="1"/>
    <xf numFmtId="177" fontId="11" fillId="0" borderId="0" xfId="3" applyNumberFormat="1" applyFont="1" applyFill="1" applyAlignment="1">
      <alignment horizontal="right" vertical="top"/>
    </xf>
    <xf numFmtId="0" fontId="11" fillId="0" borderId="0" xfId="3" applyFont="1" applyFill="1" applyAlignment="1">
      <alignment wrapText="1"/>
    </xf>
    <xf numFmtId="0" fontId="21" fillId="0" borderId="0" xfId="0" applyFont="1" applyFill="1"/>
    <xf numFmtId="0" fontId="4" fillId="0" borderId="0" xfId="0" applyFont="1" applyFill="1"/>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164" fontId="23" fillId="0" borderId="9" xfId="0" applyNumberFormat="1" applyFont="1" applyBorder="1" applyAlignment="1" applyProtection="1">
      <alignment horizontal="right"/>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6" xfId="0" applyFont="1" applyFill="1" applyBorder="1" applyAlignment="1">
      <alignment horizontal="center" vertical="center" wrapText="1"/>
    </xf>
    <xf numFmtId="164" fontId="23" fillId="0" borderId="0" xfId="0" applyNumberFormat="1" applyFont="1" applyBorder="1" applyAlignment="1" applyProtection="1">
      <alignment horizontal="right"/>
    </xf>
    <xf numFmtId="166" fontId="23" fillId="0" borderId="0" xfId="0" applyNumberFormat="1" applyFont="1" applyAlignment="1" applyProtection="1">
      <alignment horizontal="right"/>
    </xf>
    <xf numFmtId="0" fontId="22" fillId="0" borderId="0" xfId="0" applyFont="1" applyFill="1"/>
    <xf numFmtId="0" fontId="22" fillId="0" borderId="0" xfId="0" applyFont="1" applyFill="1" applyAlignment="1">
      <alignment wrapText="1"/>
    </xf>
    <xf numFmtId="0" fontId="23" fillId="0" borderId="5" xfId="0" applyFont="1" applyBorder="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0" xfId="0" applyFont="1" applyAlignment="1">
      <alignment horizontal="center" vertical="center"/>
    </xf>
    <xf numFmtId="166" fontId="23" fillId="0" borderId="0" xfId="0" applyNumberFormat="1" applyFont="1" applyAlignment="1" applyProtection="1">
      <alignment horizontal="center"/>
    </xf>
    <xf numFmtId="0" fontId="23" fillId="0" borderId="0" xfId="0" applyFont="1"/>
    <xf numFmtId="0" fontId="10" fillId="0" borderId="0" xfId="0" applyFont="1" applyAlignment="1">
      <alignment horizontal="justify" vertical="center"/>
    </xf>
    <xf numFmtId="0" fontId="18" fillId="0" borderId="0" xfId="0" applyFont="1" applyAlignment="1">
      <alignment vertical="center"/>
    </xf>
    <xf numFmtId="0" fontId="17" fillId="0" borderId="0" xfId="0" applyFont="1" applyAlignment="1">
      <alignment vertical="center"/>
    </xf>
    <xf numFmtId="0" fontId="27" fillId="0" borderId="0" xfId="0" applyFont="1"/>
    <xf numFmtId="0" fontId="26" fillId="0" borderId="0" xfId="0" applyFont="1" applyAlignment="1">
      <alignment horizontal="justify" vertical="center"/>
    </xf>
    <xf numFmtId="0" fontId="28" fillId="0" borderId="0" xfId="0" applyFont="1"/>
    <xf numFmtId="0" fontId="26" fillId="0" borderId="0" xfId="0" applyFont="1" applyAlignment="1">
      <alignment vertical="center"/>
    </xf>
    <xf numFmtId="0" fontId="30" fillId="0" borderId="0" xfId="4" applyFont="1"/>
    <xf numFmtId="0" fontId="31" fillId="0" borderId="0" xfId="0" applyFont="1" applyAlignment="1">
      <alignment wrapText="1"/>
    </xf>
    <xf numFmtId="0" fontId="32" fillId="0" borderId="0" xfId="0" applyFont="1" applyAlignment="1">
      <alignment vertical="center"/>
    </xf>
    <xf numFmtId="0" fontId="33" fillId="0" borderId="0" xfId="0" applyFont="1"/>
    <xf numFmtId="0" fontId="33" fillId="0" borderId="6" xfId="0" applyFont="1" applyBorder="1" applyAlignment="1">
      <alignment horizontal="center" vertical="center"/>
    </xf>
    <xf numFmtId="0" fontId="33" fillId="0" borderId="6"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0" xfId="0" applyFont="1" applyFill="1"/>
    <xf numFmtId="0" fontId="33" fillId="0" borderId="8" xfId="0" applyFont="1" applyBorder="1" applyAlignment="1">
      <alignment horizontal="left" vertical="center" wrapText="1"/>
    </xf>
    <xf numFmtId="0" fontId="33" fillId="0" borderId="9" xfId="0" applyFont="1" applyBorder="1" applyAlignment="1">
      <alignment horizontal="center" vertical="center" wrapText="1"/>
    </xf>
    <xf numFmtId="165" fontId="33" fillId="0" borderId="0" xfId="0" applyNumberFormat="1" applyFont="1" applyAlignment="1">
      <alignment horizontal="right"/>
    </xf>
    <xf numFmtId="165" fontId="33" fillId="0" borderId="0" xfId="0" applyNumberFormat="1" applyFont="1"/>
    <xf numFmtId="165" fontId="33" fillId="0" borderId="0" xfId="0" applyNumberFormat="1" applyFont="1" applyFill="1" applyAlignment="1">
      <alignment horizontal="right"/>
    </xf>
    <xf numFmtId="165" fontId="34" fillId="0" borderId="0" xfId="0" applyNumberFormat="1" applyFont="1"/>
    <xf numFmtId="0" fontId="31" fillId="0" borderId="0" xfId="0" applyFont="1"/>
    <xf numFmtId="0" fontId="23" fillId="0" borderId="0" xfId="0" applyFont="1" applyFill="1"/>
    <xf numFmtId="0" fontId="32" fillId="0" borderId="0" xfId="0" applyFont="1" applyAlignment="1">
      <alignment horizontal="center" vertical="center"/>
    </xf>
    <xf numFmtId="0" fontId="33" fillId="0" borderId="10" xfId="0" applyFont="1" applyBorder="1" applyAlignment="1">
      <alignment horizontal="center" wrapText="1"/>
    </xf>
    <xf numFmtId="0" fontId="33" fillId="0" borderId="0" xfId="0" applyFont="1" applyAlignment="1">
      <alignment vertical="center"/>
    </xf>
    <xf numFmtId="0" fontId="33" fillId="0" borderId="8" xfId="0" applyFont="1" applyBorder="1" applyAlignment="1">
      <alignment horizontal="center" wrapText="1"/>
    </xf>
    <xf numFmtId="167" fontId="33" fillId="0" borderId="0" xfId="0" applyNumberFormat="1" applyFont="1" applyAlignment="1">
      <alignment horizontal="right"/>
    </xf>
    <xf numFmtId="166" fontId="33" fillId="0" borderId="0" xfId="0" applyNumberFormat="1" applyFont="1" applyAlignment="1" applyProtection="1">
      <alignment horizontal="right"/>
    </xf>
    <xf numFmtId="165" fontId="33" fillId="0" borderId="0" xfId="0" applyNumberFormat="1" applyFont="1" applyBorder="1" applyAlignment="1">
      <alignment horizontal="right"/>
    </xf>
    <xf numFmtId="167" fontId="33" fillId="0" borderId="0" xfId="0" applyNumberFormat="1" applyFont="1" applyBorder="1" applyAlignment="1">
      <alignment horizontal="right"/>
    </xf>
    <xf numFmtId="0" fontId="34" fillId="0" borderId="0" xfId="0" applyFont="1"/>
    <xf numFmtId="165" fontId="33" fillId="0" borderId="0" xfId="0" applyNumberFormat="1" applyFont="1" applyFill="1" applyBorder="1" applyAlignment="1">
      <alignment horizontal="right"/>
    </xf>
    <xf numFmtId="0" fontId="18" fillId="0" borderId="0" xfId="0" applyFont="1"/>
    <xf numFmtId="0" fontId="33" fillId="0" borderId="9" xfId="0" applyFont="1" applyBorder="1" applyAlignment="1">
      <alignment horizontal="left" wrapText="1"/>
    </xf>
    <xf numFmtId="165" fontId="36" fillId="0" borderId="0" xfId="0" applyNumberFormat="1" applyFont="1" applyAlignment="1">
      <alignment horizontal="right"/>
    </xf>
    <xf numFmtId="167" fontId="36" fillId="0" borderId="0" xfId="0" applyNumberFormat="1" applyFont="1" applyAlignment="1">
      <alignment horizontal="right"/>
    </xf>
    <xf numFmtId="165" fontId="37" fillId="0" borderId="0" xfId="0" applyNumberFormat="1" applyFont="1" applyAlignment="1">
      <alignment horizontal="right"/>
    </xf>
    <xf numFmtId="167" fontId="37" fillId="0" borderId="0" xfId="0" applyNumberFormat="1" applyFont="1" applyAlignment="1">
      <alignment horizontal="right"/>
    </xf>
    <xf numFmtId="0" fontId="32" fillId="0" borderId="9" xfId="0" applyFont="1" applyBorder="1" applyAlignment="1">
      <alignment horizontal="left" wrapText="1"/>
    </xf>
    <xf numFmtId="0" fontId="33" fillId="0" borderId="8" xfId="0" applyFont="1" applyBorder="1" applyAlignment="1">
      <alignment horizontal="left" wrapText="1"/>
    </xf>
    <xf numFmtId="0" fontId="37" fillId="0" borderId="8" xfId="0" applyFont="1" applyBorder="1" applyAlignment="1">
      <alignment horizontal="left" wrapText="1"/>
    </xf>
    <xf numFmtId="167" fontId="33" fillId="0" borderId="0" xfId="0" applyNumberFormat="1" applyFont="1" applyFill="1" applyAlignment="1">
      <alignment horizontal="right"/>
    </xf>
    <xf numFmtId="0" fontId="32" fillId="0" borderId="8" xfId="0" applyFont="1" applyBorder="1" applyAlignment="1">
      <alignment horizontal="left" wrapText="1"/>
    </xf>
    <xf numFmtId="14" fontId="33" fillId="0" borderId="0" xfId="0" applyNumberFormat="1" applyFont="1"/>
    <xf numFmtId="165" fontId="37" fillId="0" borderId="0" xfId="0" applyNumberFormat="1" applyFont="1" applyFill="1" applyAlignment="1">
      <alignment horizontal="right"/>
    </xf>
    <xf numFmtId="0" fontId="33" fillId="0" borderId="8" xfId="0" applyFont="1" applyFill="1" applyBorder="1" applyAlignment="1">
      <alignment horizontal="left" wrapText="1"/>
    </xf>
    <xf numFmtId="0" fontId="36" fillId="0" borderId="8" xfId="0" applyFont="1" applyBorder="1" applyAlignment="1">
      <alignment horizontal="left" wrapText="1"/>
    </xf>
    <xf numFmtId="165" fontId="32" fillId="0" borderId="0" xfId="0" applyNumberFormat="1" applyFont="1" applyAlignment="1">
      <alignment horizontal="right"/>
    </xf>
    <xf numFmtId="167" fontId="32" fillId="0" borderId="0" xfId="0" applyNumberFormat="1" applyFont="1" applyFill="1" applyAlignment="1">
      <alignment horizontal="right"/>
    </xf>
    <xf numFmtId="167" fontId="32" fillId="0" borderId="0" xfId="0" applyNumberFormat="1" applyFont="1" applyAlignment="1">
      <alignment horizontal="right"/>
    </xf>
    <xf numFmtId="0" fontId="33" fillId="0" borderId="0" xfId="0" applyFont="1" applyAlignment="1">
      <alignment wrapText="1"/>
    </xf>
    <xf numFmtId="168" fontId="33" fillId="0" borderId="0" xfId="0" applyNumberFormat="1" applyFont="1" applyAlignment="1">
      <alignment horizontal="right"/>
    </xf>
    <xf numFmtId="168" fontId="32" fillId="0" borderId="0" xfId="0" applyNumberFormat="1" applyFont="1" applyAlignment="1">
      <alignment horizontal="right"/>
    </xf>
    <xf numFmtId="0" fontId="33" fillId="0" borderId="0" xfId="0" applyFont="1" applyAlignment="1"/>
    <xf numFmtId="165" fontId="32" fillId="0" borderId="0" xfId="0" applyNumberFormat="1" applyFont="1" applyFill="1" applyAlignment="1">
      <alignment horizontal="right"/>
    </xf>
    <xf numFmtId="168" fontId="33" fillId="0" borderId="0" xfId="0" applyNumberFormat="1" applyFont="1" applyFill="1" applyAlignment="1">
      <alignment horizontal="right"/>
    </xf>
    <xf numFmtId="168" fontId="32" fillId="0" borderId="0" xfId="0" applyNumberFormat="1" applyFont="1" applyFill="1" applyAlignment="1">
      <alignment horizontal="right"/>
    </xf>
    <xf numFmtId="0" fontId="37" fillId="0" borderId="0" xfId="0" applyFont="1"/>
    <xf numFmtId="0" fontId="37" fillId="0" borderId="0" xfId="0" applyFont="1" applyAlignment="1">
      <alignment wrapText="1"/>
    </xf>
    <xf numFmtId="0" fontId="37" fillId="0" borderId="0" xfId="0" applyFont="1" applyFill="1"/>
    <xf numFmtId="0" fontId="37" fillId="0" borderId="0" xfId="0" applyFont="1" applyFill="1" applyAlignment="1">
      <alignment wrapText="1"/>
    </xf>
    <xf numFmtId="0" fontId="37" fillId="0" borderId="0" xfId="0" applyFont="1" applyFill="1" applyAlignment="1">
      <alignment horizontal="center"/>
    </xf>
    <xf numFmtId="0" fontId="39" fillId="0" borderId="0" xfId="0" applyFont="1" applyAlignment="1">
      <alignment vertical="center"/>
    </xf>
    <xf numFmtId="0" fontId="40" fillId="0" borderId="0" xfId="0" applyFont="1" applyAlignment="1">
      <alignment vertical="center"/>
    </xf>
    <xf numFmtId="0" fontId="40" fillId="0" borderId="0" xfId="0" applyFont="1" applyAlignment="1">
      <alignment vertical="center" wrapText="1"/>
    </xf>
    <xf numFmtId="0" fontId="22" fillId="0" borderId="0" xfId="0" applyFont="1"/>
    <xf numFmtId="0" fontId="41" fillId="0" borderId="0" xfId="0" applyFont="1"/>
    <xf numFmtId="169" fontId="33" fillId="0" borderId="0" xfId="0" applyNumberFormat="1" applyFont="1" applyAlignment="1">
      <alignment horizontal="right"/>
    </xf>
    <xf numFmtId="170" fontId="33" fillId="0" borderId="0" xfId="0" applyNumberFormat="1" applyFont="1"/>
    <xf numFmtId="0" fontId="33" fillId="0" borderId="8" xfId="0" applyFont="1" applyBorder="1" applyAlignment="1">
      <alignment horizontal="center"/>
    </xf>
    <xf numFmtId="169" fontId="33" fillId="0" borderId="0" xfId="0" applyNumberFormat="1" applyFont="1" applyFill="1" applyAlignment="1">
      <alignment horizontal="right"/>
    </xf>
    <xf numFmtId="169" fontId="38" fillId="0" borderId="0" xfId="0" applyNumberFormat="1" applyFont="1" applyAlignment="1">
      <alignment horizontal="right"/>
    </xf>
    <xf numFmtId="0" fontId="33" fillId="0" borderId="8" xfId="0" applyFont="1" applyBorder="1" applyAlignment="1">
      <alignment horizontal="left"/>
    </xf>
    <xf numFmtId="170" fontId="33" fillId="0" borderId="0" xfId="0" applyNumberFormat="1" applyFont="1" applyFill="1"/>
    <xf numFmtId="0" fontId="32" fillId="0" borderId="8" xfId="0" applyFont="1" applyBorder="1" applyAlignment="1">
      <alignment horizontal="center"/>
    </xf>
    <xf numFmtId="168" fontId="36" fillId="0" borderId="0" xfId="0" applyNumberFormat="1" applyFont="1" applyAlignment="1">
      <alignment horizontal="right"/>
    </xf>
    <xf numFmtId="168" fontId="37" fillId="0" borderId="0" xfId="0" applyNumberFormat="1" applyFont="1" applyAlignment="1">
      <alignment horizontal="right"/>
    </xf>
    <xf numFmtId="0" fontId="34" fillId="0" borderId="0" xfId="0" applyFont="1" applyFill="1"/>
    <xf numFmtId="0" fontId="33" fillId="0" borderId="9" xfId="0" applyFont="1" applyFill="1" applyBorder="1" applyAlignment="1">
      <alignment horizontal="left" wrapText="1"/>
    </xf>
    <xf numFmtId="0" fontId="33" fillId="0" borderId="12" xfId="0" applyFont="1" applyBorder="1" applyAlignment="1">
      <alignment horizontal="center" vertical="center" wrapText="1"/>
    </xf>
    <xf numFmtId="20" fontId="33" fillId="0" borderId="0" xfId="0" applyNumberFormat="1" applyFont="1"/>
    <xf numFmtId="171" fontId="32" fillId="0" borderId="0" xfId="0" applyNumberFormat="1" applyFont="1" applyAlignment="1">
      <alignment horizontal="right"/>
    </xf>
    <xf numFmtId="171" fontId="33" fillId="0" borderId="0" xfId="0" applyNumberFormat="1" applyFont="1" applyAlignment="1">
      <alignment horizontal="right"/>
    </xf>
    <xf numFmtId="0" fontId="43" fillId="0" borderId="8" xfId="0" applyFont="1" applyBorder="1" applyAlignment="1">
      <alignment horizontal="left" wrapText="1"/>
    </xf>
    <xf numFmtId="0" fontId="42" fillId="0" borderId="0" xfId="0" applyFont="1"/>
    <xf numFmtId="0" fontId="37" fillId="0" borderId="6" xfId="0" applyFont="1" applyBorder="1" applyAlignment="1">
      <alignment horizontal="center" vertical="center" wrapText="1"/>
    </xf>
    <xf numFmtId="0" fontId="37" fillId="0" borderId="7" xfId="0" applyFont="1" applyBorder="1" applyAlignment="1">
      <alignment horizontal="center" vertical="center" wrapText="1"/>
    </xf>
    <xf numFmtId="172" fontId="32" fillId="0" borderId="0" xfId="0" applyNumberFormat="1" applyFont="1" applyAlignment="1">
      <alignment horizontal="right"/>
    </xf>
    <xf numFmtId="172" fontId="33" fillId="0" borderId="0" xfId="0" applyNumberFormat="1" applyFont="1" applyAlignment="1">
      <alignment horizontal="right"/>
    </xf>
    <xf numFmtId="0" fontId="43" fillId="0" borderId="0" xfId="0" applyFont="1"/>
    <xf numFmtId="173" fontId="37" fillId="0" borderId="0" xfId="0" applyNumberFormat="1" applyFont="1" applyAlignment="1">
      <alignment horizontal="right"/>
    </xf>
    <xf numFmtId="174" fontId="37" fillId="0" borderId="0" xfId="0" applyNumberFormat="1" applyFont="1" applyAlignment="1">
      <alignment horizontal="right"/>
    </xf>
    <xf numFmtId="173" fontId="36" fillId="0" borderId="0" xfId="0" applyNumberFormat="1" applyFont="1" applyAlignment="1">
      <alignment horizontal="right"/>
    </xf>
    <xf numFmtId="174" fontId="36" fillId="0" borderId="0" xfId="0" applyNumberFormat="1" applyFont="1" applyAlignment="1">
      <alignment horizontal="right"/>
    </xf>
    <xf numFmtId="173" fontId="34" fillId="0" borderId="0" xfId="0" applyNumberFormat="1" applyFont="1"/>
    <xf numFmtId="165" fontId="37" fillId="0" borderId="0" xfId="0" applyNumberFormat="1" applyFont="1"/>
    <xf numFmtId="164" fontId="33" fillId="0" borderId="0" xfId="0" applyNumberFormat="1" applyFont="1" applyAlignment="1">
      <alignment horizontal="right"/>
    </xf>
    <xf numFmtId="164" fontId="36" fillId="0" borderId="0" xfId="0" applyNumberFormat="1" applyFont="1" applyAlignment="1">
      <alignment horizontal="right"/>
    </xf>
    <xf numFmtId="175" fontId="36" fillId="0" borderId="0" xfId="0" applyNumberFormat="1" applyFont="1" applyAlignment="1">
      <alignment horizontal="right"/>
    </xf>
    <xf numFmtId="164" fontId="36" fillId="0" borderId="0" xfId="0" applyNumberFormat="1" applyFont="1" applyFill="1" applyAlignment="1">
      <alignment horizontal="right"/>
    </xf>
    <xf numFmtId="164" fontId="37" fillId="0" borderId="0" xfId="0" applyNumberFormat="1" applyFont="1" applyAlignment="1">
      <alignment horizontal="right"/>
    </xf>
    <xf numFmtId="175" fontId="37" fillId="0" borderId="0" xfId="0" applyNumberFormat="1" applyFont="1" applyAlignment="1">
      <alignment horizontal="right"/>
    </xf>
    <xf numFmtId="164" fontId="37" fillId="0" borderId="0" xfId="0" applyNumberFormat="1" applyFont="1" applyFill="1" applyAlignment="1">
      <alignment horizontal="right"/>
    </xf>
    <xf numFmtId="164" fontId="45" fillId="0" borderId="0" xfId="0" applyNumberFormat="1" applyFont="1"/>
    <xf numFmtId="0" fontId="37" fillId="0" borderId="6" xfId="0" applyFont="1" applyBorder="1" applyAlignment="1" applyProtection="1">
      <alignment horizontal="center" vertical="center" wrapText="1"/>
      <protection locked="0"/>
    </xf>
    <xf numFmtId="176" fontId="33" fillId="0" borderId="0" xfId="0" applyNumberFormat="1" applyFont="1" applyFill="1" applyAlignment="1">
      <alignment horizontal="right"/>
    </xf>
    <xf numFmtId="174" fontId="33" fillId="0" borderId="0" xfId="0" applyNumberFormat="1" applyFont="1" applyFill="1" applyAlignment="1">
      <alignment horizontal="right"/>
    </xf>
    <xf numFmtId="176" fontId="32" fillId="0" borderId="0" xfId="0" applyNumberFormat="1" applyFont="1" applyFill="1" applyAlignment="1">
      <alignment horizontal="right"/>
    </xf>
    <xf numFmtId="174" fontId="32" fillId="0" borderId="0" xfId="0" applyNumberFormat="1" applyFont="1" applyFill="1" applyAlignment="1">
      <alignment horizontal="right"/>
    </xf>
    <xf numFmtId="176" fontId="34" fillId="0" borderId="0" xfId="0" applyNumberFormat="1" applyFont="1"/>
    <xf numFmtId="167" fontId="37" fillId="0" borderId="0" xfId="0" applyNumberFormat="1" applyFont="1"/>
    <xf numFmtId="3" fontId="37" fillId="0" borderId="0" xfId="0" applyNumberFormat="1" applyFont="1"/>
    <xf numFmtId="164" fontId="34" fillId="0" borderId="0" xfId="0" applyNumberFormat="1" applyFont="1" applyAlignment="1">
      <alignment horizontal="right"/>
    </xf>
    <xf numFmtId="3" fontId="46" fillId="0" borderId="0" xfId="0" applyNumberFormat="1" applyFont="1"/>
    <xf numFmtId="0" fontId="6" fillId="0" borderId="0" xfId="1" applyFont="1" applyAlignment="1">
      <alignment horizontal="left" vertical="center"/>
    </xf>
    <xf numFmtId="0" fontId="47" fillId="0" borderId="1" xfId="1" applyFont="1" applyBorder="1" applyAlignment="1">
      <alignment horizontal="left" wrapText="1"/>
    </xf>
    <xf numFmtId="0" fontId="3" fillId="0" borderId="1" xfId="1" applyFont="1" applyBorder="1" applyAlignment="1">
      <alignment horizontal="center" vertical="center" wrapText="1"/>
    </xf>
    <xf numFmtId="0" fontId="12" fillId="0" borderId="2" xfId="2" applyFont="1" applyBorder="1" applyAlignment="1">
      <alignment horizontal="left" vertical="center" wrapText="1"/>
    </xf>
    <xf numFmtId="0" fontId="13" fillId="0" borderId="2" xfId="2" applyFont="1" applyBorder="1" applyAlignment="1">
      <alignment horizontal="right" vertical="center" wrapText="1"/>
    </xf>
    <xf numFmtId="0" fontId="5" fillId="0" borderId="0" xfId="2" applyFont="1" applyBorder="1" applyAlignment="1">
      <alignment horizontal="center" vertical="center" wrapText="1"/>
    </xf>
    <xf numFmtId="0" fontId="14" fillId="0" borderId="0" xfId="2" applyFont="1" applyAlignment="1">
      <alignment vertical="center" wrapText="1"/>
    </xf>
    <xf numFmtId="0" fontId="14" fillId="0" borderId="0" xfId="2" applyFont="1" applyAlignment="1">
      <alignment vertical="center"/>
    </xf>
    <xf numFmtId="0" fontId="15" fillId="0" borderId="0" xfId="1" quotePrefix="1" applyNumberFormat="1" applyFont="1" applyAlignment="1">
      <alignment horizontal="left"/>
    </xf>
    <xf numFmtId="0" fontId="15" fillId="0" borderId="0" xfId="1" applyNumberFormat="1" applyFont="1" applyAlignment="1">
      <alignment horizontal="left"/>
    </xf>
    <xf numFmtId="49" fontId="7" fillId="0" borderId="0" xfId="1" quotePrefix="1" applyNumberFormat="1" applyFont="1" applyAlignment="1">
      <alignment horizontal="left"/>
    </xf>
    <xf numFmtId="0" fontId="16" fillId="0" borderId="0" xfId="1" applyFont="1" applyBorder="1" applyAlignment="1">
      <alignment horizontal="center" vertical="center"/>
    </xf>
    <xf numFmtId="0" fontId="4" fillId="0" borderId="0" xfId="1" applyFont="1" applyAlignment="1">
      <alignment horizontal="right"/>
    </xf>
    <xf numFmtId="0" fontId="17" fillId="0" borderId="3" xfId="1" applyFont="1" applyBorder="1" applyAlignment="1">
      <alignment horizontal="right"/>
    </xf>
    <xf numFmtId="0" fontId="4" fillId="0" borderId="4" xfId="1" applyFont="1" applyBorder="1" applyAlignment="1">
      <alignment horizontal="center" vertical="center"/>
    </xf>
    <xf numFmtId="0" fontId="4" fillId="0" borderId="0" xfId="1" applyFont="1" applyBorder="1" applyAlignment="1">
      <alignment horizontal="center" vertical="center"/>
    </xf>
    <xf numFmtId="0" fontId="16" fillId="0" borderId="0" xfId="2" applyFont="1" applyBorder="1" applyAlignment="1">
      <alignment horizontal="center" vertical="center"/>
    </xf>
    <xf numFmtId="49" fontId="4" fillId="0" borderId="0" xfId="1" applyNumberFormat="1" applyFont="1" applyAlignment="1">
      <alignment horizontal="left" vertical="center"/>
    </xf>
    <xf numFmtId="0" fontId="16" fillId="0" borderId="0" xfId="1" applyFont="1" applyBorder="1" applyAlignment="1">
      <alignment horizontal="left"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17" fillId="0" borderId="0" xfId="1" applyFont="1" applyAlignment="1">
      <alignment horizontal="center" vertical="center"/>
    </xf>
    <xf numFmtId="0" fontId="4" fillId="0" borderId="0" xfId="1" applyFont="1" applyAlignment="1">
      <alignment horizontal="center" vertical="center"/>
    </xf>
    <xf numFmtId="0" fontId="4" fillId="0" borderId="0" xfId="1" applyFont="1" applyAlignment="1">
      <alignment horizontal="left" wrapText="1"/>
    </xf>
    <xf numFmtId="0" fontId="4" fillId="0" borderId="0" xfId="1" applyFont="1" applyAlignment="1">
      <alignment horizontal="left" vertical="center"/>
    </xf>
    <xf numFmtId="0" fontId="26" fillId="0" borderId="0" xfId="0" applyFont="1" applyAlignment="1">
      <alignment horizontal="left" vertical="center"/>
    </xf>
    <xf numFmtId="0" fontId="11" fillId="0" borderId="0" xfId="0" applyFont="1" applyAlignment="1">
      <alignment horizontal="center"/>
    </xf>
    <xf numFmtId="0" fontId="11" fillId="0" borderId="0" xfId="0" applyFont="1" applyAlignment="1">
      <alignment horizontal="left" vertical="top"/>
    </xf>
    <xf numFmtId="0" fontId="11" fillId="0" borderId="0" xfId="0" applyFont="1" applyAlignment="1">
      <alignment horizontal="left" vertical="center"/>
    </xf>
    <xf numFmtId="0" fontId="18" fillId="0" borderId="5" xfId="0" applyFont="1" applyBorder="1" applyAlignment="1">
      <alignment horizontal="left" vertical="center"/>
    </xf>
    <xf numFmtId="0" fontId="18" fillId="0" borderId="6" xfId="0" applyFont="1" applyBorder="1" applyAlignment="1">
      <alignment horizontal="left" vertical="center"/>
    </xf>
    <xf numFmtId="0" fontId="18" fillId="0" borderId="6" xfId="0" applyFont="1" applyBorder="1" applyAlignment="1">
      <alignment horizontal="center" vertical="center"/>
    </xf>
    <xf numFmtId="0" fontId="18" fillId="0" borderId="7" xfId="0" applyFont="1" applyBorder="1" applyAlignment="1">
      <alignment horizontal="center" vertical="center"/>
    </xf>
    <xf numFmtId="0" fontId="32" fillId="0" borderId="5" xfId="0" applyFont="1" applyBorder="1" applyAlignment="1">
      <alignment horizontal="left" vertical="center"/>
    </xf>
    <xf numFmtId="0" fontId="32" fillId="0" borderId="6" xfId="0" applyFont="1" applyBorder="1" applyAlignment="1">
      <alignment horizontal="left" vertical="center"/>
    </xf>
    <xf numFmtId="0" fontId="32" fillId="0" borderId="6" xfId="0" applyFont="1" applyBorder="1" applyAlignment="1">
      <alignment horizontal="center" vertical="center"/>
    </xf>
    <xf numFmtId="0" fontId="32" fillId="0" borderId="7" xfId="0" applyFont="1" applyBorder="1" applyAlignment="1">
      <alignment horizontal="center" vertical="center"/>
    </xf>
    <xf numFmtId="0" fontId="33" fillId="0" borderId="5" xfId="0" applyFont="1" applyBorder="1" applyAlignment="1">
      <alignment horizontal="center" vertical="center" wrapText="1"/>
    </xf>
    <xf numFmtId="0" fontId="33" fillId="0" borderId="6" xfId="0" applyFont="1" applyBorder="1" applyAlignment="1">
      <alignment horizontal="center" vertical="center" wrapText="1"/>
    </xf>
    <xf numFmtId="0" fontId="33" fillId="0" borderId="6" xfId="0" applyFont="1" applyBorder="1" applyAlignment="1">
      <alignment horizontal="center" vertical="center"/>
    </xf>
    <xf numFmtId="0" fontId="33" fillId="0" borderId="7" xfId="0" applyFont="1" applyBorder="1" applyAlignment="1">
      <alignment horizontal="center" vertical="center"/>
    </xf>
    <xf numFmtId="0" fontId="33" fillId="0" borderId="7" xfId="0" applyFont="1" applyBorder="1" applyAlignment="1">
      <alignment horizontal="center" vertical="center" wrapText="1"/>
    </xf>
    <xf numFmtId="0" fontId="32" fillId="0" borderId="0" xfId="0" applyFont="1" applyBorder="1" applyAlignment="1">
      <alignment horizontal="center" vertical="center" wrapText="1"/>
    </xf>
    <xf numFmtId="0" fontId="32" fillId="0" borderId="11" xfId="0" applyFont="1" applyBorder="1" applyAlignment="1">
      <alignment horizontal="center" vertical="center" wrapText="1"/>
    </xf>
    <xf numFmtId="0" fontId="32" fillId="0" borderId="6"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26" fillId="0" borderId="5" xfId="0" applyFont="1" applyBorder="1" applyAlignment="1">
      <alignment horizontal="left" vertical="center"/>
    </xf>
    <xf numFmtId="0" fontId="26" fillId="0" borderId="6" xfId="0" applyFont="1" applyBorder="1" applyAlignment="1">
      <alignment horizontal="left"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33" fillId="0" borderId="7" xfId="0" applyFont="1" applyFill="1" applyBorder="1" applyAlignment="1">
      <alignment horizontal="center" vertical="center" wrapText="1"/>
    </xf>
    <xf numFmtId="0" fontId="32" fillId="0" borderId="0" xfId="0" applyNumberFormat="1" applyFont="1" applyFill="1" applyBorder="1" applyAlignment="1">
      <alignment horizontal="center" vertical="center" wrapText="1"/>
    </xf>
    <xf numFmtId="0" fontId="32" fillId="0" borderId="0" xfId="0" applyNumberFormat="1" applyFont="1" applyFill="1" applyAlignment="1">
      <alignment horizontal="center" vertical="center" wrapText="1"/>
    </xf>
    <xf numFmtId="0" fontId="33" fillId="0" borderId="6" xfId="0" applyNumberFormat="1" applyFont="1" applyBorder="1" applyAlignment="1">
      <alignment horizontal="center" vertical="center" wrapText="1"/>
    </xf>
    <xf numFmtId="0" fontId="33" fillId="0" borderId="6" xfId="0" applyNumberFormat="1" applyFont="1" applyBorder="1" applyAlignment="1">
      <alignment horizontal="center" vertical="center"/>
    </xf>
    <xf numFmtId="0" fontId="37" fillId="0" borderId="7" xfId="0" applyFont="1" applyBorder="1" applyAlignment="1">
      <alignment horizontal="center" vertical="center" wrapText="1"/>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32" fillId="0" borderId="6" xfId="0" applyFont="1" applyFill="1" applyBorder="1" applyAlignment="1">
      <alignment horizontal="center" vertical="center"/>
    </xf>
    <xf numFmtId="0" fontId="32" fillId="0" borderId="7" xfId="0" applyFont="1" applyFill="1" applyBorder="1" applyAlignment="1">
      <alignment horizontal="center" vertical="center"/>
    </xf>
    <xf numFmtId="0" fontId="37" fillId="0" borderId="5" xfId="0" applyFont="1" applyBorder="1" applyAlignment="1">
      <alignment horizontal="center" vertical="center" wrapText="1"/>
    </xf>
    <xf numFmtId="0" fontId="22" fillId="0" borderId="5" xfId="0" applyFont="1" applyBorder="1" applyAlignment="1">
      <alignment horizontal="center" vertical="center" wrapText="1"/>
    </xf>
    <xf numFmtId="0" fontId="37" fillId="0" borderId="6" xfId="0" applyFont="1" applyBorder="1" applyAlignment="1">
      <alignment horizontal="center" vertical="center" wrapText="1"/>
    </xf>
    <xf numFmtId="0" fontId="36" fillId="0" borderId="5" xfId="0" applyFont="1" applyBorder="1" applyAlignment="1">
      <alignment horizontal="left" vertical="center"/>
    </xf>
    <xf numFmtId="0" fontId="36" fillId="0" borderId="6" xfId="0" applyFont="1" applyBorder="1" applyAlignment="1">
      <alignment horizontal="left" vertical="center"/>
    </xf>
    <xf numFmtId="0" fontId="36" fillId="0" borderId="6" xfId="0" applyFont="1" applyBorder="1" applyAlignment="1">
      <alignment horizontal="center" vertical="center" wrapText="1"/>
    </xf>
    <xf numFmtId="0" fontId="36" fillId="0" borderId="6" xfId="0" applyFont="1" applyBorder="1" applyAlignment="1">
      <alignment horizontal="center" vertical="center"/>
    </xf>
    <xf numFmtId="0" fontId="36" fillId="0" borderId="7" xfId="0" applyFont="1" applyBorder="1" applyAlignment="1">
      <alignment horizontal="center"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32" fillId="0" borderId="5" xfId="0" applyFont="1" applyBorder="1" applyAlignment="1">
      <alignment horizontal="left" vertical="center" wrapText="1"/>
    </xf>
    <xf numFmtId="0" fontId="32" fillId="0" borderId="6" xfId="0" applyFont="1" applyBorder="1" applyAlignment="1">
      <alignment horizontal="left" vertical="center" wrapText="1"/>
    </xf>
    <xf numFmtId="0" fontId="36" fillId="0" borderId="7" xfId="0" applyFont="1" applyBorder="1" applyAlignment="1">
      <alignment horizontal="center" vertical="center" wrapText="1"/>
    </xf>
    <xf numFmtId="0" fontId="37" fillId="0" borderId="6" xfId="0" applyFont="1" applyFill="1" applyBorder="1" applyAlignment="1">
      <alignment horizontal="center" vertical="center" wrapText="1"/>
    </xf>
    <xf numFmtId="0" fontId="18" fillId="0" borderId="0" xfId="3" applyFont="1" applyAlignment="1">
      <alignment horizontal="left" vertical="center"/>
    </xf>
  </cellXfs>
  <cellStyles count="5">
    <cellStyle name="Link" xfId="4" builtinId="8"/>
    <cellStyle name="Standard" xfId="0" builtinId="0"/>
    <cellStyle name="Standard 2" xfId="2"/>
    <cellStyle name="Standard 2 2 2 2" xfId="3"/>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6156000</xdr:colOff>
      <xdr:row>23</xdr:row>
      <xdr:rowOff>122464</xdr:rowOff>
    </xdr:to>
    <xdr:sp macro="" textlink="">
      <xdr:nvSpPr>
        <xdr:cNvPr id="4" name="Textfeld 3"/>
        <xdr:cNvSpPr txBox="1"/>
      </xdr:nvSpPr>
      <xdr:spPr>
        <a:xfrm>
          <a:off x="0" y="387804"/>
          <a:ext cx="6156000" cy="32589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a:lnSpc>
              <a:spcPts val="1000"/>
            </a:lnSpc>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Die </a:t>
          </a:r>
          <a:r>
            <a:rPr lang="de-DE" sz="950" b="1">
              <a:solidFill>
                <a:srgbClr val="000000"/>
              </a:solidFill>
              <a:effectLst/>
              <a:latin typeface="+mn-lt"/>
              <a:ea typeface="Times New Roman" panose="02020603050405020304" pitchFamily="18" charset="0"/>
              <a:cs typeface="Arial" panose="020B0604020202020204" pitchFamily="34" charset="0"/>
            </a:rPr>
            <a:t>Statistik der Baufertigstellungen</a:t>
          </a:r>
          <a:r>
            <a:rPr lang="de-DE" sz="950">
              <a:solidFill>
                <a:srgbClr val="000000"/>
              </a:solidFill>
              <a:effectLst/>
              <a:latin typeface="+mn-lt"/>
              <a:ea typeface="Times New Roman" panose="02020603050405020304" pitchFamily="18" charset="0"/>
              <a:cs typeface="Arial" panose="020B0604020202020204" pitchFamily="34" charset="0"/>
            </a:rPr>
            <a:t> knüpft unmittelbar an die Statistik der Baugenehmigungen an. Sie ist unter Verwen­dung einer Identifikationsnummer an den Erhebungsbogen zur Baugenehmigung gekoppelt und beinhaltet als Erhebungs­merkmal nur das Datum der Baufertigstellung, also den Termin, zu dem die Arbeiten am Bauvorhaben weitgehend abge­schlossen sind. Es ist ohne Bedeutung, ob das Gebäude verputzt ist oder ob noch Schönheitsarbeiten vorzunehmen sind. Entscheidend für die Fertig­stellung ist die Ingebrauchnahme des Bauobjekts. Mit der Statistik der Baufertigstellungen wird insbesondere die vollzogene Hochbautätigkeit dokumentiert und zugleich eine wesentliche Grundlage zur Fortschreibung des Wohnungsbestandes geliefert.</a:t>
          </a:r>
          <a:endParaRPr lang="de-DE" sz="1200">
            <a:effectLst/>
            <a:latin typeface="+mn-lt"/>
            <a:ea typeface="Times New Roman" panose="02020603050405020304" pitchFamily="18" charset="0"/>
          </a:endParaRPr>
        </a:p>
        <a:p>
          <a:pPr>
            <a:spcAft>
              <a:spcPts val="0"/>
            </a:spcAft>
          </a:pPr>
          <a:r>
            <a:rPr lang="de-DE" sz="500">
              <a:effectLst/>
              <a:latin typeface="+mn-lt"/>
              <a:ea typeface="Times New Roman" panose="02020603050405020304" pitchFamily="18" charset="0"/>
            </a:rPr>
            <a:t> </a:t>
          </a:r>
          <a:endParaRPr lang="de-DE" sz="12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Die </a:t>
          </a:r>
          <a:r>
            <a:rPr lang="de-DE" sz="950" b="1">
              <a:solidFill>
                <a:srgbClr val="000000"/>
              </a:solidFill>
              <a:effectLst/>
              <a:latin typeface="+mn-lt"/>
              <a:ea typeface="Times New Roman" panose="02020603050405020304" pitchFamily="18" charset="0"/>
              <a:cs typeface="Arial" panose="020B0604020202020204" pitchFamily="34" charset="0"/>
            </a:rPr>
            <a:t>Statistik des Bauüberhangs</a:t>
          </a:r>
          <a:r>
            <a:rPr lang="de-DE" sz="950">
              <a:solidFill>
                <a:srgbClr val="000000"/>
              </a:solidFill>
              <a:effectLst/>
              <a:latin typeface="+mn-lt"/>
              <a:ea typeface="Times New Roman" panose="02020603050405020304" pitchFamily="18" charset="0"/>
              <a:cs typeface="Arial" panose="020B0604020202020204" pitchFamily="34" charset="0"/>
            </a:rPr>
            <a:t> stellt praktisch das Bindeglied zwischen der Baugenehmigungs- und Baufertigstellungs­meldung dar. Dabei wird der Baufortschritt für alle statistisch erfassten, am Jahresende aber noch nicht fertig gestellten Bauvorhaben nach verschiedenen Kriterien erhoben. "Noch nicht begonnen" ist ein Bauvorhaben, bei dem weder mit den Ausschachtungsarbeiten begonnen worden ist, noch aus irgendwelchen Tätigkeiten auf der Baustelle der Beginn der Bau­arbeiten ersichtlich ist. Als "noch nicht unter Dach" wird jedes Gebäude bezeichnet, mit dessen Bau zwar begonnen wurde, dessen Dach jedoch noch nicht gedeckt ist. Ein Gebäude wird als "unter Dach" bezeichnet, das im Rohbau fertig gestellt ist, auch wenn Fenster, Türen und der Verputz fehlen; es muss äußerlich erkennbar sein, dass noch weitere Bau­arbeiten auszu­führen sind.</a:t>
          </a:r>
          <a:endParaRPr lang="de-DE" sz="1200">
            <a:effectLst/>
            <a:latin typeface="+mn-lt"/>
            <a:ea typeface="Times New Roman" panose="02020603050405020304" pitchFamily="18" charset="0"/>
          </a:endParaRPr>
        </a:p>
        <a:p>
          <a:pPr>
            <a:spcAft>
              <a:spcPts val="0"/>
            </a:spcAft>
          </a:pPr>
          <a:r>
            <a:rPr lang="de-DE" sz="500">
              <a:effectLst/>
              <a:latin typeface="+mn-lt"/>
              <a:ea typeface="Times New Roman" panose="02020603050405020304" pitchFamily="18" charset="0"/>
            </a:rPr>
            <a:t> </a:t>
          </a:r>
          <a:endParaRPr lang="de-DE" sz="12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Rechtsgrundlage</a:t>
          </a:r>
          <a:endParaRPr lang="de-DE" sz="12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Rechtsgrundlage für die Durchführung der Bautätigkeitsstatistiken ist das Gesetz über die Statistik der Bautätigkeit im Hoch­bau und die Fortschreibung des Wohnungsbestandes (Hochbaustatistikgesetz - HBauStatG) vom 5. Mai 1998 (BGBI. I S. 869) in Ver­bindung mit dem Bundesstatistikgesetz (BStatG) vom 22. Januar 1987 (BGBl. I S. 462, 565) und das Erneuerbare-Energien-Wärmegesetz (EEWärmeG) vom 7. August 2008 (BGBl. I S. 1658), in der jeweils gültigen Fassung.</a:t>
          </a:r>
          <a:endParaRPr lang="de-DE" sz="12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Sowohl in der Erhebung als auch in der Darstellung der statistischen Daten sind die "genehmigungsfreien Wohngebäude" enthalten. In der Landesbauordnung Mecklenburg-Vorpommern (LBauO M-V) in der Fassung der Bekanntmachung vom 18. April 2006 (GVOBl.  M-V S. 102) wurden in § 62 Regelungen für ein Genehmigungsfreistellungsverfahren für die Er­richtung, Änderung und Nutzungsänderung von Wohngebäuden getroffen.</a:t>
          </a:r>
          <a:endParaRPr lang="de-DE" sz="1200">
            <a:effectLst/>
            <a:latin typeface="+mn-lt"/>
            <a:ea typeface="Times New Roman" panose="02020603050405020304" pitchFamily="18" charset="0"/>
          </a:endParaRPr>
        </a:p>
      </xdr:txBody>
    </xdr:sp>
    <xdr:clientData/>
  </xdr:twoCellAnchor>
  <xdr:twoCellAnchor>
    <xdr:from>
      <xdr:col>0</xdr:col>
      <xdr:colOff>0</xdr:colOff>
      <xdr:row>25</xdr:row>
      <xdr:rowOff>13608</xdr:rowOff>
    </xdr:from>
    <xdr:to>
      <xdr:col>0</xdr:col>
      <xdr:colOff>6123651</xdr:colOff>
      <xdr:row>52</xdr:row>
      <xdr:rowOff>40822</xdr:rowOff>
    </xdr:to>
    <xdr:sp macro="" textlink="">
      <xdr:nvSpPr>
        <xdr:cNvPr id="5" name="Textfeld 4"/>
        <xdr:cNvSpPr txBox="1"/>
      </xdr:nvSpPr>
      <xdr:spPr>
        <a:xfrm>
          <a:off x="0" y="3993697"/>
          <a:ext cx="6123651" cy="38848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a:lnSpc>
              <a:spcPts val="10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Wohngebäude/Nichtwohngebäude</a:t>
          </a:r>
          <a:r>
            <a:rPr lang="de-DE" sz="950">
              <a:solidFill>
                <a:srgbClr val="000000"/>
              </a:solidFill>
              <a:effectLst/>
              <a:latin typeface="+mn-lt"/>
              <a:ea typeface="Times New Roman" panose="02020603050405020304" pitchFamily="18" charset="0"/>
              <a:cs typeface="Arial" panose="020B0604020202020204" pitchFamily="34" charset="0"/>
            </a:rPr>
            <a:t> 	</a:t>
          </a:r>
          <a:endParaRPr lang="de-DE" sz="12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Wohngebäude sind Gebäude, die mindestens zur Hälfte (gemessen an der Gesamtnutzfläche) Wohnzwecken dienen. Wird weniger als die Hälfte der Gesamtnutzfläche für Wohnzwecke genutzt, handelt es sich um ein Nichtwohngebäude.</a:t>
          </a:r>
          <a:endParaRPr lang="de-DE" sz="1200">
            <a:effectLst/>
            <a:latin typeface="+mn-lt"/>
            <a:ea typeface="Times New Roman" panose="02020603050405020304" pitchFamily="18" charset="0"/>
          </a:endParaRPr>
        </a:p>
        <a:p>
          <a:pPr>
            <a:spcAft>
              <a:spcPts val="0"/>
            </a:spcAft>
          </a:pPr>
          <a:r>
            <a:rPr lang="de-DE" sz="500">
              <a:effectLst/>
              <a:latin typeface="+mn-lt"/>
              <a:ea typeface="Times New Roman" panose="02020603050405020304" pitchFamily="18" charset="0"/>
            </a:rPr>
            <a:t> </a:t>
          </a:r>
          <a:endParaRPr lang="de-DE" sz="12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Wohnheime</a:t>
          </a:r>
          <a:r>
            <a:rPr lang="de-DE" sz="950">
              <a:solidFill>
                <a:srgbClr val="000000"/>
              </a:solidFill>
              <a:effectLst/>
              <a:latin typeface="+mn-lt"/>
              <a:ea typeface="Times New Roman" panose="02020603050405020304" pitchFamily="18" charset="0"/>
              <a:cs typeface="Arial" panose="020B0604020202020204" pitchFamily="34" charset="0"/>
            </a:rPr>
            <a:t> </a:t>
          </a:r>
          <a:endParaRPr lang="de-DE" sz="12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Wohnheime dienen primär dem gemeinschaftlichen Wohnen bestimmter Personen und besitzen Gemeinschaftseinrichtun­gen (z. B. Gemeinschaftsverpflegung und Gemeinschaftsräume). In den Bautätigkeitsstatistiken zählen die Wohnheime seit 1979 zu den Wohngebäuden.</a:t>
          </a:r>
          <a:endParaRPr lang="de-DE" sz="1200">
            <a:effectLst/>
            <a:latin typeface="+mn-lt"/>
            <a:ea typeface="Times New Roman" panose="02020603050405020304" pitchFamily="18" charset="0"/>
          </a:endParaRPr>
        </a:p>
        <a:p>
          <a:pPr>
            <a:spcAft>
              <a:spcPts val="0"/>
            </a:spcAft>
          </a:pPr>
          <a:r>
            <a:rPr lang="de-DE" sz="500">
              <a:effectLst/>
              <a:latin typeface="+mn-lt"/>
              <a:ea typeface="Times New Roman" panose="02020603050405020304" pitchFamily="18" charset="0"/>
            </a:rPr>
            <a:t> </a:t>
          </a:r>
          <a:endParaRPr lang="de-DE" sz="12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Wohnungen</a:t>
          </a:r>
          <a:r>
            <a:rPr lang="de-DE" sz="950">
              <a:solidFill>
                <a:srgbClr val="000000"/>
              </a:solidFill>
              <a:effectLst/>
              <a:latin typeface="+mn-lt"/>
              <a:ea typeface="Times New Roman" panose="02020603050405020304" pitchFamily="18" charset="0"/>
              <a:cs typeface="Arial" panose="020B0604020202020204" pitchFamily="34" charset="0"/>
            </a:rPr>
            <a:t> </a:t>
          </a:r>
          <a:endParaRPr lang="de-DE" sz="1200">
            <a:effectLst/>
            <a:latin typeface="+mn-lt"/>
            <a:ea typeface="Times New Roman" panose="02020603050405020304" pitchFamily="18" charset="0"/>
          </a:endParaRPr>
        </a:p>
        <a:p>
          <a:pPr>
            <a:lnSpc>
              <a:spcPts val="1000"/>
            </a:lnSpc>
            <a:spcAft>
              <a:spcPts val="0"/>
            </a:spcAft>
          </a:pPr>
          <a:r>
            <a:rPr lang="de-DE" sz="950" i="0">
              <a:solidFill>
                <a:srgbClr val="000000"/>
              </a:solidFill>
              <a:effectLst/>
              <a:latin typeface="+mn-lt"/>
              <a:ea typeface="Times New Roman" panose="02020603050405020304" pitchFamily="18" charset="0"/>
              <a:cs typeface="Arial" panose="020B0604020202020204" pitchFamily="34" charset="0"/>
            </a:rPr>
            <a:t>Aus Anlass der am 9. Mai 2011 durchgeführten Gebäude- und Wohnungszählung (GWZ) im Rahmen des Zensus wurde die Definition der "Wohnung" in der Bautätigkeitsstatistik angepasst und lautet wie folgt: </a:t>
          </a:r>
          <a:endParaRPr lang="de-DE" sz="1200" i="0">
            <a:effectLst/>
            <a:latin typeface="+mn-lt"/>
            <a:ea typeface="Times New Roman" panose="02020603050405020304" pitchFamily="18" charset="0"/>
          </a:endParaRPr>
        </a:p>
        <a:p>
          <a:pPr>
            <a:lnSpc>
              <a:spcPts val="1000"/>
            </a:lnSpc>
            <a:spcAft>
              <a:spcPts val="0"/>
            </a:spcAft>
          </a:pPr>
          <a:r>
            <a:rPr lang="de-DE" sz="950" i="0">
              <a:solidFill>
                <a:srgbClr val="000000"/>
              </a:solidFill>
              <a:effectLst/>
              <a:latin typeface="+mn-lt"/>
              <a:ea typeface="Times New Roman" panose="02020603050405020304" pitchFamily="18" charset="0"/>
              <a:cs typeface="Arial" panose="020B0604020202020204"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endParaRPr lang="de-DE" sz="1200" i="0">
            <a:effectLst/>
            <a:latin typeface="+mn-lt"/>
            <a:ea typeface="Times New Roman" panose="02020603050405020304" pitchFamily="18" charset="0"/>
          </a:endParaRPr>
        </a:p>
        <a:p>
          <a:pPr>
            <a:lnSpc>
              <a:spcPts val="1000"/>
            </a:lnSpc>
            <a:spcAft>
              <a:spcPts val="0"/>
            </a:spcAft>
          </a:pPr>
          <a:r>
            <a:rPr lang="de-DE" sz="950" i="0">
              <a:solidFill>
                <a:srgbClr val="000000"/>
              </a:solidFill>
              <a:effectLst/>
              <a:latin typeface="+mn-lt"/>
              <a:ea typeface="Times New Roman" panose="02020603050405020304" pitchFamily="18" charset="0"/>
              <a:cs typeface="Arial" panose="020B0604020202020204" pitchFamily="34" charset="0"/>
            </a:rPr>
            <a:t>Eine Wohnung muss nun nicht mehr stets eine Küche oder einen Raum mit Kochgelegenheit aufweisen. </a:t>
          </a:r>
          <a:endParaRPr lang="de-DE" sz="1200" i="0">
            <a:effectLst/>
            <a:latin typeface="+mn-lt"/>
            <a:ea typeface="Times New Roman" panose="02020603050405020304" pitchFamily="18" charset="0"/>
          </a:endParaRPr>
        </a:p>
        <a:p>
          <a:pPr>
            <a:lnSpc>
              <a:spcPts val="1000"/>
            </a:lnSpc>
            <a:spcAft>
              <a:spcPts val="0"/>
            </a:spcAft>
          </a:pPr>
          <a:r>
            <a:rPr lang="de-DE" sz="950" i="0">
              <a:solidFill>
                <a:srgbClr val="000000"/>
              </a:solidFill>
              <a:effectLst/>
              <a:latin typeface="+mn-lt"/>
              <a:ea typeface="Times New Roman" panose="02020603050405020304" pitchFamily="18" charset="0"/>
              <a:cs typeface="Arial" panose="020B0604020202020204" pitchFamily="34" charset="0"/>
            </a:rPr>
            <a:t>Die Unterscheidung in Wohnung (mit Küche oder Kochgelegenheit) und sonstige Wohneinheit (ohne Küche oder Koch­gelegenheit) fällt seit 2012 weg.</a:t>
          </a:r>
          <a:endParaRPr lang="de-DE" sz="1200" i="0">
            <a:effectLst/>
            <a:latin typeface="+mn-lt"/>
            <a:ea typeface="Times New Roman" panose="02020603050405020304" pitchFamily="18" charset="0"/>
          </a:endParaRPr>
        </a:p>
        <a:p>
          <a:pPr>
            <a:spcAft>
              <a:spcPts val="0"/>
            </a:spcAft>
          </a:pPr>
          <a:r>
            <a:rPr lang="de-DE" sz="500">
              <a:effectLst/>
              <a:latin typeface="+mn-lt"/>
              <a:ea typeface="Times New Roman" panose="02020603050405020304" pitchFamily="18" charset="0"/>
            </a:rPr>
            <a:t> </a:t>
          </a:r>
          <a:endParaRPr lang="de-DE" sz="12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Veranschlagte Kosten, Rauminhalt, Wohn- und Nutzfläche</a:t>
          </a:r>
          <a:r>
            <a:rPr lang="de-DE" sz="950">
              <a:solidFill>
                <a:srgbClr val="000000"/>
              </a:solidFill>
              <a:effectLst/>
              <a:latin typeface="+mn-lt"/>
              <a:ea typeface="Times New Roman" panose="02020603050405020304" pitchFamily="18" charset="0"/>
              <a:cs typeface="Arial" panose="020B0604020202020204" pitchFamily="34" charset="0"/>
            </a:rPr>
            <a:t> </a:t>
          </a:r>
          <a:endParaRPr lang="de-DE" sz="12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a:t>
          </a:r>
          <a:endParaRPr lang="de-DE" sz="1200">
            <a:effectLst/>
            <a:latin typeface="+mn-lt"/>
            <a:ea typeface="Times New Roman" panose="02020603050405020304" pitchFamily="18" charset="0"/>
          </a:endParaRPr>
        </a:p>
        <a:p>
          <a:pPr>
            <a:spcAft>
              <a:spcPts val="0"/>
            </a:spcAft>
          </a:pPr>
          <a:r>
            <a:rPr lang="de-DE" sz="500">
              <a:effectLst/>
              <a:latin typeface="+mn-lt"/>
              <a:ea typeface="Times New Roman" panose="02020603050405020304" pitchFamily="18" charset="0"/>
            </a:rPr>
            <a:t> </a:t>
          </a:r>
          <a:endParaRPr lang="de-DE" sz="12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Baumaßnahmen an bestehenden Gebäuden</a:t>
          </a:r>
          <a:r>
            <a:rPr lang="de-DE" sz="950">
              <a:solidFill>
                <a:srgbClr val="000000"/>
              </a:solidFill>
              <a:effectLst/>
              <a:latin typeface="+mn-lt"/>
              <a:ea typeface="Times New Roman" panose="02020603050405020304" pitchFamily="18" charset="0"/>
              <a:cs typeface="Arial" panose="020B0604020202020204" pitchFamily="34" charset="0"/>
            </a:rPr>
            <a:t> </a:t>
          </a:r>
          <a:endParaRPr lang="de-DE" sz="12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in den Tabellen auch negative Werte erscheinen.</a:t>
          </a:r>
          <a:endParaRPr lang="de-DE" sz="1200">
            <a:effectLst/>
            <a:latin typeface="+mn-lt"/>
            <a:ea typeface="Times New Roman" panose="02020603050405020304" pitchFamily="18" charset="0"/>
          </a:endParaRPr>
        </a:p>
        <a:p>
          <a:pPr eaLnBrk="1" fontAlgn="auto" latinLnBrk="0" hangingPunct="1"/>
          <a:endParaRPr lang="de-DE" sz="950">
            <a:solidFill>
              <a:sysClr val="windowText" lastClr="000000"/>
            </a:solidFill>
            <a:effectLst/>
            <a:latin typeface="+mn-lt"/>
            <a:cs typeface="Arial" panose="020B0604020202020204" pitchFamily="34" charset="0"/>
          </a:endParaRPr>
        </a:p>
      </xdr:txBody>
    </xdr:sp>
    <xdr:clientData/>
  </xdr:twoCellAnchor>
  <xdr:twoCellAnchor>
    <xdr:from>
      <xdr:col>0</xdr:col>
      <xdr:colOff>0</xdr:colOff>
      <xdr:row>53</xdr:row>
      <xdr:rowOff>40815</xdr:rowOff>
    </xdr:from>
    <xdr:to>
      <xdr:col>0</xdr:col>
      <xdr:colOff>6156000</xdr:colOff>
      <xdr:row>60</xdr:row>
      <xdr:rowOff>20413</xdr:rowOff>
    </xdr:to>
    <xdr:sp macro="" textlink="">
      <xdr:nvSpPr>
        <xdr:cNvPr id="6" name="Textfeld 5"/>
        <xdr:cNvSpPr txBox="1"/>
      </xdr:nvSpPr>
      <xdr:spPr>
        <a:xfrm>
          <a:off x="0" y="8667744"/>
          <a:ext cx="6156000" cy="9797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solidFill>
                <a:srgbClr val="000000"/>
              </a:solidFill>
              <a:effectLst/>
              <a:latin typeface="+mn-lt"/>
              <a:ea typeface="Times New Roman" panose="02020603050405020304" pitchFamily="18" charset="0"/>
              <a:cs typeface="Times New Roman" panose="02020603050405020304" pitchFamily="18" charset="0"/>
            </a:rPr>
            <a:t>Art der Beheizung</a:t>
          </a:r>
          <a:endParaRPr lang="de-DE" sz="12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Bei der verwendeten Energie zur Heizung wird in primäre und sekundäre Energie unterschieden. Als primär verwendete Heiz­energie gilt der Energieträger, aus dem der überwiegende Energieanteil für die Beheizung bezogen wird. Wird nur ein Energie­träger eingesetzt, ist dies die primär verwendete Heizenergie. Wenn mindestens eine weitere Energiequelle genutzt wird, gilt die Energiequelle mit dem zweithöchsten Energieanteil an der Heizung als sekundär verwendete Heizenergie.</a:t>
          </a:r>
          <a:endParaRPr lang="de-DE" sz="12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Ist ein Gebäude aufgrund seiner guten Wärmedämmung anstelle des klassischen Heizsystems mit Lüftungsanlagen ausge­stattet, verfügt es über "keine" primäre Energiequelle (z. B. Passivhäuser oder Plus-Energie-Häuser). </a:t>
          </a:r>
          <a:endParaRPr lang="de-DE" sz="1200">
            <a:effectLst/>
            <a:latin typeface="+mn-lt"/>
            <a:ea typeface="Times New Roman" panose="02020603050405020304" pitchFamily="18" charset="0"/>
          </a:endParaRPr>
        </a:p>
        <a:p>
          <a:endParaRPr lang="de-DE" sz="950">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Service/Bibliothek/_publikationen-fachserienliste-5.html?nn=206136"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1" t="s">
        <v>0</v>
      </c>
      <c r="B1" s="181"/>
      <c r="C1" s="182"/>
      <c r="D1" s="182"/>
    </row>
    <row r="2" spans="1:4" ht="35.1" customHeight="1" thickTop="1" x14ac:dyDescent="0.2">
      <c r="A2" s="183" t="s">
        <v>1</v>
      </c>
      <c r="B2" s="183"/>
      <c r="C2" s="184" t="s">
        <v>2</v>
      </c>
      <c r="D2" s="184"/>
    </row>
    <row r="3" spans="1:4" ht="24.95" customHeight="1" x14ac:dyDescent="0.2">
      <c r="A3" s="185"/>
      <c r="B3" s="185"/>
      <c r="C3" s="185"/>
      <c r="D3" s="185"/>
    </row>
    <row r="4" spans="1:4" ht="24.95" customHeight="1" x14ac:dyDescent="0.2">
      <c r="A4" s="186" t="s">
        <v>3</v>
      </c>
      <c r="B4" s="186"/>
      <c r="C4" s="186"/>
      <c r="D4" s="187"/>
    </row>
    <row r="5" spans="1:4" ht="24.95" customHeight="1" x14ac:dyDescent="0.2">
      <c r="A5" s="186" t="s">
        <v>4</v>
      </c>
      <c r="B5" s="186"/>
      <c r="C5" s="186"/>
      <c r="D5" s="187"/>
    </row>
    <row r="6" spans="1:4" ht="39.950000000000003" customHeight="1" x14ac:dyDescent="0.45">
      <c r="A6" s="188">
        <v>2021</v>
      </c>
      <c r="B6" s="189"/>
      <c r="C6" s="189"/>
      <c r="D6" s="189"/>
    </row>
    <row r="7" spans="1:4" ht="24.95" customHeight="1" x14ac:dyDescent="0.4">
      <c r="A7" s="190"/>
      <c r="B7" s="190"/>
      <c r="C7" s="190"/>
      <c r="D7" s="190"/>
    </row>
    <row r="8" spans="1:4" ht="24.95" customHeight="1" x14ac:dyDescent="0.4">
      <c r="A8" s="2"/>
      <c r="B8" s="3"/>
      <c r="C8" s="3"/>
      <c r="D8" s="3"/>
    </row>
    <row r="9" spans="1:4" ht="24.95" customHeight="1" x14ac:dyDescent="0.4">
      <c r="A9" s="190"/>
      <c r="B9" s="190"/>
      <c r="C9" s="190"/>
      <c r="D9" s="190"/>
    </row>
    <row r="10" spans="1:4" ht="24.95" customHeight="1" x14ac:dyDescent="0.2">
      <c r="A10" s="180"/>
      <c r="B10" s="180"/>
      <c r="C10" s="180"/>
      <c r="D10" s="180"/>
    </row>
    <row r="11" spans="1:4" ht="24.95" customHeight="1" x14ac:dyDescent="0.2">
      <c r="A11" s="180"/>
      <c r="B11" s="180"/>
      <c r="C11" s="180"/>
      <c r="D11" s="180"/>
    </row>
    <row r="12" spans="1:4" ht="24.95" customHeight="1" x14ac:dyDescent="0.2">
      <c r="A12" s="180"/>
      <c r="B12" s="180"/>
      <c r="C12" s="180"/>
      <c r="D12" s="180"/>
    </row>
    <row r="13" spans="1:4" ht="12" customHeight="1" x14ac:dyDescent="0.2">
      <c r="A13" s="6"/>
      <c r="B13" s="192" t="s">
        <v>5</v>
      </c>
      <c r="C13" s="192"/>
      <c r="D13" s="7" t="s">
        <v>230</v>
      </c>
    </row>
    <row r="14" spans="1:4" ht="12" customHeight="1" x14ac:dyDescent="0.2">
      <c r="A14" s="6"/>
      <c r="B14" s="192"/>
      <c r="C14" s="192"/>
      <c r="D14" s="4"/>
    </row>
    <row r="15" spans="1:4" ht="12" customHeight="1" x14ac:dyDescent="0.2">
      <c r="A15" s="6"/>
      <c r="B15" s="192" t="s">
        <v>6</v>
      </c>
      <c r="C15" s="192"/>
      <c r="D15" s="8" t="s">
        <v>266</v>
      </c>
    </row>
    <row r="16" spans="1:4" ht="12" customHeight="1" x14ac:dyDescent="0.2">
      <c r="A16" s="6"/>
      <c r="B16" s="192"/>
      <c r="C16" s="192"/>
      <c r="D16" s="4"/>
    </row>
    <row r="17" spans="1:4" ht="12" customHeight="1" x14ac:dyDescent="0.2">
      <c r="A17" s="9"/>
      <c r="B17" s="193"/>
      <c r="C17" s="193"/>
      <c r="D17" s="5"/>
    </row>
    <row r="18" spans="1:4" ht="12" customHeight="1" x14ac:dyDescent="0.2">
      <c r="A18" s="194"/>
      <c r="B18" s="194"/>
      <c r="C18" s="194"/>
      <c r="D18" s="194"/>
    </row>
    <row r="19" spans="1:4" ht="12" customHeight="1" x14ac:dyDescent="0.2">
      <c r="A19" s="195" t="s">
        <v>7</v>
      </c>
      <c r="B19" s="195"/>
      <c r="C19" s="195"/>
      <c r="D19" s="195"/>
    </row>
    <row r="20" spans="1:4" ht="12" customHeight="1" x14ac:dyDescent="0.2">
      <c r="A20" s="195" t="s">
        <v>8</v>
      </c>
      <c r="B20" s="195"/>
      <c r="C20" s="195"/>
      <c r="D20" s="195"/>
    </row>
    <row r="21" spans="1:4" ht="12" customHeight="1" x14ac:dyDescent="0.2">
      <c r="A21" s="195"/>
      <c r="B21" s="195"/>
      <c r="C21" s="195"/>
      <c r="D21" s="195"/>
    </row>
    <row r="22" spans="1:4" ht="12" customHeight="1" x14ac:dyDescent="0.2">
      <c r="A22" s="196" t="s">
        <v>9</v>
      </c>
      <c r="B22" s="196"/>
      <c r="C22" s="196"/>
      <c r="D22" s="196"/>
    </row>
    <row r="23" spans="1:4" ht="12" customHeight="1" x14ac:dyDescent="0.2">
      <c r="A23" s="191"/>
      <c r="B23" s="191"/>
      <c r="C23" s="191"/>
      <c r="D23" s="191"/>
    </row>
    <row r="24" spans="1:4" ht="12" customHeight="1" x14ac:dyDescent="0.2">
      <c r="A24" s="198" t="s">
        <v>231</v>
      </c>
      <c r="B24" s="198"/>
      <c r="C24" s="198"/>
      <c r="D24" s="198"/>
    </row>
    <row r="25" spans="1:4" ht="12" customHeight="1" x14ac:dyDescent="0.2">
      <c r="A25" s="199" t="s">
        <v>10</v>
      </c>
      <c r="B25" s="199"/>
      <c r="C25" s="199"/>
      <c r="D25" s="199"/>
    </row>
    <row r="26" spans="1:4" ht="12" customHeight="1" x14ac:dyDescent="0.2">
      <c r="A26" s="200"/>
      <c r="B26" s="200"/>
      <c r="C26" s="200"/>
      <c r="D26" s="200"/>
    </row>
    <row r="27" spans="1:4" ht="12" customHeight="1" x14ac:dyDescent="0.2">
      <c r="A27" s="194"/>
      <c r="B27" s="194"/>
      <c r="C27" s="194"/>
      <c r="D27" s="194"/>
    </row>
    <row r="28" spans="1:4" ht="12" customHeight="1" x14ac:dyDescent="0.2">
      <c r="A28" s="201" t="s">
        <v>11</v>
      </c>
      <c r="B28" s="201"/>
      <c r="C28" s="201"/>
      <c r="D28" s="201"/>
    </row>
    <row r="29" spans="1:4" ht="12" customHeight="1" x14ac:dyDescent="0.2">
      <c r="A29" s="202"/>
      <c r="B29" s="202"/>
      <c r="C29" s="202"/>
      <c r="D29" s="202"/>
    </row>
    <row r="30" spans="1:4" ht="12" customHeight="1" x14ac:dyDescent="0.2">
      <c r="A30" s="10" t="s">
        <v>12</v>
      </c>
      <c r="B30" s="197" t="s">
        <v>13</v>
      </c>
      <c r="C30" s="197"/>
      <c r="D30" s="197"/>
    </row>
    <row r="31" spans="1:4" ht="12" customHeight="1" x14ac:dyDescent="0.2">
      <c r="A31" s="11">
        <v>0</v>
      </c>
      <c r="B31" s="197" t="s">
        <v>14</v>
      </c>
      <c r="C31" s="197"/>
      <c r="D31" s="197"/>
    </row>
    <row r="32" spans="1:4" ht="12" customHeight="1" x14ac:dyDescent="0.2">
      <c r="A32" s="10" t="s">
        <v>15</v>
      </c>
      <c r="B32" s="197" t="s">
        <v>16</v>
      </c>
      <c r="C32" s="197"/>
      <c r="D32" s="197"/>
    </row>
    <row r="33" spans="1:4" ht="12" customHeight="1" x14ac:dyDescent="0.2">
      <c r="A33" s="10" t="s">
        <v>17</v>
      </c>
      <c r="B33" s="197" t="s">
        <v>18</v>
      </c>
      <c r="C33" s="197"/>
      <c r="D33" s="197"/>
    </row>
    <row r="34" spans="1:4" ht="12" customHeight="1" x14ac:dyDescent="0.2">
      <c r="A34" s="10" t="s">
        <v>19</v>
      </c>
      <c r="B34" s="197" t="s">
        <v>20</v>
      </c>
      <c r="C34" s="197"/>
      <c r="D34" s="197"/>
    </row>
    <row r="35" spans="1:4" ht="12" customHeight="1" x14ac:dyDescent="0.2">
      <c r="A35" s="10" t="s">
        <v>21</v>
      </c>
      <c r="B35" s="197" t="s">
        <v>22</v>
      </c>
      <c r="C35" s="197"/>
      <c r="D35" s="197"/>
    </row>
    <row r="36" spans="1:4" ht="12" customHeight="1" x14ac:dyDescent="0.2">
      <c r="A36" s="10" t="s">
        <v>23</v>
      </c>
      <c r="B36" s="197" t="s">
        <v>24</v>
      </c>
      <c r="C36" s="197"/>
      <c r="D36" s="197"/>
    </row>
    <row r="37" spans="1:4" ht="12" customHeight="1" x14ac:dyDescent="0.2">
      <c r="A37" s="10" t="s">
        <v>25</v>
      </c>
      <c r="B37" s="197" t="s">
        <v>26</v>
      </c>
      <c r="C37" s="197"/>
      <c r="D37" s="197"/>
    </row>
    <row r="38" spans="1:4" ht="12" customHeight="1" x14ac:dyDescent="0.2">
      <c r="A38" s="10"/>
      <c r="B38" s="197"/>
      <c r="C38" s="197"/>
      <c r="D38" s="197"/>
    </row>
    <row r="39" spans="1:4" ht="12" customHeight="1" x14ac:dyDescent="0.2">
      <c r="A39" s="10"/>
      <c r="B39" s="10"/>
      <c r="C39" s="10"/>
      <c r="D39" s="10"/>
    </row>
    <row r="40" spans="1:4" ht="12" customHeight="1" x14ac:dyDescent="0.2">
      <c r="A40" s="10"/>
      <c r="B40" s="10"/>
      <c r="C40" s="10"/>
      <c r="D40" s="10"/>
    </row>
    <row r="41" spans="1:4" ht="12" customHeight="1" x14ac:dyDescent="0.2">
      <c r="A41" s="10"/>
      <c r="B41" s="197"/>
      <c r="C41" s="197"/>
      <c r="D41" s="197"/>
    </row>
    <row r="42" spans="1:4" ht="12" customHeight="1" x14ac:dyDescent="0.2">
      <c r="A42" s="12"/>
      <c r="B42" s="204"/>
      <c r="C42" s="204"/>
      <c r="D42" s="204"/>
    </row>
    <row r="43" spans="1:4" ht="12" customHeight="1" x14ac:dyDescent="0.2">
      <c r="A43" s="12"/>
      <c r="B43" s="204"/>
      <c r="C43" s="204"/>
      <c r="D43" s="204"/>
    </row>
    <row r="44" spans="1:4" x14ac:dyDescent="0.2">
      <c r="A44" s="197" t="s">
        <v>27</v>
      </c>
      <c r="B44" s="197"/>
      <c r="C44" s="197"/>
      <c r="D44" s="197"/>
    </row>
    <row r="45" spans="1:4" ht="39.950000000000003" customHeight="1" x14ac:dyDescent="0.2">
      <c r="A45" s="203" t="s">
        <v>232</v>
      </c>
      <c r="B45" s="203"/>
      <c r="C45" s="203"/>
      <c r="D45" s="203"/>
    </row>
  </sheetData>
  <mergeCells count="44">
    <mergeCell ref="A44:D44"/>
    <mergeCell ref="A45:D45"/>
    <mergeCell ref="B36:D36"/>
    <mergeCell ref="B37:D37"/>
    <mergeCell ref="B38:D38"/>
    <mergeCell ref="B41:D41"/>
    <mergeCell ref="B42:D42"/>
    <mergeCell ref="B43:D43"/>
    <mergeCell ref="B35:D35"/>
    <mergeCell ref="A24:D24"/>
    <mergeCell ref="A25:D25"/>
    <mergeCell ref="A26:D26"/>
    <mergeCell ref="A27:D27"/>
    <mergeCell ref="A28:D28"/>
    <mergeCell ref="A29:D29"/>
    <mergeCell ref="B30:D30"/>
    <mergeCell ref="B31:D31"/>
    <mergeCell ref="B32:D32"/>
    <mergeCell ref="B33:D33"/>
    <mergeCell ref="B34:D34"/>
    <mergeCell ref="A23:D23"/>
    <mergeCell ref="A12:D12"/>
    <mergeCell ref="B13:C13"/>
    <mergeCell ref="B14:C14"/>
    <mergeCell ref="B15:C15"/>
    <mergeCell ref="B16:C16"/>
    <mergeCell ref="B17:C17"/>
    <mergeCell ref="A18:D18"/>
    <mergeCell ref="A19:D19"/>
    <mergeCell ref="A20:D20"/>
    <mergeCell ref="A21:D21"/>
    <mergeCell ref="A22:D22"/>
    <mergeCell ref="A11:D11"/>
    <mergeCell ref="A1:B1"/>
    <mergeCell ref="C1:D1"/>
    <mergeCell ref="A2:B2"/>
    <mergeCell ref="C2:D2"/>
    <mergeCell ref="A3:D3"/>
    <mergeCell ref="A4:D4"/>
    <mergeCell ref="A5:D5"/>
    <mergeCell ref="A6:D6"/>
    <mergeCell ref="A7:D7"/>
    <mergeCell ref="A9:D9"/>
    <mergeCell ref="A10:D10"/>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O148"/>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x14ac:dyDescent="0.2"/>
  <cols>
    <col min="1" max="1" width="3.7109375" style="64" customWidth="1"/>
    <col min="2" max="2" width="22.7109375" style="75" customWidth="1"/>
    <col min="3" max="3" width="7.7109375" style="75" customWidth="1"/>
    <col min="4" max="4" width="8.7109375" style="75" customWidth="1"/>
    <col min="5" max="5" width="7.7109375" style="75" customWidth="1"/>
    <col min="6" max="6" width="8.7109375" style="75" customWidth="1"/>
    <col min="7" max="7" width="7.7109375" style="75" customWidth="1"/>
    <col min="8" max="8" width="8.7109375" style="75" customWidth="1"/>
    <col min="9" max="9" width="7.7109375" style="75" customWidth="1"/>
    <col min="10" max="10" width="8.7109375" style="75" customWidth="1"/>
    <col min="11" max="16384" width="11.42578125" style="75"/>
  </cols>
  <sheetData>
    <row r="1" spans="1:13" s="66" customFormat="1" ht="30" customHeight="1" x14ac:dyDescent="0.2">
      <c r="A1" s="209" t="s">
        <v>32</v>
      </c>
      <c r="B1" s="210"/>
      <c r="C1" s="211" t="s">
        <v>33</v>
      </c>
      <c r="D1" s="211"/>
      <c r="E1" s="211"/>
      <c r="F1" s="211"/>
      <c r="G1" s="211"/>
      <c r="H1" s="211"/>
      <c r="I1" s="211"/>
      <c r="J1" s="212"/>
    </row>
    <row r="2" spans="1:13" ht="39.950000000000003" customHeight="1" x14ac:dyDescent="0.2">
      <c r="A2" s="213" t="s">
        <v>175</v>
      </c>
      <c r="B2" s="214"/>
      <c r="C2" s="224" t="s">
        <v>241</v>
      </c>
      <c r="D2" s="224"/>
      <c r="E2" s="224"/>
      <c r="F2" s="224"/>
      <c r="G2" s="224"/>
      <c r="H2" s="224"/>
      <c r="I2" s="224"/>
      <c r="J2" s="225"/>
      <c r="M2" s="116"/>
    </row>
    <row r="3" spans="1:13" ht="11.45" customHeight="1" x14ac:dyDescent="0.2">
      <c r="A3" s="217" t="s">
        <v>68</v>
      </c>
      <c r="B3" s="218" t="s">
        <v>152</v>
      </c>
      <c r="C3" s="218" t="s">
        <v>176</v>
      </c>
      <c r="D3" s="218"/>
      <c r="E3" s="218"/>
      <c r="F3" s="218"/>
      <c r="G3" s="218"/>
      <c r="H3" s="218"/>
      <c r="I3" s="218"/>
      <c r="J3" s="221"/>
    </row>
    <row r="4" spans="1:13" ht="11.45" customHeight="1" x14ac:dyDescent="0.2">
      <c r="A4" s="217"/>
      <c r="B4" s="218"/>
      <c r="C4" s="218" t="s">
        <v>234</v>
      </c>
      <c r="D4" s="218"/>
      <c r="E4" s="218" t="s">
        <v>177</v>
      </c>
      <c r="F4" s="218"/>
      <c r="G4" s="218"/>
      <c r="H4" s="218"/>
      <c r="I4" s="218"/>
      <c r="J4" s="221"/>
    </row>
    <row r="5" spans="1:13" ht="11.45" customHeight="1" x14ac:dyDescent="0.2">
      <c r="A5" s="217"/>
      <c r="B5" s="218"/>
      <c r="C5" s="218"/>
      <c r="D5" s="218"/>
      <c r="E5" s="218" t="s">
        <v>178</v>
      </c>
      <c r="F5" s="218"/>
      <c r="G5" s="218" t="s">
        <v>179</v>
      </c>
      <c r="H5" s="218"/>
      <c r="I5" s="218" t="s">
        <v>180</v>
      </c>
      <c r="J5" s="221"/>
    </row>
    <row r="6" spans="1:13" ht="11.45" customHeight="1" x14ac:dyDescent="0.2">
      <c r="A6" s="217"/>
      <c r="B6" s="218"/>
      <c r="C6" s="218"/>
      <c r="D6" s="218"/>
      <c r="E6" s="218"/>
      <c r="F6" s="218"/>
      <c r="G6" s="218"/>
      <c r="H6" s="218"/>
      <c r="I6" s="218"/>
      <c r="J6" s="221"/>
    </row>
    <row r="7" spans="1:13" ht="11.45" customHeight="1" x14ac:dyDescent="0.2">
      <c r="A7" s="217"/>
      <c r="B7" s="218"/>
      <c r="C7" s="218" t="s">
        <v>181</v>
      </c>
      <c r="D7" s="218" t="s">
        <v>72</v>
      </c>
      <c r="E7" s="218" t="s">
        <v>69</v>
      </c>
      <c r="F7" s="218" t="s">
        <v>72</v>
      </c>
      <c r="G7" s="218" t="s">
        <v>69</v>
      </c>
      <c r="H7" s="218" t="s">
        <v>72</v>
      </c>
      <c r="I7" s="218" t="s">
        <v>69</v>
      </c>
      <c r="J7" s="221" t="s">
        <v>72</v>
      </c>
    </row>
    <row r="8" spans="1:13" ht="11.45" customHeight="1" x14ac:dyDescent="0.2">
      <c r="A8" s="217"/>
      <c r="B8" s="218"/>
      <c r="C8" s="218"/>
      <c r="D8" s="218"/>
      <c r="E8" s="218"/>
      <c r="F8" s="218"/>
      <c r="G8" s="218"/>
      <c r="H8" s="218"/>
      <c r="I8" s="218"/>
      <c r="J8" s="221"/>
    </row>
    <row r="9" spans="1:13" ht="11.45" customHeight="1" x14ac:dyDescent="0.2">
      <c r="A9" s="217"/>
      <c r="B9" s="218"/>
      <c r="C9" s="218"/>
      <c r="D9" s="218"/>
      <c r="E9" s="218"/>
      <c r="F9" s="218"/>
      <c r="G9" s="218"/>
      <c r="H9" s="218"/>
      <c r="I9" s="218"/>
      <c r="J9" s="221"/>
    </row>
    <row r="10" spans="1:13" s="64" customFormat="1" ht="11.45" customHeight="1" x14ac:dyDescent="0.15">
      <c r="A10" s="51">
        <v>1</v>
      </c>
      <c r="B10" s="52">
        <v>2</v>
      </c>
      <c r="C10" s="52">
        <v>3</v>
      </c>
      <c r="D10" s="52">
        <v>4</v>
      </c>
      <c r="E10" s="52">
        <v>5</v>
      </c>
      <c r="F10" s="52">
        <v>6</v>
      </c>
      <c r="G10" s="52">
        <v>7</v>
      </c>
      <c r="H10" s="52">
        <v>8</v>
      </c>
      <c r="I10" s="52">
        <v>9</v>
      </c>
      <c r="J10" s="53">
        <v>10</v>
      </c>
    </row>
    <row r="11" spans="1:13" ht="20.100000000000001" customHeight="1" x14ac:dyDescent="0.2">
      <c r="A11" s="50">
        <f>IF(D11&lt;&gt;"",COUNTA($D11:D$11),"")</f>
        <v>1</v>
      </c>
      <c r="B11" s="104" t="s">
        <v>55</v>
      </c>
      <c r="C11" s="141">
        <v>7205</v>
      </c>
      <c r="D11" s="141">
        <v>13539</v>
      </c>
      <c r="E11" s="141">
        <v>1385</v>
      </c>
      <c r="F11" s="141">
        <v>2698</v>
      </c>
      <c r="G11" s="141">
        <v>1532</v>
      </c>
      <c r="H11" s="141">
        <v>4217</v>
      </c>
      <c r="I11" s="141">
        <v>2490</v>
      </c>
      <c r="J11" s="141">
        <v>5060</v>
      </c>
    </row>
    <row r="12" spans="1:13" ht="20.100000000000001" customHeight="1" x14ac:dyDescent="0.2">
      <c r="A12" s="50">
        <f>IF(D12&lt;&gt;"",COUNTA($D$11:D12),"")</f>
        <v>2</v>
      </c>
      <c r="B12" s="99" t="s">
        <v>182</v>
      </c>
      <c r="C12" s="142">
        <v>5573</v>
      </c>
      <c r="D12" s="142">
        <v>12997</v>
      </c>
      <c r="E12" s="142">
        <v>1113</v>
      </c>
      <c r="F12" s="142">
        <v>2571</v>
      </c>
      <c r="G12" s="142">
        <v>1177</v>
      </c>
      <c r="H12" s="142">
        <v>3956</v>
      </c>
      <c r="I12" s="142">
        <v>1909</v>
      </c>
      <c r="J12" s="142">
        <v>4917</v>
      </c>
      <c r="K12" s="83"/>
    </row>
    <row r="13" spans="1:13" ht="11.45" customHeight="1" x14ac:dyDescent="0.2">
      <c r="A13" s="50" t="str">
        <f>IF(D13&lt;&gt;"",COUNTA($D$11:D13),"")</f>
        <v/>
      </c>
      <c r="B13" s="99" t="s">
        <v>166</v>
      </c>
      <c r="C13" s="121"/>
      <c r="D13" s="121"/>
      <c r="E13" s="121"/>
      <c r="F13" s="121"/>
      <c r="G13" s="121"/>
      <c r="H13" s="121"/>
      <c r="I13" s="121"/>
      <c r="J13" s="121"/>
      <c r="K13" s="83"/>
    </row>
    <row r="14" spans="1:13" ht="11.45" customHeight="1" x14ac:dyDescent="0.2">
      <c r="A14" s="50">
        <f>IF(D14&lt;&gt;"",COUNTA($D$11:D14),"")</f>
        <v>3</v>
      </c>
      <c r="B14" s="99" t="s">
        <v>89</v>
      </c>
      <c r="C14" s="121" t="s">
        <v>19</v>
      </c>
      <c r="D14" s="121" t="s">
        <v>19</v>
      </c>
      <c r="E14" s="121">
        <v>916</v>
      </c>
      <c r="F14" s="121">
        <v>916</v>
      </c>
      <c r="G14" s="121">
        <v>913</v>
      </c>
      <c r="H14" s="121">
        <v>913</v>
      </c>
      <c r="I14" s="121">
        <v>1524</v>
      </c>
      <c r="J14" s="121">
        <v>1524</v>
      </c>
      <c r="K14" s="83"/>
      <c r="L14" s="143"/>
    </row>
    <row r="15" spans="1:13" ht="11.45" customHeight="1" x14ac:dyDescent="0.2">
      <c r="A15" s="50">
        <f>IF(D15&lt;&gt;"",COUNTA($D$11:D15),"")</f>
        <v>4</v>
      </c>
      <c r="B15" s="99" t="s">
        <v>90</v>
      </c>
      <c r="C15" s="121" t="s">
        <v>19</v>
      </c>
      <c r="D15" s="121" t="s">
        <v>19</v>
      </c>
      <c r="E15" s="121">
        <v>69</v>
      </c>
      <c r="F15" s="121">
        <v>138</v>
      </c>
      <c r="G15" s="121">
        <v>68</v>
      </c>
      <c r="H15" s="121">
        <v>136</v>
      </c>
      <c r="I15" s="121">
        <v>130</v>
      </c>
      <c r="J15" s="121">
        <v>260</v>
      </c>
      <c r="K15" s="83"/>
    </row>
    <row r="16" spans="1:13" ht="11.45" customHeight="1" x14ac:dyDescent="0.2">
      <c r="A16" s="50">
        <f>IF(D16&lt;&gt;"",COUNTA($D$11:D16),"")</f>
        <v>5</v>
      </c>
      <c r="B16" s="99" t="s">
        <v>91</v>
      </c>
      <c r="C16" s="121" t="s">
        <v>19</v>
      </c>
      <c r="D16" s="121" t="s">
        <v>19</v>
      </c>
      <c r="E16" s="121">
        <v>127</v>
      </c>
      <c r="F16" s="121">
        <v>1516</v>
      </c>
      <c r="G16" s="121">
        <v>195</v>
      </c>
      <c r="H16" s="121">
        <v>2895</v>
      </c>
      <c r="I16" s="121">
        <v>255</v>
      </c>
      <c r="J16" s="121">
        <v>3133</v>
      </c>
      <c r="K16" s="83"/>
    </row>
    <row r="17" spans="1:15" ht="11.45" customHeight="1" x14ac:dyDescent="0.2">
      <c r="A17" s="50">
        <f>IF(D17&lt;&gt;"",COUNTA($D$11:D17),"")</f>
        <v>6</v>
      </c>
      <c r="B17" s="144" t="s">
        <v>92</v>
      </c>
      <c r="C17" s="121">
        <v>6</v>
      </c>
      <c r="D17" s="121">
        <v>68</v>
      </c>
      <c r="E17" s="121">
        <v>1</v>
      </c>
      <c r="F17" s="121">
        <v>1</v>
      </c>
      <c r="G17" s="121">
        <v>1</v>
      </c>
      <c r="H17" s="121">
        <v>12</v>
      </c>
      <c r="I17" s="121" t="s">
        <v>12</v>
      </c>
      <c r="J17" s="121" t="s">
        <v>12</v>
      </c>
      <c r="K17" s="83"/>
    </row>
    <row r="18" spans="1:15" ht="20.100000000000001" customHeight="1" x14ac:dyDescent="0.2">
      <c r="A18" s="50">
        <f>IF(D18&lt;&gt;"",COUNTA($D$11:D18),"")</f>
        <v>7</v>
      </c>
      <c r="B18" s="99" t="s">
        <v>183</v>
      </c>
      <c r="C18" s="121">
        <v>1632</v>
      </c>
      <c r="D18" s="121">
        <v>542</v>
      </c>
      <c r="E18" s="121">
        <v>272</v>
      </c>
      <c r="F18" s="121">
        <v>127</v>
      </c>
      <c r="G18" s="121">
        <v>355</v>
      </c>
      <c r="H18" s="121">
        <v>261</v>
      </c>
      <c r="I18" s="121">
        <v>581</v>
      </c>
      <c r="J18" s="121">
        <v>143</v>
      </c>
      <c r="K18" s="83"/>
      <c r="O18" s="83"/>
    </row>
    <row r="19" spans="1:15" ht="11.45" customHeight="1" x14ac:dyDescent="0.2">
      <c r="A19" s="50" t="str">
        <f>IF(D19&lt;&gt;"",COUNTA($D$11:D19),"")</f>
        <v/>
      </c>
      <c r="B19" s="99" t="s">
        <v>166</v>
      </c>
      <c r="C19" s="121"/>
      <c r="D19" s="121"/>
      <c r="E19" s="121"/>
      <c r="F19" s="121"/>
      <c r="G19" s="121"/>
      <c r="H19" s="121"/>
      <c r="I19" s="121"/>
      <c r="J19" s="121"/>
      <c r="K19" s="83"/>
    </row>
    <row r="20" spans="1:15" ht="11.45" customHeight="1" x14ac:dyDescent="0.2">
      <c r="A20" s="50">
        <f>IF(D20&lt;&gt;"",COUNTA($D$11:D20),"")</f>
        <v>8</v>
      </c>
      <c r="B20" s="99" t="s">
        <v>105</v>
      </c>
      <c r="C20" s="121">
        <v>173</v>
      </c>
      <c r="D20" s="121">
        <v>215</v>
      </c>
      <c r="E20" s="121">
        <v>13</v>
      </c>
      <c r="F20" s="121">
        <v>31</v>
      </c>
      <c r="G20" s="121">
        <v>22</v>
      </c>
      <c r="H20" s="121">
        <v>132</v>
      </c>
      <c r="I20" s="121">
        <v>103</v>
      </c>
      <c r="J20" s="121">
        <v>21</v>
      </c>
      <c r="K20" s="83"/>
    </row>
    <row r="21" spans="1:15" ht="22.5" customHeight="1" x14ac:dyDescent="0.2">
      <c r="A21" s="50">
        <f>IF(D21&lt;&gt;"",COUNTA($D$11:D21),"")</f>
        <v>9</v>
      </c>
      <c r="B21" s="99" t="s">
        <v>184</v>
      </c>
      <c r="C21" s="142">
        <v>113</v>
      </c>
      <c r="D21" s="142">
        <v>6</v>
      </c>
      <c r="E21" s="142">
        <v>14</v>
      </c>
      <c r="F21" s="142">
        <v>68</v>
      </c>
      <c r="G21" s="142">
        <v>20</v>
      </c>
      <c r="H21" s="142">
        <v>3</v>
      </c>
      <c r="I21" s="142">
        <v>35</v>
      </c>
      <c r="J21" s="142">
        <v>3</v>
      </c>
      <c r="K21" s="83"/>
    </row>
    <row r="22" spans="1:15" ht="22.5" customHeight="1" x14ac:dyDescent="0.2">
      <c r="A22" s="50">
        <f>IF(D22&lt;&gt;"",COUNTA($D$11:D22),"")</f>
        <v>10</v>
      </c>
      <c r="B22" s="99" t="s">
        <v>173</v>
      </c>
      <c r="C22" s="142">
        <v>157</v>
      </c>
      <c r="D22" s="142">
        <v>21</v>
      </c>
      <c r="E22" s="142">
        <v>31</v>
      </c>
      <c r="F22" s="142">
        <v>10</v>
      </c>
      <c r="G22" s="142">
        <v>39</v>
      </c>
      <c r="H22" s="142">
        <v>2</v>
      </c>
      <c r="I22" s="142">
        <v>65</v>
      </c>
      <c r="J22" s="142">
        <v>1</v>
      </c>
      <c r="K22" s="83"/>
    </row>
    <row r="23" spans="1:15" ht="22.5" customHeight="1" x14ac:dyDescent="0.2">
      <c r="A23" s="50">
        <f>IF(D23&lt;&gt;"",COUNTA($D$11:D23),"")</f>
        <v>11</v>
      </c>
      <c r="B23" s="99" t="s">
        <v>185</v>
      </c>
      <c r="C23" s="142">
        <v>808</v>
      </c>
      <c r="D23" s="142">
        <v>135</v>
      </c>
      <c r="E23" s="142">
        <v>154</v>
      </c>
      <c r="F23" s="142">
        <v>8</v>
      </c>
      <c r="G23" s="142">
        <v>185</v>
      </c>
      <c r="H23" s="142">
        <v>83</v>
      </c>
      <c r="I23" s="142">
        <v>278</v>
      </c>
      <c r="J23" s="142">
        <v>16</v>
      </c>
      <c r="K23" s="83"/>
    </row>
    <row r="24" spans="1:15" ht="11.45" customHeight="1" x14ac:dyDescent="0.2">
      <c r="A24" s="50">
        <f>IF(D24&lt;&gt;"",COUNTA($D$11:D24),"")</f>
        <v>12</v>
      </c>
      <c r="B24" s="99" t="s">
        <v>113</v>
      </c>
      <c r="C24" s="142">
        <v>381</v>
      </c>
      <c r="D24" s="142">
        <v>165</v>
      </c>
      <c r="E24" s="142">
        <v>60</v>
      </c>
      <c r="F24" s="142">
        <v>10</v>
      </c>
      <c r="G24" s="142">
        <v>89</v>
      </c>
      <c r="H24" s="142">
        <v>41</v>
      </c>
      <c r="I24" s="142">
        <v>100</v>
      </c>
      <c r="J24" s="142">
        <v>102</v>
      </c>
      <c r="K24" s="83"/>
    </row>
    <row r="25" spans="1:15" ht="11.45" customHeight="1" x14ac:dyDescent="0.2"/>
    <row r="26" spans="1:15" ht="11.45" customHeight="1" x14ac:dyDescent="0.2">
      <c r="C26" s="83"/>
      <c r="D26" s="83"/>
      <c r="E26" s="83"/>
      <c r="F26" s="83"/>
      <c r="G26" s="83"/>
      <c r="H26" s="83"/>
      <c r="I26" s="83"/>
      <c r="J26" s="83"/>
    </row>
    <row r="27" spans="1:15" ht="11.45" customHeight="1" x14ac:dyDescent="0.2">
      <c r="C27" s="83"/>
      <c r="D27" s="83"/>
      <c r="E27" s="83"/>
      <c r="F27" s="83"/>
      <c r="G27" s="83"/>
      <c r="H27" s="83"/>
      <c r="I27" s="83"/>
      <c r="J27" s="83"/>
    </row>
    <row r="28" spans="1:15" ht="11.45" customHeight="1" x14ac:dyDescent="0.2"/>
    <row r="29" spans="1:15" ht="11.45" customHeight="1" x14ac:dyDescent="0.2"/>
    <row r="30" spans="1:15" ht="11.45" customHeight="1" x14ac:dyDescent="0.2"/>
    <row r="31" spans="1:15" ht="11.45" customHeight="1" x14ac:dyDescent="0.2"/>
    <row r="32" spans="1:15"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sheetData>
  <mergeCells count="20">
    <mergeCell ref="A1:B1"/>
    <mergeCell ref="C1:J1"/>
    <mergeCell ref="A2:B2"/>
    <mergeCell ref="C2:J2"/>
    <mergeCell ref="A3:A9"/>
    <mergeCell ref="B3:B9"/>
    <mergeCell ref="C3:J3"/>
    <mergeCell ref="C4:D6"/>
    <mergeCell ref="E4:J4"/>
    <mergeCell ref="E5:F6"/>
    <mergeCell ref="G5:H6"/>
    <mergeCell ref="I5:J6"/>
    <mergeCell ref="C7:C9"/>
    <mergeCell ref="D7:D9"/>
    <mergeCell ref="E7:E9"/>
    <mergeCell ref="F7:F9"/>
    <mergeCell ref="G7:G9"/>
    <mergeCell ref="H7:H9"/>
    <mergeCell ref="I7:I9"/>
    <mergeCell ref="J7:J9"/>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2021 00&amp;R&amp;"-,Standard"&amp;7&amp;P</oddFooter>
    <evenFooter>&amp;L&amp;"-,Standard"&amp;7&amp;P&amp;R&amp;"-,Standard"&amp;7StatA MV, Statistischer Bericht F223 2021 00</evenFooter>
    <firstFooter>&amp;R&amp;7StatA MV, Stat. Bericht F213 2013 01</first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P3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25" x14ac:dyDescent="0.2"/>
  <cols>
    <col min="1" max="1" width="3.7109375" style="64" customWidth="1"/>
    <col min="2" max="2" width="21.85546875" style="75" customWidth="1"/>
    <col min="3" max="8" width="11" style="75" customWidth="1"/>
    <col min="9" max="16384" width="11.28515625" style="75"/>
  </cols>
  <sheetData>
    <row r="1" spans="1:16" s="74" customFormat="1" ht="30" customHeight="1" x14ac:dyDescent="0.2">
      <c r="A1" s="213" t="s">
        <v>43</v>
      </c>
      <c r="B1" s="214"/>
      <c r="C1" s="215" t="s">
        <v>44</v>
      </c>
      <c r="D1" s="215"/>
      <c r="E1" s="215"/>
      <c r="F1" s="215"/>
      <c r="G1" s="215"/>
      <c r="H1" s="216"/>
    </row>
    <row r="2" spans="1:16" ht="39.950000000000003" customHeight="1" x14ac:dyDescent="0.2">
      <c r="A2" s="213" t="s">
        <v>186</v>
      </c>
      <c r="B2" s="214"/>
      <c r="C2" s="226" t="s">
        <v>242</v>
      </c>
      <c r="D2" s="215"/>
      <c r="E2" s="215"/>
      <c r="F2" s="215"/>
      <c r="G2" s="215"/>
      <c r="H2" s="216"/>
    </row>
    <row r="3" spans="1:16" ht="11.45" customHeight="1" x14ac:dyDescent="0.2">
      <c r="A3" s="217" t="s">
        <v>68</v>
      </c>
      <c r="B3" s="218" t="s">
        <v>260</v>
      </c>
      <c r="C3" s="218" t="s">
        <v>55</v>
      </c>
      <c r="D3" s="218" t="s">
        <v>57</v>
      </c>
      <c r="E3" s="218" t="s">
        <v>187</v>
      </c>
      <c r="F3" s="218" t="s">
        <v>56</v>
      </c>
      <c r="G3" s="218"/>
      <c r="H3" s="221"/>
    </row>
    <row r="4" spans="1:16" ht="11.45" customHeight="1" x14ac:dyDescent="0.2">
      <c r="A4" s="217"/>
      <c r="B4" s="218"/>
      <c r="C4" s="218"/>
      <c r="D4" s="218"/>
      <c r="E4" s="218"/>
      <c r="F4" s="218" t="s">
        <v>59</v>
      </c>
      <c r="G4" s="218" t="s">
        <v>60</v>
      </c>
      <c r="H4" s="145" t="s">
        <v>188</v>
      </c>
      <c r="P4" s="146"/>
    </row>
    <row r="5" spans="1:16" ht="11.45" customHeight="1" x14ac:dyDescent="0.2">
      <c r="A5" s="217"/>
      <c r="B5" s="218"/>
      <c r="C5" s="218"/>
      <c r="D5" s="218"/>
      <c r="E5" s="218"/>
      <c r="F5" s="218"/>
      <c r="G5" s="218"/>
      <c r="H5" s="221" t="s">
        <v>189</v>
      </c>
      <c r="P5" s="146"/>
    </row>
    <row r="6" spans="1:16" ht="11.45" customHeight="1" x14ac:dyDescent="0.2">
      <c r="A6" s="217"/>
      <c r="B6" s="218"/>
      <c r="C6" s="218"/>
      <c r="D6" s="218"/>
      <c r="E6" s="218"/>
      <c r="F6" s="218"/>
      <c r="G6" s="218"/>
      <c r="H6" s="221"/>
    </row>
    <row r="7" spans="1:16" ht="11.45" customHeight="1" x14ac:dyDescent="0.2">
      <c r="A7" s="217"/>
      <c r="B7" s="218"/>
      <c r="C7" s="218"/>
      <c r="D7" s="218"/>
      <c r="E7" s="218"/>
      <c r="F7" s="218"/>
      <c r="G7" s="218"/>
      <c r="H7" s="221"/>
      <c r="I7" s="96"/>
    </row>
    <row r="8" spans="1:16" s="64" customFormat="1" ht="11.45" customHeight="1" x14ac:dyDescent="0.15">
      <c r="A8" s="51">
        <v>1</v>
      </c>
      <c r="B8" s="52">
        <v>2</v>
      </c>
      <c r="C8" s="52">
        <v>3</v>
      </c>
      <c r="D8" s="52">
        <v>4</v>
      </c>
      <c r="E8" s="52">
        <v>5</v>
      </c>
      <c r="F8" s="52">
        <v>6</v>
      </c>
      <c r="G8" s="52">
        <v>7</v>
      </c>
      <c r="H8" s="53">
        <v>8</v>
      </c>
      <c r="I8" s="87"/>
    </row>
    <row r="9" spans="1:16" ht="20.100000000000001" customHeight="1" x14ac:dyDescent="0.2">
      <c r="A9" s="55">
        <f>IF(D9&lt;&gt;"",COUNTA($D9:D$9),"")</f>
        <v>1</v>
      </c>
      <c r="B9" s="112" t="s">
        <v>190</v>
      </c>
      <c r="C9" s="147">
        <v>3025</v>
      </c>
      <c r="D9" s="113">
        <v>643</v>
      </c>
      <c r="E9" s="113">
        <v>2382</v>
      </c>
      <c r="F9" s="113">
        <v>406</v>
      </c>
      <c r="G9" s="113">
        <v>1976</v>
      </c>
      <c r="H9" s="113">
        <v>1783</v>
      </c>
      <c r="J9" s="113"/>
    </row>
    <row r="10" spans="1:16" ht="20.100000000000001" customHeight="1" x14ac:dyDescent="0.2">
      <c r="A10" s="55">
        <f>IF(D10&lt;&gt;"",COUNTA($D$9:D10),"")</f>
        <v>2</v>
      </c>
      <c r="B10" s="106" t="s">
        <v>191</v>
      </c>
      <c r="C10" s="148">
        <v>143</v>
      </c>
      <c r="D10" s="82">
        <v>44</v>
      </c>
      <c r="E10" s="82">
        <v>99</v>
      </c>
      <c r="F10" s="82">
        <v>16</v>
      </c>
      <c r="G10" s="82">
        <v>83</v>
      </c>
      <c r="H10" s="82">
        <v>54</v>
      </c>
      <c r="I10" s="83"/>
      <c r="J10" s="82"/>
    </row>
    <row r="11" spans="1:16" ht="11.45" customHeight="1" x14ac:dyDescent="0.2">
      <c r="A11" s="55">
        <f>IF(D11&lt;&gt;"",COUNTA($D$9:D11),"")</f>
        <v>3</v>
      </c>
      <c r="B11" s="106" t="s">
        <v>192</v>
      </c>
      <c r="C11" s="148">
        <v>159</v>
      </c>
      <c r="D11" s="82">
        <v>34</v>
      </c>
      <c r="E11" s="82">
        <v>125</v>
      </c>
      <c r="F11" s="82">
        <v>15</v>
      </c>
      <c r="G11" s="82">
        <v>110</v>
      </c>
      <c r="H11" s="82">
        <v>89</v>
      </c>
      <c r="I11" s="83"/>
      <c r="J11" s="82"/>
    </row>
    <row r="12" spans="1:16" ht="20.100000000000001" customHeight="1" x14ac:dyDescent="0.2">
      <c r="A12" s="55">
        <f>IF(D12&lt;&gt;"",COUNTA($D$9:D12),"")</f>
        <v>4</v>
      </c>
      <c r="B12" s="106" t="s">
        <v>193</v>
      </c>
      <c r="C12" s="148">
        <v>336</v>
      </c>
      <c r="D12" s="82">
        <v>83</v>
      </c>
      <c r="E12" s="82">
        <v>253</v>
      </c>
      <c r="F12" s="82">
        <v>67</v>
      </c>
      <c r="G12" s="82">
        <v>186</v>
      </c>
      <c r="H12" s="82">
        <v>172</v>
      </c>
      <c r="I12" s="83"/>
      <c r="J12" s="82"/>
    </row>
    <row r="13" spans="1:16" s="150" customFormat="1" ht="11.45" customHeight="1" x14ac:dyDescent="0.2">
      <c r="A13" s="55">
        <f>IF(D13&lt;&gt;"",COUNTA($D$9:D13),"")</f>
        <v>5</v>
      </c>
      <c r="B13" s="149" t="s">
        <v>194</v>
      </c>
      <c r="C13" s="148">
        <v>64</v>
      </c>
      <c r="D13" s="82">
        <v>17</v>
      </c>
      <c r="E13" s="82">
        <v>47</v>
      </c>
      <c r="F13" s="82">
        <v>14</v>
      </c>
      <c r="G13" s="82">
        <v>33</v>
      </c>
      <c r="H13" s="82">
        <v>26</v>
      </c>
      <c r="I13" s="83"/>
      <c r="J13" s="82"/>
    </row>
    <row r="14" spans="1:16" ht="11.45" customHeight="1" x14ac:dyDescent="0.2">
      <c r="A14" s="55">
        <f>IF(D14&lt;&gt;"",COUNTA($D$9:D14),"")</f>
        <v>6</v>
      </c>
      <c r="B14" s="106" t="s">
        <v>195</v>
      </c>
      <c r="C14" s="148">
        <v>446</v>
      </c>
      <c r="D14" s="82">
        <v>89</v>
      </c>
      <c r="E14" s="82">
        <v>357</v>
      </c>
      <c r="F14" s="82">
        <v>58</v>
      </c>
      <c r="G14" s="82">
        <v>299</v>
      </c>
      <c r="H14" s="82">
        <v>285</v>
      </c>
      <c r="I14" s="83"/>
      <c r="J14" s="82"/>
    </row>
    <row r="15" spans="1:16" ht="11.45" customHeight="1" x14ac:dyDescent="0.2">
      <c r="A15" s="55">
        <f>IF(D15&lt;&gt;"",COUNTA($D$9:D15),"")</f>
        <v>7</v>
      </c>
      <c r="B15" s="106" t="s">
        <v>196</v>
      </c>
      <c r="C15" s="148">
        <v>616</v>
      </c>
      <c r="D15" s="82">
        <v>116</v>
      </c>
      <c r="E15" s="82">
        <v>500</v>
      </c>
      <c r="F15" s="82">
        <v>102</v>
      </c>
      <c r="G15" s="82">
        <v>398</v>
      </c>
      <c r="H15" s="82">
        <v>354</v>
      </c>
      <c r="I15" s="83"/>
      <c r="J15" s="82"/>
    </row>
    <row r="16" spans="1:16" s="150" customFormat="1" ht="11.45" customHeight="1" x14ac:dyDescent="0.2">
      <c r="A16" s="55">
        <f>IF(D16&lt;&gt;"",COUNTA($D$9:D16),"")</f>
        <v>8</v>
      </c>
      <c r="B16" s="149" t="s">
        <v>197</v>
      </c>
      <c r="C16" s="148">
        <v>49</v>
      </c>
      <c r="D16" s="82">
        <v>12</v>
      </c>
      <c r="E16" s="82">
        <v>37</v>
      </c>
      <c r="F16" s="82">
        <v>9</v>
      </c>
      <c r="G16" s="82">
        <v>28</v>
      </c>
      <c r="H16" s="82">
        <v>26</v>
      </c>
      <c r="I16" s="83"/>
      <c r="J16" s="82"/>
    </row>
    <row r="17" spans="1:10" ht="11.45" customHeight="1" x14ac:dyDescent="0.2">
      <c r="A17" s="55">
        <f>IF(D17&lt;&gt;"",COUNTA($D$9:D17),"")</f>
        <v>9</v>
      </c>
      <c r="B17" s="106" t="s">
        <v>198</v>
      </c>
      <c r="C17" s="148">
        <v>299</v>
      </c>
      <c r="D17" s="82">
        <v>50</v>
      </c>
      <c r="E17" s="82">
        <v>249</v>
      </c>
      <c r="F17" s="82">
        <v>35</v>
      </c>
      <c r="G17" s="82">
        <v>214</v>
      </c>
      <c r="H17" s="82">
        <v>203</v>
      </c>
      <c r="I17" s="83"/>
      <c r="J17" s="82"/>
    </row>
    <row r="18" spans="1:10" s="150" customFormat="1" ht="11.45" customHeight="1" x14ac:dyDescent="0.2">
      <c r="A18" s="55">
        <f>IF(D18&lt;&gt;"",COUNTA($D$9:D18),"")</f>
        <v>10</v>
      </c>
      <c r="B18" s="149" t="s">
        <v>199</v>
      </c>
      <c r="C18" s="148">
        <v>29</v>
      </c>
      <c r="D18" s="82">
        <v>9</v>
      </c>
      <c r="E18" s="82">
        <v>20</v>
      </c>
      <c r="F18" s="82">
        <v>2</v>
      </c>
      <c r="G18" s="82">
        <v>18</v>
      </c>
      <c r="H18" s="82">
        <v>15</v>
      </c>
      <c r="I18" s="83"/>
      <c r="J18" s="82"/>
    </row>
    <row r="19" spans="1:10" ht="11.45" customHeight="1" x14ac:dyDescent="0.2">
      <c r="A19" s="55">
        <f>IF(D19&lt;&gt;"",COUNTA($D$9:D19),"")</f>
        <v>11</v>
      </c>
      <c r="B19" s="106" t="s">
        <v>200</v>
      </c>
      <c r="C19" s="148">
        <v>602</v>
      </c>
      <c r="D19" s="82">
        <v>135</v>
      </c>
      <c r="E19" s="82">
        <v>467</v>
      </c>
      <c r="F19" s="82">
        <v>66</v>
      </c>
      <c r="G19" s="82">
        <v>401</v>
      </c>
      <c r="H19" s="82">
        <v>355</v>
      </c>
      <c r="I19" s="83"/>
      <c r="J19" s="82"/>
    </row>
    <row r="20" spans="1:10" s="150" customFormat="1" ht="11.45" customHeight="1" x14ac:dyDescent="0.2">
      <c r="A20" s="55">
        <f>IF(D20&lt;&gt;"",COUNTA($D$9:D20),"")</f>
        <v>12</v>
      </c>
      <c r="B20" s="149" t="s">
        <v>201</v>
      </c>
      <c r="C20" s="148">
        <v>42</v>
      </c>
      <c r="D20" s="82">
        <v>8</v>
      </c>
      <c r="E20" s="82">
        <v>34</v>
      </c>
      <c r="F20" s="82">
        <v>9</v>
      </c>
      <c r="G20" s="82">
        <v>25</v>
      </c>
      <c r="H20" s="82">
        <v>8</v>
      </c>
      <c r="I20" s="83"/>
      <c r="J20" s="82"/>
    </row>
    <row r="21" spans="1:10" ht="11.45" customHeight="1" x14ac:dyDescent="0.2">
      <c r="A21" s="55">
        <f>IF(D21&lt;&gt;"",COUNTA($D$9:D21),"")</f>
        <v>13</v>
      </c>
      <c r="B21" s="106" t="s">
        <v>202</v>
      </c>
      <c r="C21" s="148">
        <v>424</v>
      </c>
      <c r="D21" s="82">
        <v>92</v>
      </c>
      <c r="E21" s="82">
        <v>332</v>
      </c>
      <c r="F21" s="82">
        <v>47</v>
      </c>
      <c r="G21" s="82">
        <v>285</v>
      </c>
      <c r="H21" s="82">
        <v>271</v>
      </c>
      <c r="I21" s="83"/>
      <c r="J21" s="82"/>
    </row>
    <row r="22" spans="1:10" ht="11.45" customHeight="1" x14ac:dyDescent="0.2"/>
    <row r="23" spans="1:10" ht="11.45" customHeight="1" x14ac:dyDescent="0.2">
      <c r="C23" s="83"/>
      <c r="D23" s="83"/>
      <c r="E23" s="83"/>
      <c r="F23" s="83"/>
      <c r="G23" s="83"/>
      <c r="H23" s="83"/>
    </row>
    <row r="24" spans="1:10" ht="11.45" customHeight="1" x14ac:dyDescent="0.2"/>
    <row r="25" spans="1:10" ht="11.45" customHeight="1" x14ac:dyDescent="0.2"/>
    <row r="26" spans="1:10" ht="11.45" customHeight="1" x14ac:dyDescent="0.2"/>
    <row r="27" spans="1:10" ht="11.45" customHeight="1" x14ac:dyDescent="0.2"/>
    <row r="28" spans="1:10" ht="11.45" customHeight="1" x14ac:dyDescent="0.2"/>
    <row r="29" spans="1:10" ht="11.45" customHeight="1" x14ac:dyDescent="0.2"/>
    <row r="30" spans="1:10" ht="11.45" customHeight="1" x14ac:dyDescent="0.2"/>
    <row r="31" spans="1:10" ht="11.45" customHeight="1" x14ac:dyDescent="0.2"/>
    <row r="32" spans="1:10"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sheetData>
  <mergeCells count="13">
    <mergeCell ref="F4:F7"/>
    <mergeCell ref="G4:G7"/>
    <mergeCell ref="H5:H7"/>
    <mergeCell ref="A1:B1"/>
    <mergeCell ref="C1:H1"/>
    <mergeCell ref="A2:B2"/>
    <mergeCell ref="C2:H2"/>
    <mergeCell ref="A3:A7"/>
    <mergeCell ref="B3:B7"/>
    <mergeCell ref="C3:C7"/>
    <mergeCell ref="D3:D7"/>
    <mergeCell ref="E3:E7"/>
    <mergeCell ref="F3:H3"/>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2021 00&amp;R&amp;"-,Standard"&amp;7&amp;P</oddFooter>
    <evenFooter>&amp;L&amp;"-,Standard"&amp;7&amp;P&amp;R&amp;"-,Standard"&amp;7StatA MV, Statistischer Bericht F223 2021 00</evenFooter>
    <firstFooter>&amp;R&amp;7StatA MV, Stat. Bericht F213 2013 01</first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H4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25" x14ac:dyDescent="0.2"/>
  <cols>
    <col min="1" max="1" width="3.7109375" style="131" customWidth="1"/>
    <col min="2" max="2" width="22" style="123" customWidth="1"/>
    <col min="3" max="3" width="13.42578125" style="123" customWidth="1"/>
    <col min="4" max="4" width="12.85546875" style="123" customWidth="1"/>
    <col min="5" max="5" width="13.140625" style="123" customWidth="1"/>
    <col min="6" max="7" width="13.28515625" style="123" customWidth="1"/>
    <col min="8" max="16384" width="11.28515625" style="123"/>
  </cols>
  <sheetData>
    <row r="1" spans="1:8" s="67" customFormat="1" ht="30" customHeight="1" x14ac:dyDescent="0.2">
      <c r="A1" s="238" t="s">
        <v>43</v>
      </c>
      <c r="B1" s="239"/>
      <c r="C1" s="240" t="s">
        <v>44</v>
      </c>
      <c r="D1" s="240"/>
      <c r="E1" s="240"/>
      <c r="F1" s="240"/>
      <c r="G1" s="241"/>
    </row>
    <row r="2" spans="1:8" ht="39.950000000000003" customHeight="1" x14ac:dyDescent="0.2">
      <c r="A2" s="213" t="s">
        <v>203</v>
      </c>
      <c r="B2" s="214"/>
      <c r="C2" s="224" t="s">
        <v>262</v>
      </c>
      <c r="D2" s="242"/>
      <c r="E2" s="242"/>
      <c r="F2" s="242"/>
      <c r="G2" s="243"/>
      <c r="H2" s="96"/>
    </row>
    <row r="3" spans="1:8" ht="11.45" customHeight="1" x14ac:dyDescent="0.2">
      <c r="A3" s="244" t="s">
        <v>68</v>
      </c>
      <c r="B3" s="246" t="s">
        <v>261</v>
      </c>
      <c r="C3" s="246" t="s">
        <v>204</v>
      </c>
      <c r="D3" s="246" t="s">
        <v>71</v>
      </c>
      <c r="E3" s="246" t="s">
        <v>72</v>
      </c>
      <c r="F3" s="246" t="s">
        <v>73</v>
      </c>
      <c r="G3" s="237" t="s">
        <v>205</v>
      </c>
    </row>
    <row r="4" spans="1:8" ht="11.45" customHeight="1" x14ac:dyDescent="0.2">
      <c r="A4" s="245"/>
      <c r="B4" s="246"/>
      <c r="C4" s="246"/>
      <c r="D4" s="246"/>
      <c r="E4" s="246"/>
      <c r="F4" s="246"/>
      <c r="G4" s="237"/>
    </row>
    <row r="5" spans="1:8" ht="11.45" customHeight="1" x14ac:dyDescent="0.2">
      <c r="A5" s="245"/>
      <c r="B5" s="246"/>
      <c r="C5" s="246"/>
      <c r="D5" s="246"/>
      <c r="E5" s="246"/>
      <c r="F5" s="246"/>
      <c r="G5" s="237"/>
    </row>
    <row r="6" spans="1:8" ht="11.45" customHeight="1" x14ac:dyDescent="0.2">
      <c r="A6" s="245"/>
      <c r="B6" s="246"/>
      <c r="C6" s="246"/>
      <c r="D6" s="246"/>
      <c r="E6" s="246"/>
      <c r="F6" s="246"/>
      <c r="G6" s="237"/>
    </row>
    <row r="7" spans="1:8" ht="11.45" customHeight="1" x14ac:dyDescent="0.2">
      <c r="A7" s="245"/>
      <c r="B7" s="246"/>
      <c r="C7" s="151" t="s">
        <v>76</v>
      </c>
      <c r="D7" s="151" t="s">
        <v>78</v>
      </c>
      <c r="E7" s="151" t="s">
        <v>76</v>
      </c>
      <c r="F7" s="151" t="s">
        <v>78</v>
      </c>
      <c r="G7" s="152" t="s">
        <v>79</v>
      </c>
    </row>
    <row r="8" spans="1:8" s="131" customFormat="1" ht="11.45" customHeight="1" x14ac:dyDescent="0.15">
      <c r="A8" s="47">
        <v>1</v>
      </c>
      <c r="B8" s="48">
        <v>2</v>
      </c>
      <c r="C8" s="48">
        <v>3</v>
      </c>
      <c r="D8" s="48">
        <v>4</v>
      </c>
      <c r="E8" s="48">
        <v>5</v>
      </c>
      <c r="F8" s="48">
        <v>6</v>
      </c>
      <c r="G8" s="49">
        <v>7</v>
      </c>
    </row>
    <row r="9" spans="1:8" ht="20.100000000000001" customHeight="1" x14ac:dyDescent="0.2">
      <c r="A9" s="50">
        <f>IF(D9&lt;&gt;"",COUNTA($D9:D$9),"")</f>
        <v>1</v>
      </c>
      <c r="B9" s="112" t="s">
        <v>190</v>
      </c>
      <c r="C9" s="147">
        <v>3025</v>
      </c>
      <c r="D9" s="153">
        <v>4085.6</v>
      </c>
      <c r="E9" s="147">
        <v>4293</v>
      </c>
      <c r="F9" s="153">
        <v>4276.1000000000004</v>
      </c>
      <c r="G9" s="113">
        <v>1170015</v>
      </c>
    </row>
    <row r="10" spans="1:8" ht="20.100000000000001" customHeight="1" x14ac:dyDescent="0.2">
      <c r="A10" s="50">
        <f>IF(D10&lt;&gt;"",COUNTA($D$9:D10),"")</f>
        <v>2</v>
      </c>
      <c r="B10" s="106" t="s">
        <v>191</v>
      </c>
      <c r="C10" s="148">
        <v>143</v>
      </c>
      <c r="D10" s="154">
        <v>238.9</v>
      </c>
      <c r="E10" s="148">
        <v>433</v>
      </c>
      <c r="F10" s="154">
        <v>354.4</v>
      </c>
      <c r="G10" s="82">
        <v>93276</v>
      </c>
    </row>
    <row r="11" spans="1:8" ht="11.45" customHeight="1" x14ac:dyDescent="0.2">
      <c r="A11" s="50">
        <f>IF(D11&lt;&gt;"",COUNTA($D$9:D11),"")</f>
        <v>3</v>
      </c>
      <c r="B11" s="106" t="s">
        <v>192</v>
      </c>
      <c r="C11" s="148">
        <v>159</v>
      </c>
      <c r="D11" s="154">
        <v>447</v>
      </c>
      <c r="E11" s="148">
        <v>374</v>
      </c>
      <c r="F11" s="154">
        <v>365.4</v>
      </c>
      <c r="G11" s="82">
        <v>123569</v>
      </c>
    </row>
    <row r="12" spans="1:8" ht="20.100000000000001" customHeight="1" x14ac:dyDescent="0.2">
      <c r="A12" s="50">
        <f>IF(D12&lt;&gt;"",COUNTA($D$9:D12),"")</f>
        <v>4</v>
      </c>
      <c r="B12" s="106" t="s">
        <v>193</v>
      </c>
      <c r="C12" s="148">
        <v>336</v>
      </c>
      <c r="D12" s="154">
        <v>783.9</v>
      </c>
      <c r="E12" s="148">
        <v>348</v>
      </c>
      <c r="F12" s="154">
        <v>408</v>
      </c>
      <c r="G12" s="82">
        <v>166961</v>
      </c>
    </row>
    <row r="13" spans="1:8" s="155" customFormat="1" ht="11.45" customHeight="1" x14ac:dyDescent="0.2">
      <c r="A13" s="50">
        <f>IF(D13&lt;&gt;"",COUNTA($D$9:D13),"")</f>
        <v>5</v>
      </c>
      <c r="B13" s="149" t="s">
        <v>194</v>
      </c>
      <c r="C13" s="148">
        <v>64</v>
      </c>
      <c r="D13" s="154">
        <v>342</v>
      </c>
      <c r="E13" s="148">
        <v>97</v>
      </c>
      <c r="F13" s="154">
        <v>104.8</v>
      </c>
      <c r="G13" s="82">
        <v>62972</v>
      </c>
    </row>
    <row r="14" spans="1:8" ht="11.45" customHeight="1" x14ac:dyDescent="0.2">
      <c r="A14" s="50">
        <f>IF(D14&lt;&gt;"",COUNTA($D$9:D14),"")</f>
        <v>6</v>
      </c>
      <c r="B14" s="106" t="s">
        <v>195</v>
      </c>
      <c r="C14" s="148">
        <v>446</v>
      </c>
      <c r="D14" s="154">
        <v>384.5</v>
      </c>
      <c r="E14" s="148">
        <v>498</v>
      </c>
      <c r="F14" s="154">
        <v>565</v>
      </c>
      <c r="G14" s="82">
        <v>137382</v>
      </c>
    </row>
    <row r="15" spans="1:8" ht="11.45" customHeight="1" x14ac:dyDescent="0.2">
      <c r="A15" s="50">
        <f>IF(D15&lt;&gt;"",COUNTA($D$9:D15),"")</f>
        <v>7</v>
      </c>
      <c r="B15" s="106" t="s">
        <v>196</v>
      </c>
      <c r="C15" s="148">
        <v>616</v>
      </c>
      <c r="D15" s="154">
        <v>663</v>
      </c>
      <c r="E15" s="148">
        <v>751</v>
      </c>
      <c r="F15" s="154">
        <v>742.2</v>
      </c>
      <c r="G15" s="82">
        <v>209110</v>
      </c>
    </row>
    <row r="16" spans="1:8" s="155" customFormat="1" ht="11.45" customHeight="1" x14ac:dyDescent="0.2">
      <c r="A16" s="50">
        <f>IF(D16&lt;&gt;"",COUNTA($D$9:D16),"")</f>
        <v>8</v>
      </c>
      <c r="B16" s="149" t="s">
        <v>197</v>
      </c>
      <c r="C16" s="148">
        <v>49</v>
      </c>
      <c r="D16" s="154">
        <v>74.8</v>
      </c>
      <c r="E16" s="148">
        <v>58</v>
      </c>
      <c r="F16" s="154">
        <v>64.5</v>
      </c>
      <c r="G16" s="82">
        <v>28650</v>
      </c>
    </row>
    <row r="17" spans="1:7" ht="11.45" customHeight="1" x14ac:dyDescent="0.2">
      <c r="A17" s="50">
        <f>IF(D17&lt;&gt;"",COUNTA($D$9:D17),"")</f>
        <v>9</v>
      </c>
      <c r="B17" s="106" t="s">
        <v>198</v>
      </c>
      <c r="C17" s="148">
        <v>299</v>
      </c>
      <c r="D17" s="154">
        <v>292.8</v>
      </c>
      <c r="E17" s="148">
        <v>438</v>
      </c>
      <c r="F17" s="154">
        <v>405.8</v>
      </c>
      <c r="G17" s="82">
        <v>106425</v>
      </c>
    </row>
    <row r="18" spans="1:7" s="155" customFormat="1" ht="11.45" customHeight="1" x14ac:dyDescent="0.2">
      <c r="A18" s="50">
        <f>IF(D18&lt;&gt;"",COUNTA($D$9:D18),"")</f>
        <v>10</v>
      </c>
      <c r="B18" s="149" t="s">
        <v>199</v>
      </c>
      <c r="C18" s="148">
        <v>29</v>
      </c>
      <c r="D18" s="154">
        <v>18.7</v>
      </c>
      <c r="E18" s="148">
        <v>118</v>
      </c>
      <c r="F18" s="154">
        <v>59.7</v>
      </c>
      <c r="G18" s="82">
        <v>10030</v>
      </c>
    </row>
    <row r="19" spans="1:7" ht="11.45" customHeight="1" x14ac:dyDescent="0.2">
      <c r="A19" s="50">
        <f>IF(D19&lt;&gt;"",COUNTA($D$9:D19),"")</f>
        <v>11</v>
      </c>
      <c r="B19" s="106" t="s">
        <v>200</v>
      </c>
      <c r="C19" s="148">
        <v>602</v>
      </c>
      <c r="D19" s="154">
        <v>739.9</v>
      </c>
      <c r="E19" s="148">
        <v>950</v>
      </c>
      <c r="F19" s="154">
        <v>881.3</v>
      </c>
      <c r="G19" s="82">
        <v>199824</v>
      </c>
    </row>
    <row r="20" spans="1:7" s="155" customFormat="1" ht="11.45" customHeight="1" x14ac:dyDescent="0.2">
      <c r="A20" s="50">
        <f>IF(D20&lt;&gt;"",COUNTA($D$9:D20),"")</f>
        <v>12</v>
      </c>
      <c r="B20" s="149" t="s">
        <v>201</v>
      </c>
      <c r="C20" s="148">
        <v>42</v>
      </c>
      <c r="D20" s="154">
        <v>178</v>
      </c>
      <c r="E20" s="148">
        <v>319</v>
      </c>
      <c r="F20" s="154">
        <v>207.3</v>
      </c>
      <c r="G20" s="82">
        <v>57501</v>
      </c>
    </row>
    <row r="21" spans="1:7" ht="11.45" customHeight="1" x14ac:dyDescent="0.2">
      <c r="A21" s="50">
        <f>IF(D21&lt;&gt;"",COUNTA($D$9:D21),"")</f>
        <v>13</v>
      </c>
      <c r="B21" s="106" t="s">
        <v>202</v>
      </c>
      <c r="C21" s="148">
        <v>424</v>
      </c>
      <c r="D21" s="154">
        <v>535.70000000000005</v>
      </c>
      <c r="E21" s="148">
        <v>501</v>
      </c>
      <c r="F21" s="154">
        <v>554.1</v>
      </c>
      <c r="G21" s="82">
        <v>133468</v>
      </c>
    </row>
    <row r="22" spans="1:7" ht="11.45" customHeight="1" x14ac:dyDescent="0.2">
      <c r="C22" s="75"/>
      <c r="D22" s="75"/>
      <c r="E22" s="75"/>
      <c r="F22" s="75"/>
      <c r="G22" s="75"/>
    </row>
    <row r="23" spans="1:7" ht="11.45" customHeight="1" x14ac:dyDescent="0.2">
      <c r="C23" s="83"/>
      <c r="D23" s="83"/>
      <c r="E23" s="83"/>
      <c r="F23" s="83"/>
      <c r="G23" s="83"/>
    </row>
    <row r="24" spans="1:7" ht="11.45" customHeight="1" x14ac:dyDescent="0.2">
      <c r="C24" s="75"/>
      <c r="D24" s="75"/>
      <c r="E24" s="75"/>
      <c r="F24" s="75"/>
      <c r="G24" s="75"/>
    </row>
    <row r="25" spans="1:7" ht="11.45" customHeight="1" x14ac:dyDescent="0.2">
      <c r="C25" s="75"/>
      <c r="D25" s="75"/>
      <c r="E25" s="75"/>
      <c r="F25" s="75"/>
      <c r="G25" s="75"/>
    </row>
    <row r="26" spans="1:7" ht="11.45" customHeight="1" x14ac:dyDescent="0.2">
      <c r="C26" s="75"/>
      <c r="D26" s="75"/>
      <c r="E26" s="75"/>
      <c r="F26" s="75"/>
      <c r="G26" s="75"/>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2021 00&amp;R&amp;"-,Standard"&amp;7&amp;P</oddFooter>
    <evenFooter>&amp;L&amp;"-,Standard"&amp;7&amp;P&amp;R&amp;"-,Standard"&amp;7StatA MV, Statistischer Bericht F223 2021 00</evenFooter>
    <firstFooter>&amp;R&amp;7StatA MV, Stat. Bericht F213 2013 01</first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I9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25" x14ac:dyDescent="0.2"/>
  <cols>
    <col min="1" max="1" width="3.7109375" style="131" customWidth="1"/>
    <col min="2" max="2" width="22" style="123" customWidth="1"/>
    <col min="3" max="3" width="13.7109375" style="123" customWidth="1"/>
    <col min="4" max="4" width="13.5703125" style="123" customWidth="1"/>
    <col min="5" max="5" width="12.7109375" style="123" customWidth="1"/>
    <col min="6" max="6" width="13.7109375" style="123" customWidth="1"/>
    <col min="7" max="7" width="12.7109375" style="123" customWidth="1"/>
    <col min="8" max="16384" width="11.28515625" style="123"/>
  </cols>
  <sheetData>
    <row r="1" spans="1:9" s="67" customFormat="1" ht="30" customHeight="1" x14ac:dyDescent="0.2">
      <c r="A1" s="238" t="s">
        <v>43</v>
      </c>
      <c r="B1" s="239"/>
      <c r="C1" s="240" t="s">
        <v>44</v>
      </c>
      <c r="D1" s="240"/>
      <c r="E1" s="240"/>
      <c r="F1" s="240"/>
      <c r="G1" s="241"/>
    </row>
    <row r="2" spans="1:9" ht="39.950000000000003" customHeight="1" x14ac:dyDescent="0.2">
      <c r="A2" s="247" t="s">
        <v>206</v>
      </c>
      <c r="B2" s="248"/>
      <c r="C2" s="249" t="s">
        <v>244</v>
      </c>
      <c r="D2" s="250"/>
      <c r="E2" s="250"/>
      <c r="F2" s="250"/>
      <c r="G2" s="251"/>
    </row>
    <row r="3" spans="1:9" ht="11.45" customHeight="1" x14ac:dyDescent="0.2">
      <c r="A3" s="244" t="s">
        <v>68</v>
      </c>
      <c r="B3" s="246" t="s">
        <v>261</v>
      </c>
      <c r="C3" s="246" t="s">
        <v>86</v>
      </c>
      <c r="D3" s="246" t="s">
        <v>70</v>
      </c>
      <c r="E3" s="246" t="s">
        <v>72</v>
      </c>
      <c r="F3" s="246" t="s">
        <v>73</v>
      </c>
      <c r="G3" s="237" t="s">
        <v>205</v>
      </c>
    </row>
    <row r="4" spans="1:9" ht="11.45" customHeight="1" x14ac:dyDescent="0.2">
      <c r="A4" s="244"/>
      <c r="B4" s="246"/>
      <c r="C4" s="246"/>
      <c r="D4" s="246"/>
      <c r="E4" s="246"/>
      <c r="F4" s="246"/>
      <c r="G4" s="237"/>
    </row>
    <row r="5" spans="1:9" ht="11.45" customHeight="1" x14ac:dyDescent="0.2">
      <c r="A5" s="244"/>
      <c r="B5" s="246"/>
      <c r="C5" s="246"/>
      <c r="D5" s="246"/>
      <c r="E5" s="246"/>
      <c r="F5" s="246"/>
      <c r="G5" s="237"/>
    </row>
    <row r="6" spans="1:9" ht="11.45" customHeight="1" x14ac:dyDescent="0.2">
      <c r="A6" s="244"/>
      <c r="B6" s="246"/>
      <c r="C6" s="246"/>
      <c r="D6" s="246"/>
      <c r="E6" s="246"/>
      <c r="F6" s="246"/>
      <c r="G6" s="237"/>
    </row>
    <row r="7" spans="1:9" ht="11.45" customHeight="1" x14ac:dyDescent="0.2">
      <c r="A7" s="244"/>
      <c r="B7" s="246"/>
      <c r="C7" s="151" t="s">
        <v>76</v>
      </c>
      <c r="D7" s="151" t="s">
        <v>77</v>
      </c>
      <c r="E7" s="151" t="s">
        <v>76</v>
      </c>
      <c r="F7" s="151" t="s">
        <v>78</v>
      </c>
      <c r="G7" s="152" t="s">
        <v>79</v>
      </c>
      <c r="H7" s="96"/>
    </row>
    <row r="8" spans="1:9" s="131" customFormat="1" ht="11.45" customHeight="1" x14ac:dyDescent="0.15">
      <c r="A8" s="47">
        <v>1</v>
      </c>
      <c r="B8" s="48">
        <v>2</v>
      </c>
      <c r="C8" s="48">
        <v>3</v>
      </c>
      <c r="D8" s="48">
        <v>4</v>
      </c>
      <c r="E8" s="48">
        <v>5</v>
      </c>
      <c r="F8" s="48">
        <v>6</v>
      </c>
      <c r="G8" s="49">
        <v>7</v>
      </c>
    </row>
    <row r="9" spans="1:9" ht="20.100000000000001" customHeight="1" x14ac:dyDescent="0.2">
      <c r="A9" s="50">
        <f>IF(D9&lt;&gt;"",COUNTA($D9:D$9),"")</f>
        <v>1</v>
      </c>
      <c r="B9" s="112" t="s">
        <v>190</v>
      </c>
      <c r="C9" s="158">
        <v>1976</v>
      </c>
      <c r="D9" s="158">
        <v>1912</v>
      </c>
      <c r="E9" s="158">
        <v>3805</v>
      </c>
      <c r="F9" s="159">
        <v>3703.4</v>
      </c>
      <c r="G9" s="158">
        <v>630049</v>
      </c>
    </row>
    <row r="10" spans="1:9" ht="20.100000000000001" customHeight="1" x14ac:dyDescent="0.2">
      <c r="A10" s="50">
        <f>IF(D10&lt;&gt;"",COUNTA($D$9:D10),"")</f>
        <v>2</v>
      </c>
      <c r="B10" s="106" t="s">
        <v>191</v>
      </c>
      <c r="C10" s="156">
        <v>83</v>
      </c>
      <c r="D10" s="156">
        <v>169</v>
      </c>
      <c r="E10" s="156">
        <v>381</v>
      </c>
      <c r="F10" s="157">
        <v>304.5</v>
      </c>
      <c r="G10" s="156">
        <v>56422</v>
      </c>
      <c r="I10" s="160"/>
    </row>
    <row r="11" spans="1:9" ht="11.45" customHeight="1" x14ac:dyDescent="0.2">
      <c r="A11" s="50">
        <f>IF(D11&lt;&gt;"",COUNTA($D$9:D11),"")</f>
        <v>3</v>
      </c>
      <c r="B11" s="106" t="s">
        <v>192</v>
      </c>
      <c r="C11" s="156">
        <v>110</v>
      </c>
      <c r="D11" s="156">
        <v>150</v>
      </c>
      <c r="E11" s="156">
        <v>287</v>
      </c>
      <c r="F11" s="157">
        <v>290.5</v>
      </c>
      <c r="G11" s="156">
        <v>53058</v>
      </c>
      <c r="I11" s="160"/>
    </row>
    <row r="12" spans="1:9" ht="20.100000000000001" customHeight="1" x14ac:dyDescent="0.2">
      <c r="A12" s="50">
        <f>IF(D12&lt;&gt;"",COUNTA($D$9:D12),"")</f>
        <v>4</v>
      </c>
      <c r="B12" s="106" t="s">
        <v>193</v>
      </c>
      <c r="C12" s="156">
        <v>186</v>
      </c>
      <c r="D12" s="156">
        <v>169</v>
      </c>
      <c r="E12" s="156">
        <v>293</v>
      </c>
      <c r="F12" s="157">
        <v>325.60000000000002</v>
      </c>
      <c r="G12" s="156">
        <v>53416</v>
      </c>
      <c r="I12" s="160"/>
    </row>
    <row r="13" spans="1:9" s="155" customFormat="1" ht="11.45" customHeight="1" x14ac:dyDescent="0.2">
      <c r="A13" s="50">
        <f>IF(D13&lt;&gt;"",COUNTA($D$9:D13),"")</f>
        <v>5</v>
      </c>
      <c r="B13" s="149" t="s">
        <v>194</v>
      </c>
      <c r="C13" s="156">
        <v>33</v>
      </c>
      <c r="D13" s="156">
        <v>48</v>
      </c>
      <c r="E13" s="156">
        <v>89</v>
      </c>
      <c r="F13" s="157">
        <v>93.5</v>
      </c>
      <c r="G13" s="156">
        <v>16566</v>
      </c>
      <c r="I13" s="160"/>
    </row>
    <row r="14" spans="1:9" ht="11.45" customHeight="1" x14ac:dyDescent="0.2">
      <c r="A14" s="50">
        <f>IF(D14&lt;&gt;"",COUNTA($D$9:D14),"")</f>
        <v>6</v>
      </c>
      <c r="B14" s="106" t="s">
        <v>195</v>
      </c>
      <c r="C14" s="156">
        <v>299</v>
      </c>
      <c r="D14" s="156">
        <v>243</v>
      </c>
      <c r="E14" s="156">
        <v>419</v>
      </c>
      <c r="F14" s="157">
        <v>487.9</v>
      </c>
      <c r="G14" s="156">
        <v>83626</v>
      </c>
      <c r="I14" s="160"/>
    </row>
    <row r="15" spans="1:9" ht="11.45" customHeight="1" x14ac:dyDescent="0.2">
      <c r="A15" s="50">
        <f>IF(D15&lt;&gt;"",COUNTA($D$9:D15),"")</f>
        <v>7</v>
      </c>
      <c r="B15" s="106" t="s">
        <v>196</v>
      </c>
      <c r="C15" s="156">
        <v>398</v>
      </c>
      <c r="D15" s="156">
        <v>325</v>
      </c>
      <c r="E15" s="156">
        <v>667</v>
      </c>
      <c r="F15" s="157">
        <v>640.79999999999995</v>
      </c>
      <c r="G15" s="156">
        <v>113697</v>
      </c>
      <c r="I15" s="160"/>
    </row>
    <row r="16" spans="1:9" s="155" customFormat="1" ht="11.45" customHeight="1" x14ac:dyDescent="0.2">
      <c r="A16" s="50">
        <f>IF(D16&lt;&gt;"",COUNTA($D$9:D16),"")</f>
        <v>8</v>
      </c>
      <c r="B16" s="149" t="s">
        <v>197</v>
      </c>
      <c r="C16" s="156">
        <v>28</v>
      </c>
      <c r="D16" s="156">
        <v>26</v>
      </c>
      <c r="E16" s="156">
        <v>50</v>
      </c>
      <c r="F16" s="157">
        <v>50.9</v>
      </c>
      <c r="G16" s="156">
        <v>9147</v>
      </c>
      <c r="I16" s="160"/>
    </row>
    <row r="17" spans="1:9" ht="11.45" customHeight="1" x14ac:dyDescent="0.2">
      <c r="A17" s="50">
        <f>IF(D17&lt;&gt;"",COUNTA($D$9:D17),"")</f>
        <v>9</v>
      </c>
      <c r="B17" s="106" t="s">
        <v>198</v>
      </c>
      <c r="C17" s="156">
        <v>214</v>
      </c>
      <c r="D17" s="156">
        <v>181</v>
      </c>
      <c r="E17" s="156">
        <v>397</v>
      </c>
      <c r="F17" s="157">
        <v>365.8</v>
      </c>
      <c r="G17" s="156">
        <v>57173</v>
      </c>
      <c r="I17" s="160"/>
    </row>
    <row r="18" spans="1:9" s="155" customFormat="1" ht="11.45" customHeight="1" x14ac:dyDescent="0.2">
      <c r="A18" s="50">
        <f>IF(D18&lt;&gt;"",COUNTA($D$9:D18),"")</f>
        <v>10</v>
      </c>
      <c r="B18" s="149" t="s">
        <v>199</v>
      </c>
      <c r="C18" s="156">
        <v>18</v>
      </c>
      <c r="D18" s="156">
        <v>27</v>
      </c>
      <c r="E18" s="156">
        <v>114</v>
      </c>
      <c r="F18" s="157">
        <v>54.5</v>
      </c>
      <c r="G18" s="156">
        <v>6730</v>
      </c>
      <c r="I18" s="160"/>
    </row>
    <row r="19" spans="1:9" ht="11.45" customHeight="1" x14ac:dyDescent="0.2">
      <c r="A19" s="50">
        <f>IF(D19&lt;&gt;"",COUNTA($D$9:D19),"")</f>
        <v>11</v>
      </c>
      <c r="B19" s="106" t="s">
        <v>200</v>
      </c>
      <c r="C19" s="156">
        <v>401</v>
      </c>
      <c r="D19" s="156">
        <v>419</v>
      </c>
      <c r="E19" s="156">
        <v>904</v>
      </c>
      <c r="F19" s="157">
        <v>800.6</v>
      </c>
      <c r="G19" s="156">
        <v>131922</v>
      </c>
      <c r="I19" s="160"/>
    </row>
    <row r="20" spans="1:9" s="155" customFormat="1" ht="11.45" customHeight="1" x14ac:dyDescent="0.2">
      <c r="A20" s="50">
        <f>IF(D20&lt;&gt;"",COUNTA($D$9:D20),"")</f>
        <v>12</v>
      </c>
      <c r="B20" s="149" t="s">
        <v>201</v>
      </c>
      <c r="C20" s="156">
        <v>25</v>
      </c>
      <c r="D20" s="156">
        <v>102</v>
      </c>
      <c r="E20" s="156">
        <v>312</v>
      </c>
      <c r="F20" s="157">
        <v>196.2</v>
      </c>
      <c r="G20" s="156">
        <v>36087</v>
      </c>
      <c r="I20" s="160"/>
    </row>
    <row r="21" spans="1:9" ht="11.45" customHeight="1" x14ac:dyDescent="0.2">
      <c r="A21" s="50">
        <f>IF(D21&lt;&gt;"",COUNTA($D$9:D21),"")</f>
        <v>13</v>
      </c>
      <c r="B21" s="106" t="s">
        <v>202</v>
      </c>
      <c r="C21" s="156">
        <v>285</v>
      </c>
      <c r="D21" s="156">
        <v>256</v>
      </c>
      <c r="E21" s="156">
        <v>457</v>
      </c>
      <c r="F21" s="157">
        <v>487.8</v>
      </c>
      <c r="G21" s="156">
        <v>80735</v>
      </c>
      <c r="I21" s="160"/>
    </row>
    <row r="22" spans="1:9" ht="11.45" customHeight="1" x14ac:dyDescent="0.2"/>
    <row r="23" spans="1:9" ht="11.45" customHeight="1" x14ac:dyDescent="0.2"/>
    <row r="24" spans="1:9" ht="11.45" customHeight="1" x14ac:dyDescent="0.2"/>
    <row r="25" spans="1:9" ht="11.45" customHeight="1" x14ac:dyDescent="0.2"/>
    <row r="26" spans="1:9" ht="11.45" customHeight="1" x14ac:dyDescent="0.2"/>
    <row r="27" spans="1:9" ht="11.45" customHeight="1" x14ac:dyDescent="0.2"/>
    <row r="28" spans="1:9" ht="11.45" customHeight="1" x14ac:dyDescent="0.2"/>
    <row r="29" spans="1:9" ht="11.45" customHeight="1" x14ac:dyDescent="0.2"/>
    <row r="30" spans="1:9" ht="11.45" customHeight="1" x14ac:dyDescent="0.2"/>
    <row r="31" spans="1:9" ht="11.45" customHeight="1" x14ac:dyDescent="0.2"/>
    <row r="32" spans="1:9"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2021 00&amp;R&amp;"-,Standard"&amp;7&amp;P</oddFooter>
    <evenFooter>&amp;L&amp;"-,Standard"&amp;7&amp;P&amp;R&amp;"-,Standard"&amp;7StatA MV, Statistischer Bericht F223 2021 00</evenFooter>
    <firstFooter>&amp;R&amp;7StatA MV, Stat. Bericht F213 2013 01</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L4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28515625" defaultRowHeight="11.25" x14ac:dyDescent="0.2"/>
  <cols>
    <col min="1" max="1" width="3.7109375" style="64" customWidth="1"/>
    <col min="2" max="2" width="21.7109375" style="75" customWidth="1"/>
    <col min="3" max="3" width="7.42578125" style="75" customWidth="1"/>
    <col min="4" max="5" width="7.28515625" style="75" customWidth="1"/>
    <col min="6" max="6" width="7.7109375" style="79" customWidth="1"/>
    <col min="7" max="7" width="7.7109375" style="75" customWidth="1"/>
    <col min="8" max="9" width="6.7109375" style="75" customWidth="1"/>
    <col min="10" max="10" width="7.7109375" style="75" customWidth="1"/>
    <col min="11" max="11" width="8.140625" style="75" customWidth="1"/>
    <col min="12" max="16384" width="11.28515625" style="75"/>
  </cols>
  <sheetData>
    <row r="1" spans="1:12" s="66" customFormat="1" ht="30" customHeight="1" x14ac:dyDescent="0.2">
      <c r="A1" s="209" t="s">
        <v>43</v>
      </c>
      <c r="B1" s="210"/>
      <c r="C1" s="211" t="s">
        <v>44</v>
      </c>
      <c r="D1" s="211"/>
      <c r="E1" s="211"/>
      <c r="F1" s="211"/>
      <c r="G1" s="211"/>
      <c r="H1" s="211"/>
      <c r="I1" s="211"/>
      <c r="J1" s="211"/>
      <c r="K1" s="212"/>
    </row>
    <row r="2" spans="1:12" ht="39.950000000000003" customHeight="1" x14ac:dyDescent="0.2">
      <c r="A2" s="213" t="s">
        <v>207</v>
      </c>
      <c r="B2" s="214"/>
      <c r="C2" s="226" t="s">
        <v>263</v>
      </c>
      <c r="D2" s="215"/>
      <c r="E2" s="215"/>
      <c r="F2" s="215"/>
      <c r="G2" s="215"/>
      <c r="H2" s="215"/>
      <c r="I2" s="215"/>
      <c r="J2" s="215"/>
      <c r="K2" s="216"/>
    </row>
    <row r="3" spans="1:12" ht="11.45" customHeight="1" x14ac:dyDescent="0.2">
      <c r="A3" s="217" t="s">
        <v>68</v>
      </c>
      <c r="B3" s="218" t="s">
        <v>260</v>
      </c>
      <c r="C3" s="218" t="s">
        <v>208</v>
      </c>
      <c r="D3" s="218"/>
      <c r="E3" s="218"/>
      <c r="F3" s="218"/>
      <c r="G3" s="218" t="s">
        <v>209</v>
      </c>
      <c r="H3" s="218"/>
      <c r="I3" s="218"/>
      <c r="J3" s="218"/>
      <c r="K3" s="221"/>
    </row>
    <row r="4" spans="1:12" ht="11.45" customHeight="1" x14ac:dyDescent="0.2">
      <c r="A4" s="217"/>
      <c r="B4" s="218"/>
      <c r="C4" s="218" t="s">
        <v>210</v>
      </c>
      <c r="D4" s="218" t="s">
        <v>211</v>
      </c>
      <c r="E4" s="218" t="s">
        <v>212</v>
      </c>
      <c r="F4" s="218" t="s">
        <v>213</v>
      </c>
      <c r="G4" s="218" t="s">
        <v>69</v>
      </c>
      <c r="H4" s="218" t="s">
        <v>211</v>
      </c>
      <c r="I4" s="218" t="s">
        <v>72</v>
      </c>
      <c r="J4" s="218"/>
      <c r="K4" s="221" t="s">
        <v>213</v>
      </c>
    </row>
    <row r="5" spans="1:12" ht="11.45" customHeight="1" x14ac:dyDescent="0.2">
      <c r="A5" s="217"/>
      <c r="B5" s="218"/>
      <c r="C5" s="218"/>
      <c r="D5" s="218"/>
      <c r="E5" s="218"/>
      <c r="F5" s="218"/>
      <c r="G5" s="218"/>
      <c r="H5" s="218"/>
      <c r="I5" s="218"/>
      <c r="J5" s="218"/>
      <c r="K5" s="221"/>
    </row>
    <row r="6" spans="1:12" ht="11.45" customHeight="1" x14ac:dyDescent="0.2">
      <c r="A6" s="217"/>
      <c r="B6" s="218"/>
      <c r="C6" s="218"/>
      <c r="D6" s="218"/>
      <c r="E6" s="218"/>
      <c r="F6" s="218"/>
      <c r="G6" s="218"/>
      <c r="H6" s="218"/>
      <c r="I6" s="218" t="s">
        <v>214</v>
      </c>
      <c r="J6" s="218" t="s">
        <v>118</v>
      </c>
      <c r="K6" s="221"/>
    </row>
    <row r="7" spans="1:12" ht="11.45" customHeight="1" x14ac:dyDescent="0.2">
      <c r="A7" s="217"/>
      <c r="B7" s="218"/>
      <c r="C7" s="218"/>
      <c r="D7" s="218"/>
      <c r="E7" s="218"/>
      <c r="F7" s="218"/>
      <c r="G7" s="218"/>
      <c r="H7" s="218"/>
      <c r="I7" s="218"/>
      <c r="J7" s="218"/>
      <c r="K7" s="221"/>
    </row>
    <row r="8" spans="1:12" ht="11.45" customHeight="1" x14ac:dyDescent="0.2">
      <c r="A8" s="217"/>
      <c r="B8" s="218"/>
      <c r="C8" s="218"/>
      <c r="D8" s="218"/>
      <c r="E8" s="218"/>
      <c r="F8" s="218"/>
      <c r="G8" s="218"/>
      <c r="H8" s="218"/>
      <c r="I8" s="218"/>
      <c r="J8" s="218"/>
      <c r="K8" s="221"/>
    </row>
    <row r="9" spans="1:12" ht="11.45" customHeight="1" x14ac:dyDescent="0.2">
      <c r="A9" s="217"/>
      <c r="B9" s="218"/>
      <c r="C9" s="77" t="s">
        <v>76</v>
      </c>
      <c r="D9" s="77" t="s">
        <v>77</v>
      </c>
      <c r="E9" s="77" t="s">
        <v>78</v>
      </c>
      <c r="F9" s="77" t="s">
        <v>79</v>
      </c>
      <c r="G9" s="77" t="s">
        <v>76</v>
      </c>
      <c r="H9" s="77" t="s">
        <v>77</v>
      </c>
      <c r="I9" s="77" t="s">
        <v>76</v>
      </c>
      <c r="J9" s="77" t="s">
        <v>78</v>
      </c>
      <c r="K9" s="78" t="s">
        <v>79</v>
      </c>
      <c r="L9" s="96"/>
    </row>
    <row r="10" spans="1:12" s="64" customFormat="1" ht="11.45" customHeight="1" x14ac:dyDescent="0.15">
      <c r="A10" s="51">
        <v>1</v>
      </c>
      <c r="B10" s="52">
        <v>2</v>
      </c>
      <c r="C10" s="52">
        <v>3</v>
      </c>
      <c r="D10" s="52">
        <v>4</v>
      </c>
      <c r="E10" s="52">
        <v>5</v>
      </c>
      <c r="F10" s="54">
        <v>6</v>
      </c>
      <c r="G10" s="52">
        <v>7</v>
      </c>
      <c r="H10" s="52">
        <v>8</v>
      </c>
      <c r="I10" s="52">
        <v>9</v>
      </c>
      <c r="J10" s="52">
        <v>10</v>
      </c>
      <c r="K10" s="53">
        <v>11</v>
      </c>
    </row>
    <row r="11" spans="1:12" ht="20.100000000000001" customHeight="1" x14ac:dyDescent="0.2">
      <c r="A11" s="50">
        <f>IF(D11&lt;&gt;"",COUNTA($D11:D$11),"")</f>
        <v>1</v>
      </c>
      <c r="B11" s="112" t="s">
        <v>190</v>
      </c>
      <c r="C11" s="163">
        <v>1687</v>
      </c>
      <c r="D11" s="163">
        <v>1125</v>
      </c>
      <c r="E11" s="164">
        <v>2206.3000000000002</v>
      </c>
      <c r="F11" s="163">
        <v>363355</v>
      </c>
      <c r="G11" s="163">
        <v>96</v>
      </c>
      <c r="H11" s="163">
        <v>97</v>
      </c>
      <c r="I11" s="163">
        <v>192</v>
      </c>
      <c r="J11" s="164">
        <v>197.7</v>
      </c>
      <c r="K11" s="165">
        <v>32018</v>
      </c>
    </row>
    <row r="12" spans="1:12" ht="20.100000000000001" customHeight="1" x14ac:dyDescent="0.2">
      <c r="A12" s="50">
        <f>IF(D12&lt;&gt;"",COUNTA($D$11:D12),"")</f>
        <v>2</v>
      </c>
      <c r="B12" s="106" t="s">
        <v>191</v>
      </c>
      <c r="C12" s="166">
        <v>50</v>
      </c>
      <c r="D12" s="166">
        <v>29</v>
      </c>
      <c r="E12" s="167">
        <v>61.1</v>
      </c>
      <c r="F12" s="166">
        <v>10201</v>
      </c>
      <c r="G12" s="166">
        <v>4</v>
      </c>
      <c r="H12" s="166">
        <v>4</v>
      </c>
      <c r="I12" s="166">
        <v>8</v>
      </c>
      <c r="J12" s="167">
        <v>7.9</v>
      </c>
      <c r="K12" s="168">
        <v>1031</v>
      </c>
      <c r="L12" s="169"/>
    </row>
    <row r="13" spans="1:12" ht="11.45" customHeight="1" x14ac:dyDescent="0.2">
      <c r="A13" s="50">
        <f>IF(D13&lt;&gt;"",COUNTA($D$11:D13),"")</f>
        <v>3</v>
      </c>
      <c r="B13" s="106" t="s">
        <v>192</v>
      </c>
      <c r="C13" s="166">
        <v>83</v>
      </c>
      <c r="D13" s="166">
        <v>55</v>
      </c>
      <c r="E13" s="167">
        <v>116.6</v>
      </c>
      <c r="F13" s="166">
        <v>19217</v>
      </c>
      <c r="G13" s="166">
        <v>6</v>
      </c>
      <c r="H13" s="166">
        <v>7</v>
      </c>
      <c r="I13" s="166">
        <v>12</v>
      </c>
      <c r="J13" s="167">
        <v>13.5</v>
      </c>
      <c r="K13" s="168">
        <v>2438</v>
      </c>
      <c r="L13" s="169"/>
    </row>
    <row r="14" spans="1:12" ht="20.100000000000001" customHeight="1" x14ac:dyDescent="0.2">
      <c r="A14" s="50">
        <f>IF(D14&lt;&gt;"",COUNTA($D$11:D14),"")</f>
        <v>4</v>
      </c>
      <c r="B14" s="106" t="s">
        <v>193</v>
      </c>
      <c r="C14" s="166">
        <v>161</v>
      </c>
      <c r="D14" s="166">
        <v>112</v>
      </c>
      <c r="E14" s="167">
        <v>212.5</v>
      </c>
      <c r="F14" s="166">
        <v>34337</v>
      </c>
      <c r="G14" s="166">
        <v>11</v>
      </c>
      <c r="H14" s="166">
        <v>14</v>
      </c>
      <c r="I14" s="166">
        <v>22</v>
      </c>
      <c r="J14" s="167">
        <v>26.3</v>
      </c>
      <c r="K14" s="168">
        <v>3712</v>
      </c>
      <c r="L14" s="169"/>
    </row>
    <row r="15" spans="1:12" s="150" customFormat="1" ht="11.45" customHeight="1" x14ac:dyDescent="0.2">
      <c r="A15" s="50">
        <f>IF(D15&lt;&gt;"",COUNTA($D$11:D15),"")</f>
        <v>5</v>
      </c>
      <c r="B15" s="149" t="s">
        <v>194</v>
      </c>
      <c r="C15" s="166">
        <v>26</v>
      </c>
      <c r="D15" s="166">
        <v>21</v>
      </c>
      <c r="E15" s="167">
        <v>40.1</v>
      </c>
      <c r="F15" s="166">
        <v>6984</v>
      </c>
      <c r="G15" s="166" t="s">
        <v>12</v>
      </c>
      <c r="H15" s="166" t="s">
        <v>12</v>
      </c>
      <c r="I15" s="166" t="s">
        <v>12</v>
      </c>
      <c r="J15" s="167" t="s">
        <v>12</v>
      </c>
      <c r="K15" s="168" t="s">
        <v>12</v>
      </c>
      <c r="L15" s="169"/>
    </row>
    <row r="16" spans="1:12" ht="11.45" customHeight="1" x14ac:dyDescent="0.2">
      <c r="A16" s="50">
        <f>IF(D16&lt;&gt;"",COUNTA($D$11:D16),"")</f>
        <v>6</v>
      </c>
      <c r="B16" s="106" t="s">
        <v>195</v>
      </c>
      <c r="C16" s="166">
        <v>266</v>
      </c>
      <c r="D16" s="166">
        <v>181</v>
      </c>
      <c r="E16" s="167">
        <v>355.6</v>
      </c>
      <c r="F16" s="166">
        <v>58995</v>
      </c>
      <c r="G16" s="166">
        <v>19</v>
      </c>
      <c r="H16" s="166">
        <v>21</v>
      </c>
      <c r="I16" s="166">
        <v>38</v>
      </c>
      <c r="J16" s="167">
        <v>42.9</v>
      </c>
      <c r="K16" s="168">
        <v>6704</v>
      </c>
      <c r="L16" s="169"/>
    </row>
    <row r="17" spans="1:12" ht="11.45" customHeight="1" x14ac:dyDescent="0.2">
      <c r="A17" s="50">
        <f>IF(D17&lt;&gt;"",COUNTA($D$11:D17),"")</f>
        <v>7</v>
      </c>
      <c r="B17" s="106" t="s">
        <v>196</v>
      </c>
      <c r="C17" s="166">
        <v>332</v>
      </c>
      <c r="D17" s="166">
        <v>205</v>
      </c>
      <c r="E17" s="167">
        <v>407.1</v>
      </c>
      <c r="F17" s="166">
        <v>70541</v>
      </c>
      <c r="G17" s="166">
        <v>22</v>
      </c>
      <c r="H17" s="166">
        <v>19</v>
      </c>
      <c r="I17" s="166">
        <v>44</v>
      </c>
      <c r="J17" s="167">
        <v>40.700000000000003</v>
      </c>
      <c r="K17" s="168">
        <v>7088</v>
      </c>
      <c r="L17" s="169"/>
    </row>
    <row r="18" spans="1:12" s="150" customFormat="1" ht="11.45" customHeight="1" x14ac:dyDescent="0.2">
      <c r="A18" s="50">
        <f>IF(D18&lt;&gt;"",COUNTA($D$11:D18),"")</f>
        <v>8</v>
      </c>
      <c r="B18" s="149" t="s">
        <v>197</v>
      </c>
      <c r="C18" s="166">
        <v>26</v>
      </c>
      <c r="D18" s="166">
        <v>17</v>
      </c>
      <c r="E18" s="167">
        <v>35.1</v>
      </c>
      <c r="F18" s="166">
        <v>6309</v>
      </c>
      <c r="G18" s="166" t="s">
        <v>12</v>
      </c>
      <c r="H18" s="166" t="s">
        <v>12</v>
      </c>
      <c r="I18" s="166" t="s">
        <v>12</v>
      </c>
      <c r="J18" s="167" t="s">
        <v>12</v>
      </c>
      <c r="K18" s="168" t="s">
        <v>12</v>
      </c>
      <c r="L18" s="169"/>
    </row>
    <row r="19" spans="1:12" ht="11.45" customHeight="1" x14ac:dyDescent="0.2">
      <c r="A19" s="50">
        <f>IF(D19&lt;&gt;"",COUNTA($D$11:D19),"")</f>
        <v>9</v>
      </c>
      <c r="B19" s="106" t="s">
        <v>198</v>
      </c>
      <c r="C19" s="166">
        <v>194</v>
      </c>
      <c r="D19" s="166">
        <v>130</v>
      </c>
      <c r="E19" s="167">
        <v>263.89999999999998</v>
      </c>
      <c r="F19" s="166">
        <v>42829</v>
      </c>
      <c r="G19" s="166">
        <v>9</v>
      </c>
      <c r="H19" s="166">
        <v>9</v>
      </c>
      <c r="I19" s="166">
        <v>18</v>
      </c>
      <c r="J19" s="167">
        <v>19.2</v>
      </c>
      <c r="K19" s="168">
        <v>3182</v>
      </c>
      <c r="L19" s="169"/>
    </row>
    <row r="20" spans="1:12" s="150" customFormat="1" ht="11.45" customHeight="1" x14ac:dyDescent="0.2">
      <c r="A20" s="50">
        <f>IF(D20&lt;&gt;"",COUNTA($D$11:D20),"")</f>
        <v>10</v>
      </c>
      <c r="B20" s="149" t="s">
        <v>199</v>
      </c>
      <c r="C20" s="166">
        <v>15</v>
      </c>
      <c r="D20" s="166">
        <v>11</v>
      </c>
      <c r="E20" s="167">
        <v>22.9</v>
      </c>
      <c r="F20" s="166">
        <v>3815</v>
      </c>
      <c r="G20" s="166" t="s">
        <v>12</v>
      </c>
      <c r="H20" s="166" t="s">
        <v>12</v>
      </c>
      <c r="I20" s="166" t="s">
        <v>12</v>
      </c>
      <c r="J20" s="167" t="s">
        <v>12</v>
      </c>
      <c r="K20" s="168" t="s">
        <v>12</v>
      </c>
      <c r="L20" s="169"/>
    </row>
    <row r="21" spans="1:12" ht="11.45" customHeight="1" x14ac:dyDescent="0.2">
      <c r="A21" s="50">
        <f>IF(D21&lt;&gt;"",COUNTA($D$11:D21),"")</f>
        <v>11</v>
      </c>
      <c r="B21" s="106" t="s">
        <v>200</v>
      </c>
      <c r="C21" s="166">
        <v>338</v>
      </c>
      <c r="D21" s="166">
        <v>224</v>
      </c>
      <c r="E21" s="167">
        <v>428.7</v>
      </c>
      <c r="F21" s="166">
        <v>65862</v>
      </c>
      <c r="G21" s="166">
        <v>17</v>
      </c>
      <c r="H21" s="166">
        <v>15</v>
      </c>
      <c r="I21" s="166">
        <v>34</v>
      </c>
      <c r="J21" s="167">
        <v>30.7</v>
      </c>
      <c r="K21" s="168">
        <v>5237</v>
      </c>
      <c r="L21" s="169"/>
    </row>
    <row r="22" spans="1:12" s="150" customFormat="1" ht="11.45" customHeight="1" x14ac:dyDescent="0.2">
      <c r="A22" s="50">
        <f>IF(D22&lt;&gt;"",COUNTA($D$11:D22),"")</f>
        <v>12</v>
      </c>
      <c r="B22" s="149" t="s">
        <v>201</v>
      </c>
      <c r="C22" s="166">
        <v>8</v>
      </c>
      <c r="D22" s="166">
        <v>6</v>
      </c>
      <c r="E22" s="167">
        <v>11.4</v>
      </c>
      <c r="F22" s="166">
        <v>1820</v>
      </c>
      <c r="G22" s="166" t="s">
        <v>12</v>
      </c>
      <c r="H22" s="166" t="s">
        <v>12</v>
      </c>
      <c r="I22" s="166" t="s">
        <v>12</v>
      </c>
      <c r="J22" s="167" t="s">
        <v>12</v>
      </c>
      <c r="K22" s="168" t="s">
        <v>12</v>
      </c>
      <c r="L22" s="169"/>
    </row>
    <row r="23" spans="1:12" ht="11.45" customHeight="1" x14ac:dyDescent="0.2">
      <c r="A23" s="50">
        <f>IF(D23&lt;&gt;"",COUNTA($D$11:D23),"")</f>
        <v>13</v>
      </c>
      <c r="B23" s="106" t="s">
        <v>202</v>
      </c>
      <c r="C23" s="166">
        <v>263</v>
      </c>
      <c r="D23" s="166">
        <v>189</v>
      </c>
      <c r="E23" s="167">
        <v>360.7</v>
      </c>
      <c r="F23" s="166">
        <v>61373</v>
      </c>
      <c r="G23" s="166">
        <v>8</v>
      </c>
      <c r="H23" s="166">
        <v>8</v>
      </c>
      <c r="I23" s="166">
        <v>16</v>
      </c>
      <c r="J23" s="167">
        <v>16.600000000000001</v>
      </c>
      <c r="K23" s="168">
        <v>2626</v>
      </c>
      <c r="L23" s="169"/>
    </row>
    <row r="24" spans="1:12" ht="11.45" customHeight="1" x14ac:dyDescent="0.2">
      <c r="K24" s="79"/>
    </row>
    <row r="25" spans="1:12" ht="11.45" customHeight="1" x14ac:dyDescent="0.2">
      <c r="C25" s="83"/>
      <c r="D25" s="83"/>
      <c r="E25" s="83"/>
      <c r="F25" s="83"/>
      <c r="G25" s="83"/>
      <c r="H25" s="83"/>
      <c r="I25" s="83"/>
      <c r="J25" s="83"/>
      <c r="K25" s="83"/>
    </row>
    <row r="26" spans="1:12" ht="11.45" customHeight="1" x14ac:dyDescent="0.2"/>
    <row r="27" spans="1:12" ht="11.45" customHeight="1" x14ac:dyDescent="0.2"/>
    <row r="28" spans="1:12" ht="11.45" customHeight="1" x14ac:dyDescent="0.2"/>
    <row r="29" spans="1:12" ht="11.45" customHeight="1" x14ac:dyDescent="0.2"/>
    <row r="30" spans="1:12" ht="11.45" customHeight="1" x14ac:dyDescent="0.2"/>
    <row r="31" spans="1:12" ht="11.45" customHeight="1" x14ac:dyDescent="0.2"/>
    <row r="32" spans="1:1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sheetData>
  <mergeCells count="18">
    <mergeCell ref="I6:I8"/>
    <mergeCell ref="J6:J8"/>
    <mergeCell ref="A1:B1"/>
    <mergeCell ref="C1:K1"/>
    <mergeCell ref="A2:B2"/>
    <mergeCell ref="C2:K2"/>
    <mergeCell ref="A3:A9"/>
    <mergeCell ref="B3:B9"/>
    <mergeCell ref="C3:F3"/>
    <mergeCell ref="G3:K3"/>
    <mergeCell ref="C4:C8"/>
    <mergeCell ref="D4:D8"/>
    <mergeCell ref="E4:E8"/>
    <mergeCell ref="F4:F8"/>
    <mergeCell ref="G4:G8"/>
    <mergeCell ref="H4:H8"/>
    <mergeCell ref="I4:J5"/>
    <mergeCell ref="K4:K8"/>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2021 00&amp;R&amp;"-,Standard"&amp;7&amp;P</oddFooter>
    <evenFooter>&amp;L&amp;"-,Standard"&amp;7&amp;P&amp;R&amp;"-,Standard"&amp;7StatA MV, Statistischer Bericht F223 2021 00</evenFooter>
    <firstFooter>&amp;R&amp;7StatA MV, Stat. Bericht F213 2013 01</first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dimension ref="A1:K4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28515625" defaultRowHeight="11.25" x14ac:dyDescent="0.2"/>
  <cols>
    <col min="1" max="1" width="3.7109375" style="64" customWidth="1"/>
    <col min="2" max="2" width="21.7109375" style="75" customWidth="1"/>
    <col min="3" max="3" width="7.28515625" style="75" customWidth="1"/>
    <col min="4" max="4" width="7.7109375" style="75" customWidth="1"/>
    <col min="5" max="5" width="8.5703125" style="75" customWidth="1"/>
    <col min="6" max="6" width="8.28515625" style="75" customWidth="1"/>
    <col min="7" max="7" width="9.28515625" style="75" customWidth="1"/>
    <col min="8" max="8" width="7.7109375" style="75" customWidth="1"/>
    <col min="9" max="9" width="8.28515625" style="75" customWidth="1"/>
    <col min="10" max="10" width="9.28515625" style="75" customWidth="1"/>
    <col min="11" max="16384" width="11.28515625" style="75"/>
  </cols>
  <sheetData>
    <row r="1" spans="1:11" s="66" customFormat="1" ht="30" customHeight="1" x14ac:dyDescent="0.2">
      <c r="A1" s="209" t="s">
        <v>43</v>
      </c>
      <c r="B1" s="210"/>
      <c r="C1" s="211" t="s">
        <v>44</v>
      </c>
      <c r="D1" s="211"/>
      <c r="E1" s="211"/>
      <c r="F1" s="211"/>
      <c r="G1" s="211"/>
      <c r="H1" s="211"/>
      <c r="I1" s="211"/>
      <c r="J1" s="212"/>
    </row>
    <row r="2" spans="1:11" ht="39.950000000000003" customHeight="1" x14ac:dyDescent="0.2">
      <c r="A2" s="213" t="s">
        <v>215</v>
      </c>
      <c r="B2" s="214"/>
      <c r="C2" s="226" t="s">
        <v>264</v>
      </c>
      <c r="D2" s="215"/>
      <c r="E2" s="215"/>
      <c r="F2" s="215"/>
      <c r="G2" s="215"/>
      <c r="H2" s="215"/>
      <c r="I2" s="215"/>
      <c r="J2" s="216"/>
    </row>
    <row r="3" spans="1:11" ht="11.45" customHeight="1" x14ac:dyDescent="0.2">
      <c r="A3" s="217" t="s">
        <v>68</v>
      </c>
      <c r="B3" s="218" t="s">
        <v>260</v>
      </c>
      <c r="C3" s="246" t="s">
        <v>233</v>
      </c>
      <c r="D3" s="246"/>
      <c r="E3" s="246"/>
      <c r="F3" s="246"/>
      <c r="G3" s="246"/>
      <c r="H3" s="246" t="s">
        <v>216</v>
      </c>
      <c r="I3" s="246"/>
      <c r="J3" s="237"/>
    </row>
    <row r="4" spans="1:11" ht="11.45" customHeight="1" x14ac:dyDescent="0.2">
      <c r="A4" s="217"/>
      <c r="B4" s="218"/>
      <c r="C4" s="246"/>
      <c r="D4" s="246"/>
      <c r="E4" s="246"/>
      <c r="F4" s="246"/>
      <c r="G4" s="246"/>
      <c r="H4" s="246"/>
      <c r="I4" s="246"/>
      <c r="J4" s="237"/>
    </row>
    <row r="5" spans="1:11" ht="11.45" customHeight="1" x14ac:dyDescent="0.2">
      <c r="A5" s="217"/>
      <c r="B5" s="218"/>
      <c r="C5" s="246" t="s">
        <v>69</v>
      </c>
      <c r="D5" s="246" t="s">
        <v>211</v>
      </c>
      <c r="E5" s="246" t="s">
        <v>72</v>
      </c>
      <c r="F5" s="246"/>
      <c r="G5" s="246" t="s">
        <v>217</v>
      </c>
      <c r="H5" s="246" t="s">
        <v>72</v>
      </c>
      <c r="I5" s="246"/>
      <c r="J5" s="237" t="s">
        <v>217</v>
      </c>
    </row>
    <row r="6" spans="1:11" ht="11.45" customHeight="1" x14ac:dyDescent="0.2">
      <c r="A6" s="217"/>
      <c r="B6" s="218"/>
      <c r="C6" s="246"/>
      <c r="D6" s="246"/>
      <c r="E6" s="246"/>
      <c r="F6" s="246"/>
      <c r="G6" s="246"/>
      <c r="H6" s="246"/>
      <c r="I6" s="246"/>
      <c r="J6" s="237"/>
    </row>
    <row r="7" spans="1:11" ht="11.45" customHeight="1" x14ac:dyDescent="0.2">
      <c r="A7" s="217"/>
      <c r="B7" s="218"/>
      <c r="C7" s="246"/>
      <c r="D7" s="246"/>
      <c r="E7" s="246" t="s">
        <v>218</v>
      </c>
      <c r="F7" s="246" t="s">
        <v>212</v>
      </c>
      <c r="G7" s="246"/>
      <c r="H7" s="246" t="s">
        <v>218</v>
      </c>
      <c r="I7" s="246" t="s">
        <v>212</v>
      </c>
      <c r="J7" s="237"/>
    </row>
    <row r="8" spans="1:11" ht="11.45" customHeight="1" x14ac:dyDescent="0.2">
      <c r="A8" s="217"/>
      <c r="B8" s="218"/>
      <c r="C8" s="246"/>
      <c r="D8" s="246"/>
      <c r="E8" s="246"/>
      <c r="F8" s="246"/>
      <c r="G8" s="246"/>
      <c r="H8" s="246"/>
      <c r="I8" s="246"/>
      <c r="J8" s="237"/>
    </row>
    <row r="9" spans="1:11" ht="11.45" customHeight="1" x14ac:dyDescent="0.2">
      <c r="A9" s="217"/>
      <c r="B9" s="218"/>
      <c r="C9" s="151" t="s">
        <v>76</v>
      </c>
      <c r="D9" s="151" t="s">
        <v>77</v>
      </c>
      <c r="E9" s="151" t="s">
        <v>76</v>
      </c>
      <c r="F9" s="151" t="s">
        <v>78</v>
      </c>
      <c r="G9" s="151" t="s">
        <v>79</v>
      </c>
      <c r="H9" s="151" t="s">
        <v>76</v>
      </c>
      <c r="I9" s="170" t="s">
        <v>78</v>
      </c>
      <c r="J9" s="152" t="s">
        <v>79</v>
      </c>
      <c r="K9" s="96"/>
    </row>
    <row r="10" spans="1:11" s="64" customFormat="1" ht="11.45" customHeight="1" x14ac:dyDescent="0.15">
      <c r="A10" s="51">
        <v>1</v>
      </c>
      <c r="B10" s="52">
        <v>2</v>
      </c>
      <c r="C10" s="52">
        <v>3</v>
      </c>
      <c r="D10" s="52">
        <v>4</v>
      </c>
      <c r="E10" s="52">
        <v>5</v>
      </c>
      <c r="F10" s="52">
        <v>6</v>
      </c>
      <c r="G10" s="52">
        <v>7</v>
      </c>
      <c r="H10" s="52">
        <v>8</v>
      </c>
      <c r="I10" s="52">
        <v>9</v>
      </c>
      <c r="J10" s="53">
        <v>10</v>
      </c>
    </row>
    <row r="11" spans="1:11" ht="20.100000000000001" customHeight="1" x14ac:dyDescent="0.2">
      <c r="A11" s="50">
        <f>IF(D11&lt;&gt;"",COUNTA($D11:D$11),"")</f>
        <v>1</v>
      </c>
      <c r="B11" s="112" t="s">
        <v>190</v>
      </c>
      <c r="C11" s="100">
        <v>188</v>
      </c>
      <c r="D11" s="100">
        <v>658</v>
      </c>
      <c r="E11" s="100">
        <v>1758</v>
      </c>
      <c r="F11" s="101">
        <v>1243</v>
      </c>
      <c r="G11" s="100">
        <v>226895</v>
      </c>
      <c r="H11" s="100">
        <v>527</v>
      </c>
      <c r="I11" s="101">
        <v>426.2</v>
      </c>
      <c r="J11" s="100">
        <v>77874</v>
      </c>
    </row>
    <row r="12" spans="1:11" ht="20.100000000000001" customHeight="1" x14ac:dyDescent="0.2">
      <c r="A12" s="50">
        <f>IF(D12&lt;&gt;"",COUNTA($D$11:D12),"")</f>
        <v>2</v>
      </c>
      <c r="B12" s="106" t="s">
        <v>191</v>
      </c>
      <c r="C12" s="102">
        <v>29</v>
      </c>
      <c r="D12" s="102">
        <v>136</v>
      </c>
      <c r="E12" s="102">
        <v>323</v>
      </c>
      <c r="F12" s="103">
        <v>235.5</v>
      </c>
      <c r="G12" s="102">
        <v>45190</v>
      </c>
      <c r="H12" s="102">
        <v>18</v>
      </c>
      <c r="I12" s="103">
        <v>9.1</v>
      </c>
      <c r="J12" s="102">
        <v>1620</v>
      </c>
    </row>
    <row r="13" spans="1:11" ht="11.45" customHeight="1" x14ac:dyDescent="0.2">
      <c r="A13" s="50">
        <f>IF(D13&lt;&gt;"",COUNTA($D$11:D13),"")</f>
        <v>3</v>
      </c>
      <c r="B13" s="106" t="s">
        <v>192</v>
      </c>
      <c r="C13" s="102">
        <v>21</v>
      </c>
      <c r="D13" s="102">
        <v>88</v>
      </c>
      <c r="E13" s="102">
        <v>192</v>
      </c>
      <c r="F13" s="103">
        <v>160.4</v>
      </c>
      <c r="G13" s="102">
        <v>31403</v>
      </c>
      <c r="H13" s="102">
        <v>118</v>
      </c>
      <c r="I13" s="103">
        <v>103.6</v>
      </c>
      <c r="J13" s="102">
        <v>20562</v>
      </c>
    </row>
    <row r="14" spans="1:11" ht="20.100000000000001" customHeight="1" x14ac:dyDescent="0.2">
      <c r="A14" s="50">
        <f>IF(D14&lt;&gt;"",COUNTA($D$11:D14),"")</f>
        <v>4</v>
      </c>
      <c r="B14" s="106" t="s">
        <v>193</v>
      </c>
      <c r="C14" s="102">
        <v>14</v>
      </c>
      <c r="D14" s="102">
        <v>43</v>
      </c>
      <c r="E14" s="102">
        <v>110</v>
      </c>
      <c r="F14" s="103">
        <v>86.8</v>
      </c>
      <c r="G14" s="102">
        <v>15367</v>
      </c>
      <c r="H14" s="102">
        <v>59</v>
      </c>
      <c r="I14" s="103">
        <v>53.1</v>
      </c>
      <c r="J14" s="102">
        <v>8903</v>
      </c>
    </row>
    <row r="15" spans="1:11" s="150" customFormat="1" ht="11.45" customHeight="1" x14ac:dyDescent="0.2">
      <c r="A15" s="50">
        <f>IF(D15&lt;&gt;"",COUNTA($D$11:D15),"")</f>
        <v>5</v>
      </c>
      <c r="B15" s="149" t="s">
        <v>194</v>
      </c>
      <c r="C15" s="102">
        <v>7</v>
      </c>
      <c r="D15" s="102">
        <v>27</v>
      </c>
      <c r="E15" s="102">
        <v>63</v>
      </c>
      <c r="F15" s="103">
        <v>53.4</v>
      </c>
      <c r="G15" s="102">
        <v>9582</v>
      </c>
      <c r="H15" s="102">
        <v>53</v>
      </c>
      <c r="I15" s="103">
        <v>47.2</v>
      </c>
      <c r="J15" s="102">
        <v>7873</v>
      </c>
    </row>
    <row r="16" spans="1:11" ht="11.45" customHeight="1" x14ac:dyDescent="0.2">
      <c r="A16" s="50">
        <f>IF(D16&lt;&gt;"",COUNTA($D$11:D16),"")</f>
        <v>6</v>
      </c>
      <c r="B16" s="106" t="s">
        <v>195</v>
      </c>
      <c r="C16" s="102">
        <v>14</v>
      </c>
      <c r="D16" s="102">
        <v>42</v>
      </c>
      <c r="E16" s="102">
        <v>115</v>
      </c>
      <c r="F16" s="103">
        <v>89.4</v>
      </c>
      <c r="G16" s="102">
        <v>17927</v>
      </c>
      <c r="H16" s="102">
        <v>52</v>
      </c>
      <c r="I16" s="103">
        <v>43.5</v>
      </c>
      <c r="J16" s="102">
        <v>10850</v>
      </c>
    </row>
    <row r="17" spans="1:10" ht="11.45" customHeight="1" x14ac:dyDescent="0.2">
      <c r="A17" s="50">
        <f>IF(D17&lt;&gt;"",COUNTA($D$11:D17),"")</f>
        <v>7</v>
      </c>
      <c r="B17" s="106" t="s">
        <v>196</v>
      </c>
      <c r="C17" s="102">
        <v>41</v>
      </c>
      <c r="D17" s="102">
        <v>86</v>
      </c>
      <c r="E17" s="102">
        <v>254</v>
      </c>
      <c r="F17" s="103">
        <v>171.6</v>
      </c>
      <c r="G17" s="102">
        <v>30622</v>
      </c>
      <c r="H17" s="102">
        <v>67</v>
      </c>
      <c r="I17" s="103">
        <v>41.9</v>
      </c>
      <c r="J17" s="102">
        <v>6592</v>
      </c>
    </row>
    <row r="18" spans="1:10" s="150" customFormat="1" ht="11.45" customHeight="1" x14ac:dyDescent="0.2">
      <c r="A18" s="50">
        <f>IF(D18&lt;&gt;"",COUNTA($D$11:D18),"")</f>
        <v>8</v>
      </c>
      <c r="B18" s="149" t="s">
        <v>197</v>
      </c>
      <c r="C18" s="102">
        <v>2</v>
      </c>
      <c r="D18" s="102">
        <v>9</v>
      </c>
      <c r="E18" s="102">
        <v>24</v>
      </c>
      <c r="F18" s="103">
        <v>15.7</v>
      </c>
      <c r="G18" s="110">
        <v>2838</v>
      </c>
      <c r="H18" s="102" t="s">
        <v>12</v>
      </c>
      <c r="I18" s="103" t="s">
        <v>12</v>
      </c>
      <c r="J18" s="102" t="s">
        <v>12</v>
      </c>
    </row>
    <row r="19" spans="1:10" ht="11.45" customHeight="1" x14ac:dyDescent="0.2">
      <c r="A19" s="50">
        <f>IF(D19&lt;&gt;"",COUNTA($D$11:D19),"")</f>
        <v>9</v>
      </c>
      <c r="B19" s="106" t="s">
        <v>198</v>
      </c>
      <c r="C19" s="102">
        <v>10</v>
      </c>
      <c r="D19" s="102">
        <v>31</v>
      </c>
      <c r="E19" s="102">
        <v>97</v>
      </c>
      <c r="F19" s="103">
        <v>59.6</v>
      </c>
      <c r="G19" s="102">
        <v>9677</v>
      </c>
      <c r="H19" s="102" t="s">
        <v>12</v>
      </c>
      <c r="I19" s="103" t="s">
        <v>12</v>
      </c>
      <c r="J19" s="102" t="s">
        <v>12</v>
      </c>
    </row>
    <row r="20" spans="1:10" s="150" customFormat="1" ht="11.45" customHeight="1" x14ac:dyDescent="0.2">
      <c r="A20" s="50">
        <f>IF(D20&lt;&gt;"",COUNTA($D$11:D20),"")</f>
        <v>10</v>
      </c>
      <c r="B20" s="149" t="s">
        <v>199</v>
      </c>
      <c r="C20" s="102">
        <v>2</v>
      </c>
      <c r="D20" s="102">
        <v>4</v>
      </c>
      <c r="E20" s="102">
        <v>11</v>
      </c>
      <c r="F20" s="103">
        <v>8.5</v>
      </c>
      <c r="G20" s="102">
        <v>1430</v>
      </c>
      <c r="H20" s="102" t="s">
        <v>12</v>
      </c>
      <c r="I20" s="103" t="s">
        <v>12</v>
      </c>
      <c r="J20" s="102" t="s">
        <v>12</v>
      </c>
    </row>
    <row r="21" spans="1:10" ht="11.45" customHeight="1" x14ac:dyDescent="0.2">
      <c r="A21" s="50">
        <f>IF(D21&lt;&gt;"",COUNTA($D$11:D21),"")</f>
        <v>11</v>
      </c>
      <c r="B21" s="106" t="s">
        <v>200</v>
      </c>
      <c r="C21" s="102">
        <v>46</v>
      </c>
      <c r="D21" s="102">
        <v>181</v>
      </c>
      <c r="E21" s="102">
        <v>532</v>
      </c>
      <c r="F21" s="103">
        <v>341.2</v>
      </c>
      <c r="G21" s="102">
        <v>60823</v>
      </c>
      <c r="H21" s="102">
        <v>169</v>
      </c>
      <c r="I21" s="103">
        <v>138</v>
      </c>
      <c r="J21" s="102">
        <v>23183</v>
      </c>
    </row>
    <row r="22" spans="1:10" s="150" customFormat="1" ht="11.45" customHeight="1" x14ac:dyDescent="0.2">
      <c r="A22" s="50">
        <f>IF(D22&lt;&gt;"",COUNTA($D$11:D22),"")</f>
        <v>12</v>
      </c>
      <c r="B22" s="149" t="s">
        <v>201</v>
      </c>
      <c r="C22" s="102">
        <v>17</v>
      </c>
      <c r="D22" s="102">
        <v>97</v>
      </c>
      <c r="E22" s="102">
        <v>304</v>
      </c>
      <c r="F22" s="103">
        <v>184.9</v>
      </c>
      <c r="G22" s="102">
        <v>34267</v>
      </c>
      <c r="H22" s="102">
        <v>103</v>
      </c>
      <c r="I22" s="103">
        <v>88.8</v>
      </c>
      <c r="J22" s="102">
        <v>14907</v>
      </c>
    </row>
    <row r="23" spans="1:10" ht="11.45" customHeight="1" x14ac:dyDescent="0.2">
      <c r="A23" s="50">
        <f>IF(D23&lt;&gt;"",COUNTA($D$11:D23),"")</f>
        <v>13</v>
      </c>
      <c r="B23" s="106" t="s">
        <v>202</v>
      </c>
      <c r="C23" s="102">
        <v>13</v>
      </c>
      <c r="D23" s="102">
        <v>52</v>
      </c>
      <c r="E23" s="102">
        <v>135</v>
      </c>
      <c r="F23" s="103">
        <v>98.6</v>
      </c>
      <c r="G23" s="102">
        <v>15886</v>
      </c>
      <c r="H23" s="102">
        <v>44</v>
      </c>
      <c r="I23" s="103">
        <v>37</v>
      </c>
      <c r="J23" s="102">
        <v>6164</v>
      </c>
    </row>
    <row r="24" spans="1:10" ht="11.45" customHeight="1" x14ac:dyDescent="0.2">
      <c r="B24" s="123"/>
      <c r="C24" s="161"/>
      <c r="D24" s="161"/>
      <c r="E24" s="161"/>
      <c r="F24" s="161"/>
      <c r="G24" s="161"/>
      <c r="H24" s="161"/>
      <c r="I24" s="161"/>
      <c r="J24" s="161"/>
    </row>
    <row r="25" spans="1:10" ht="11.45" customHeight="1" x14ac:dyDescent="0.2">
      <c r="B25" s="123"/>
      <c r="C25" s="102"/>
      <c r="D25" s="102"/>
      <c r="E25" s="102"/>
      <c r="F25" s="102"/>
      <c r="G25" s="102"/>
      <c r="H25" s="102"/>
      <c r="I25" s="102"/>
      <c r="J25" s="102"/>
    </row>
    <row r="26" spans="1:10" ht="11.45" customHeight="1" x14ac:dyDescent="0.2"/>
    <row r="27" spans="1:10" ht="11.45" customHeight="1" x14ac:dyDescent="0.2"/>
    <row r="28" spans="1:10" ht="11.45" customHeight="1" x14ac:dyDescent="0.2"/>
    <row r="29" spans="1:10" ht="11.45" customHeight="1" x14ac:dyDescent="0.2"/>
    <row r="30" spans="1:10" ht="11.45" customHeight="1" x14ac:dyDescent="0.2"/>
    <row r="31" spans="1:10" ht="11.45" customHeight="1" x14ac:dyDescent="0.2"/>
    <row r="32" spans="1:10"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sheetData>
  <mergeCells count="18">
    <mergeCell ref="H5:I6"/>
    <mergeCell ref="J5:J8"/>
    <mergeCell ref="E7:E8"/>
    <mergeCell ref="F7:F8"/>
    <mergeCell ref="H7:H8"/>
    <mergeCell ref="I7:I8"/>
    <mergeCell ref="A1:B1"/>
    <mergeCell ref="C1:J1"/>
    <mergeCell ref="A2:B2"/>
    <mergeCell ref="C2:J2"/>
    <mergeCell ref="A3:A9"/>
    <mergeCell ref="B3:B9"/>
    <mergeCell ref="C3:G4"/>
    <mergeCell ref="H3:J4"/>
    <mergeCell ref="C5:C8"/>
    <mergeCell ref="D5:D8"/>
    <mergeCell ref="E5:F6"/>
    <mergeCell ref="G5:G8"/>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2021 00&amp;R&amp;"-,Standard"&amp;7&amp;P</oddFooter>
    <evenFooter>&amp;L&amp;"-,Standard"&amp;7&amp;P&amp;R&amp;"-,Standard"&amp;7StatA MV, Statistischer Bericht F223 2021 00</evenFooter>
    <firstFooter>&amp;R&amp;7StatA MV, Stat. Bericht F213 2013 01</first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8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25" x14ac:dyDescent="0.2"/>
  <cols>
    <col min="1" max="1" width="3.7109375" style="131" customWidth="1"/>
    <col min="2" max="2" width="22" style="123" customWidth="1"/>
    <col min="3" max="5" width="13.7109375" style="123" customWidth="1"/>
    <col min="6" max="6" width="12.28515625" style="123" customWidth="1"/>
    <col min="7" max="7" width="12.7109375" style="123" customWidth="1"/>
    <col min="8" max="16384" width="11.28515625" style="123"/>
  </cols>
  <sheetData>
    <row r="1" spans="1:9" s="67" customFormat="1" ht="30" customHeight="1" x14ac:dyDescent="0.2">
      <c r="A1" s="252" t="s">
        <v>43</v>
      </c>
      <c r="B1" s="253"/>
      <c r="C1" s="254" t="s">
        <v>44</v>
      </c>
      <c r="D1" s="254"/>
      <c r="E1" s="254"/>
      <c r="F1" s="254"/>
      <c r="G1" s="255"/>
    </row>
    <row r="2" spans="1:9" ht="39.950000000000003" customHeight="1" x14ac:dyDescent="0.2">
      <c r="A2" s="256" t="s">
        <v>219</v>
      </c>
      <c r="B2" s="257"/>
      <c r="C2" s="249" t="s">
        <v>247</v>
      </c>
      <c r="D2" s="249"/>
      <c r="E2" s="249"/>
      <c r="F2" s="249"/>
      <c r="G2" s="258"/>
    </row>
    <row r="3" spans="1:9" ht="11.45" customHeight="1" x14ac:dyDescent="0.2">
      <c r="A3" s="244" t="s">
        <v>68</v>
      </c>
      <c r="B3" s="246" t="s">
        <v>261</v>
      </c>
      <c r="C3" s="246" t="s">
        <v>125</v>
      </c>
      <c r="D3" s="259" t="s">
        <v>70</v>
      </c>
      <c r="E3" s="259" t="s">
        <v>71</v>
      </c>
      <c r="F3" s="259" t="s">
        <v>72</v>
      </c>
      <c r="G3" s="237" t="s">
        <v>205</v>
      </c>
    </row>
    <row r="4" spans="1:9" ht="11.45" customHeight="1" x14ac:dyDescent="0.2">
      <c r="A4" s="244"/>
      <c r="B4" s="246"/>
      <c r="C4" s="246"/>
      <c r="D4" s="259"/>
      <c r="E4" s="259"/>
      <c r="F4" s="259"/>
      <c r="G4" s="237"/>
    </row>
    <row r="5" spans="1:9" ht="11.45" customHeight="1" x14ac:dyDescent="0.2">
      <c r="A5" s="244"/>
      <c r="B5" s="246"/>
      <c r="C5" s="246"/>
      <c r="D5" s="259"/>
      <c r="E5" s="259"/>
      <c r="F5" s="259"/>
      <c r="G5" s="237"/>
    </row>
    <row r="6" spans="1:9" ht="11.45" customHeight="1" x14ac:dyDescent="0.2">
      <c r="A6" s="244"/>
      <c r="B6" s="246"/>
      <c r="C6" s="246"/>
      <c r="D6" s="259"/>
      <c r="E6" s="259"/>
      <c r="F6" s="259"/>
      <c r="G6" s="237"/>
    </row>
    <row r="7" spans="1:9" ht="11.45" customHeight="1" x14ac:dyDescent="0.2">
      <c r="A7" s="244"/>
      <c r="B7" s="246"/>
      <c r="C7" s="151" t="s">
        <v>76</v>
      </c>
      <c r="D7" s="151" t="s">
        <v>77</v>
      </c>
      <c r="E7" s="151" t="s">
        <v>78</v>
      </c>
      <c r="F7" s="151" t="s">
        <v>76</v>
      </c>
      <c r="G7" s="152" t="s">
        <v>79</v>
      </c>
      <c r="H7" s="96"/>
    </row>
    <row r="8" spans="1:9" s="131" customFormat="1" ht="11.45" customHeight="1" x14ac:dyDescent="0.15">
      <c r="A8" s="47">
        <v>1</v>
      </c>
      <c r="B8" s="48">
        <v>2</v>
      </c>
      <c r="C8" s="48">
        <v>3</v>
      </c>
      <c r="D8" s="48">
        <v>4</v>
      </c>
      <c r="E8" s="48">
        <v>5</v>
      </c>
      <c r="F8" s="48">
        <v>6</v>
      </c>
      <c r="G8" s="49">
        <v>7</v>
      </c>
    </row>
    <row r="9" spans="1:9" ht="20.100000000000001" customHeight="1" x14ac:dyDescent="0.2">
      <c r="A9" s="50">
        <f>IF(D9&lt;&gt;"",COUNTA($D9:D$9),"")</f>
        <v>1</v>
      </c>
      <c r="B9" s="112" t="s">
        <v>190</v>
      </c>
      <c r="C9" s="173">
        <v>406</v>
      </c>
      <c r="D9" s="173">
        <v>2444</v>
      </c>
      <c r="E9" s="174">
        <v>3585.7</v>
      </c>
      <c r="F9" s="173">
        <v>44</v>
      </c>
      <c r="G9" s="120">
        <v>373475</v>
      </c>
    </row>
    <row r="10" spans="1:9" ht="20.100000000000001" customHeight="1" x14ac:dyDescent="0.2">
      <c r="A10" s="50">
        <f>IF(D10&lt;&gt;"",COUNTA($D$9:D10),"")</f>
        <v>2</v>
      </c>
      <c r="B10" s="106" t="s">
        <v>191</v>
      </c>
      <c r="C10" s="171">
        <v>16</v>
      </c>
      <c r="D10" s="171">
        <v>127</v>
      </c>
      <c r="E10" s="172">
        <v>160.4</v>
      </c>
      <c r="F10" s="171">
        <v>2</v>
      </c>
      <c r="G10" s="84">
        <v>22653</v>
      </c>
      <c r="I10" s="175"/>
    </row>
    <row r="11" spans="1:9" ht="11.45" customHeight="1" x14ac:dyDescent="0.2">
      <c r="A11" s="50">
        <f>IF(D11&lt;&gt;"",COUNTA($D$9:D11),"")</f>
        <v>3</v>
      </c>
      <c r="B11" s="106" t="s">
        <v>192</v>
      </c>
      <c r="C11" s="171">
        <v>15</v>
      </c>
      <c r="D11" s="171">
        <v>268</v>
      </c>
      <c r="E11" s="172">
        <v>423.6</v>
      </c>
      <c r="F11" s="171">
        <v>19</v>
      </c>
      <c r="G11" s="84">
        <v>41028</v>
      </c>
      <c r="I11" s="175"/>
    </row>
    <row r="12" spans="1:9" ht="20.100000000000001" customHeight="1" x14ac:dyDescent="0.2">
      <c r="A12" s="50">
        <f>IF(D12&lt;&gt;"",COUNTA($D$9:D12),"")</f>
        <v>4</v>
      </c>
      <c r="B12" s="106" t="s">
        <v>193</v>
      </c>
      <c r="C12" s="171">
        <v>67</v>
      </c>
      <c r="D12" s="171">
        <v>651</v>
      </c>
      <c r="E12" s="172">
        <v>772.5</v>
      </c>
      <c r="F12" s="171">
        <v>2</v>
      </c>
      <c r="G12" s="84">
        <v>99017</v>
      </c>
      <c r="I12" s="175"/>
    </row>
    <row r="13" spans="1:9" s="155" customFormat="1" ht="11.45" customHeight="1" x14ac:dyDescent="0.2">
      <c r="A13" s="50">
        <f>IF(D13&lt;&gt;"",COUNTA($D$9:D13),"")</f>
        <v>5</v>
      </c>
      <c r="B13" s="149" t="s">
        <v>194</v>
      </c>
      <c r="C13" s="171">
        <v>14</v>
      </c>
      <c r="D13" s="171">
        <v>225</v>
      </c>
      <c r="E13" s="172">
        <v>315.7</v>
      </c>
      <c r="F13" s="171">
        <v>2</v>
      </c>
      <c r="G13" s="84">
        <v>42390</v>
      </c>
      <c r="I13" s="175"/>
    </row>
    <row r="14" spans="1:9" ht="11.45" customHeight="1" x14ac:dyDescent="0.2">
      <c r="A14" s="50">
        <f>IF(D14&lt;&gt;"",COUNTA($D$9:D14),"")</f>
        <v>6</v>
      </c>
      <c r="B14" s="106" t="s">
        <v>195</v>
      </c>
      <c r="C14" s="171">
        <v>58</v>
      </c>
      <c r="D14" s="171">
        <v>204</v>
      </c>
      <c r="E14" s="172">
        <v>341.3</v>
      </c>
      <c r="F14" s="171">
        <v>16</v>
      </c>
      <c r="G14" s="84">
        <v>37760</v>
      </c>
      <c r="I14" s="175"/>
    </row>
    <row r="15" spans="1:9" ht="11.45" customHeight="1" x14ac:dyDescent="0.2">
      <c r="A15" s="50">
        <f>IF(D15&lt;&gt;"",COUNTA($D$9:D15),"")</f>
        <v>7</v>
      </c>
      <c r="B15" s="106" t="s">
        <v>196</v>
      </c>
      <c r="C15" s="171">
        <v>102</v>
      </c>
      <c r="D15" s="171">
        <v>365</v>
      </c>
      <c r="E15" s="172">
        <v>585.79999999999995</v>
      </c>
      <c r="F15" s="171" t="s">
        <v>12</v>
      </c>
      <c r="G15" s="84">
        <v>66388</v>
      </c>
      <c r="I15" s="175"/>
    </row>
    <row r="16" spans="1:9" s="155" customFormat="1" ht="11.45" customHeight="1" x14ac:dyDescent="0.2">
      <c r="A16" s="50">
        <f>IF(D16&lt;&gt;"",COUNTA($D$9:D16),"")</f>
        <v>8</v>
      </c>
      <c r="B16" s="149" t="s">
        <v>197</v>
      </c>
      <c r="C16" s="171">
        <v>9</v>
      </c>
      <c r="D16" s="171">
        <v>48</v>
      </c>
      <c r="E16" s="172">
        <v>78.5</v>
      </c>
      <c r="F16" s="171" t="s">
        <v>12</v>
      </c>
      <c r="G16" s="84">
        <v>7860</v>
      </c>
      <c r="I16" s="175"/>
    </row>
    <row r="17" spans="1:9" ht="11.45" customHeight="1" x14ac:dyDescent="0.2">
      <c r="A17" s="50">
        <f>IF(D17&lt;&gt;"",COUNTA($D$9:D17),"")</f>
        <v>9</v>
      </c>
      <c r="B17" s="106" t="s">
        <v>198</v>
      </c>
      <c r="C17" s="171">
        <v>35</v>
      </c>
      <c r="D17" s="171">
        <v>163</v>
      </c>
      <c r="E17" s="172">
        <v>255.5</v>
      </c>
      <c r="F17" s="171">
        <v>3</v>
      </c>
      <c r="G17" s="84">
        <v>33749</v>
      </c>
      <c r="I17" s="175"/>
    </row>
    <row r="18" spans="1:9" s="155" customFormat="1" ht="11.45" customHeight="1" x14ac:dyDescent="0.2">
      <c r="A18" s="50">
        <f>IF(D18&lt;&gt;"",COUNTA($D$9:D18),"")</f>
        <v>10</v>
      </c>
      <c r="B18" s="149" t="s">
        <v>199</v>
      </c>
      <c r="C18" s="171">
        <v>2</v>
      </c>
      <c r="D18" s="171">
        <v>8</v>
      </c>
      <c r="E18" s="172">
        <v>10.9</v>
      </c>
      <c r="F18" s="171" t="s">
        <v>12</v>
      </c>
      <c r="G18" s="84">
        <v>1937</v>
      </c>
      <c r="I18" s="175"/>
    </row>
    <row r="19" spans="1:9" ht="11.45" customHeight="1" x14ac:dyDescent="0.2">
      <c r="A19" s="50">
        <f>IF(D19&lt;&gt;"",COUNTA($D$9:D19),"")</f>
        <v>11</v>
      </c>
      <c r="B19" s="106" t="s">
        <v>200</v>
      </c>
      <c r="C19" s="171">
        <v>66</v>
      </c>
      <c r="D19" s="171">
        <v>332</v>
      </c>
      <c r="E19" s="172">
        <v>575.29999999999995</v>
      </c>
      <c r="F19" s="171">
        <v>1</v>
      </c>
      <c r="G19" s="84">
        <v>43615</v>
      </c>
      <c r="I19" s="175"/>
    </row>
    <row r="20" spans="1:9" s="155" customFormat="1" ht="11.45" customHeight="1" x14ac:dyDescent="0.2">
      <c r="A20" s="50">
        <f>IF(D20&lt;&gt;"",COUNTA($D$9:D20),"")</f>
        <v>12</v>
      </c>
      <c r="B20" s="149" t="s">
        <v>201</v>
      </c>
      <c r="C20" s="171">
        <v>9</v>
      </c>
      <c r="D20" s="171">
        <v>76</v>
      </c>
      <c r="E20" s="172">
        <v>115.1</v>
      </c>
      <c r="F20" s="171" t="s">
        <v>12</v>
      </c>
      <c r="G20" s="84">
        <v>15043</v>
      </c>
      <c r="I20" s="175"/>
    </row>
    <row r="21" spans="1:9" ht="11.45" customHeight="1" x14ac:dyDescent="0.2">
      <c r="A21" s="50">
        <f>IF(D21&lt;&gt;"",COUNTA($D$9:D21),"")</f>
        <v>13</v>
      </c>
      <c r="B21" s="106" t="s">
        <v>202</v>
      </c>
      <c r="C21" s="171">
        <v>47</v>
      </c>
      <c r="D21" s="171">
        <v>335</v>
      </c>
      <c r="E21" s="172">
        <v>471.3</v>
      </c>
      <c r="F21" s="171">
        <v>1</v>
      </c>
      <c r="G21" s="84">
        <v>29265</v>
      </c>
      <c r="I21" s="175"/>
    </row>
    <row r="22" spans="1:9" ht="11.45" customHeight="1" x14ac:dyDescent="0.2">
      <c r="C22" s="102"/>
      <c r="E22" s="176"/>
    </row>
    <row r="23" spans="1:9" ht="11.45" customHeight="1" x14ac:dyDescent="0.2">
      <c r="C23" s="85"/>
      <c r="D23" s="85"/>
      <c r="E23" s="85"/>
      <c r="F23" s="85"/>
      <c r="G23" s="85"/>
    </row>
    <row r="24" spans="1:9" ht="11.45" customHeight="1" x14ac:dyDescent="0.2"/>
    <row r="25" spans="1:9" ht="11.45" customHeight="1" x14ac:dyDescent="0.2"/>
    <row r="26" spans="1:9" ht="11.45" customHeight="1" x14ac:dyDescent="0.2"/>
    <row r="27" spans="1:9" ht="11.45" customHeight="1" x14ac:dyDescent="0.2"/>
    <row r="28" spans="1:9" ht="11.45" customHeight="1" x14ac:dyDescent="0.2"/>
    <row r="29" spans="1:9" ht="11.45" customHeight="1" x14ac:dyDescent="0.2"/>
    <row r="30" spans="1:9" ht="11.45" customHeight="1" x14ac:dyDescent="0.2"/>
    <row r="31" spans="1:9" ht="11.45" customHeight="1" x14ac:dyDescent="0.2"/>
    <row r="32" spans="1:9"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2021 00&amp;R&amp;"-,Standard"&amp;7&amp;P</oddFooter>
    <evenFooter>&amp;L&amp;"-,Standard"&amp;7&amp;P&amp;R&amp;"-,Standard"&amp;7StatA MV, Statistischer Bericht F223 2021 00</evenFooter>
    <firstFooter>&amp;R&amp;7StatA MV, Stat. Bericht F213 2013 01</first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O51"/>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28515625" defaultRowHeight="11.25" x14ac:dyDescent="0.2"/>
  <cols>
    <col min="1" max="1" width="3.7109375" style="131" customWidth="1"/>
    <col min="2" max="2" width="21.7109375" style="123" customWidth="1"/>
    <col min="3" max="3" width="6.7109375" style="123" customWidth="1"/>
    <col min="4" max="5" width="7.7109375" style="123" customWidth="1"/>
    <col min="6" max="6" width="6.7109375" style="123" customWidth="1"/>
    <col min="7" max="8" width="7.7109375" style="123" customWidth="1"/>
    <col min="9" max="9" width="6.7109375" style="123" customWidth="1"/>
    <col min="10" max="11" width="7.7109375" style="123" customWidth="1"/>
    <col min="12" max="16384" width="11.28515625" style="123"/>
  </cols>
  <sheetData>
    <row r="1" spans="1:15" s="67" customFormat="1" ht="30" customHeight="1" x14ac:dyDescent="0.2">
      <c r="A1" s="238" t="s">
        <v>43</v>
      </c>
      <c r="B1" s="239"/>
      <c r="C1" s="240" t="s">
        <v>44</v>
      </c>
      <c r="D1" s="240"/>
      <c r="E1" s="240"/>
      <c r="F1" s="240"/>
      <c r="G1" s="240"/>
      <c r="H1" s="240"/>
      <c r="I1" s="240"/>
      <c r="J1" s="240"/>
      <c r="K1" s="241"/>
    </row>
    <row r="2" spans="1:15" ht="39.950000000000003" customHeight="1" x14ac:dyDescent="0.2">
      <c r="A2" s="247" t="s">
        <v>220</v>
      </c>
      <c r="B2" s="248"/>
      <c r="C2" s="224" t="s">
        <v>265</v>
      </c>
      <c r="D2" s="242"/>
      <c r="E2" s="242"/>
      <c r="F2" s="242"/>
      <c r="G2" s="242"/>
      <c r="H2" s="242"/>
      <c r="I2" s="242"/>
      <c r="J2" s="242"/>
      <c r="K2" s="243"/>
    </row>
    <row r="3" spans="1:15" ht="11.45" customHeight="1" x14ac:dyDescent="0.2">
      <c r="A3" s="244" t="s">
        <v>68</v>
      </c>
      <c r="B3" s="246" t="s">
        <v>261</v>
      </c>
      <c r="C3" s="246" t="s">
        <v>176</v>
      </c>
      <c r="D3" s="246"/>
      <c r="E3" s="246"/>
      <c r="F3" s="246"/>
      <c r="G3" s="246"/>
      <c r="H3" s="246"/>
      <c r="I3" s="246"/>
      <c r="J3" s="246"/>
      <c r="K3" s="237"/>
    </row>
    <row r="4" spans="1:15" ht="11.45" customHeight="1" x14ac:dyDescent="0.2">
      <c r="A4" s="244"/>
      <c r="B4" s="246"/>
      <c r="C4" s="246" t="s">
        <v>221</v>
      </c>
      <c r="D4" s="246"/>
      <c r="E4" s="246"/>
      <c r="F4" s="246" t="s">
        <v>179</v>
      </c>
      <c r="G4" s="246"/>
      <c r="H4" s="246"/>
      <c r="I4" s="246" t="s">
        <v>180</v>
      </c>
      <c r="J4" s="246"/>
      <c r="K4" s="237"/>
    </row>
    <row r="5" spans="1:15" ht="11.45" customHeight="1" x14ac:dyDescent="0.2">
      <c r="A5" s="244"/>
      <c r="B5" s="246"/>
      <c r="C5" s="246"/>
      <c r="D5" s="246"/>
      <c r="E5" s="246"/>
      <c r="F5" s="246"/>
      <c r="G5" s="246"/>
      <c r="H5" s="246"/>
      <c r="I5" s="246"/>
      <c r="J5" s="246"/>
      <c r="K5" s="237"/>
    </row>
    <row r="6" spans="1:15" ht="11.45" customHeight="1" x14ac:dyDescent="0.2">
      <c r="A6" s="244"/>
      <c r="B6" s="246"/>
      <c r="C6" s="246" t="s">
        <v>69</v>
      </c>
      <c r="D6" s="246" t="s">
        <v>117</v>
      </c>
      <c r="E6" s="246" t="s">
        <v>222</v>
      </c>
      <c r="F6" s="246" t="s">
        <v>69</v>
      </c>
      <c r="G6" s="246" t="s">
        <v>117</v>
      </c>
      <c r="H6" s="246" t="s">
        <v>222</v>
      </c>
      <c r="I6" s="246" t="s">
        <v>69</v>
      </c>
      <c r="J6" s="246" t="s">
        <v>117</v>
      </c>
      <c r="K6" s="237" t="s">
        <v>223</v>
      </c>
    </row>
    <row r="7" spans="1:15" ht="11.45" customHeight="1" x14ac:dyDescent="0.2">
      <c r="A7" s="244"/>
      <c r="B7" s="246"/>
      <c r="C7" s="246"/>
      <c r="D7" s="246"/>
      <c r="E7" s="246"/>
      <c r="F7" s="246"/>
      <c r="G7" s="246"/>
      <c r="H7" s="246"/>
      <c r="I7" s="246"/>
      <c r="J7" s="246"/>
      <c r="K7" s="237"/>
    </row>
    <row r="8" spans="1:15" ht="11.45" customHeight="1" x14ac:dyDescent="0.2">
      <c r="A8" s="244"/>
      <c r="B8" s="246"/>
      <c r="C8" s="246"/>
      <c r="D8" s="246"/>
      <c r="E8" s="246"/>
      <c r="F8" s="246"/>
      <c r="G8" s="246"/>
      <c r="H8" s="246"/>
      <c r="I8" s="246"/>
      <c r="J8" s="246"/>
      <c r="K8" s="237"/>
    </row>
    <row r="9" spans="1:15" ht="11.45" customHeight="1" x14ac:dyDescent="0.2">
      <c r="A9" s="244"/>
      <c r="B9" s="246"/>
      <c r="C9" s="246" t="s">
        <v>76</v>
      </c>
      <c r="D9" s="246"/>
      <c r="E9" s="151" t="s">
        <v>77</v>
      </c>
      <c r="F9" s="246" t="s">
        <v>76</v>
      </c>
      <c r="G9" s="246"/>
      <c r="H9" s="151" t="s">
        <v>77</v>
      </c>
      <c r="I9" s="246" t="s">
        <v>76</v>
      </c>
      <c r="J9" s="246"/>
      <c r="K9" s="152" t="s">
        <v>77</v>
      </c>
      <c r="L9" s="96"/>
    </row>
    <row r="10" spans="1:15" s="131" customFormat="1" ht="11.45" customHeight="1" x14ac:dyDescent="0.15">
      <c r="A10" s="47">
        <v>1</v>
      </c>
      <c r="B10" s="48">
        <v>2</v>
      </c>
      <c r="C10" s="48">
        <v>3</v>
      </c>
      <c r="D10" s="48">
        <v>4</v>
      </c>
      <c r="E10" s="48">
        <v>5</v>
      </c>
      <c r="F10" s="48">
        <v>6</v>
      </c>
      <c r="G10" s="48">
        <v>7</v>
      </c>
      <c r="H10" s="48">
        <v>8</v>
      </c>
      <c r="I10" s="48">
        <v>9</v>
      </c>
      <c r="J10" s="48">
        <v>10</v>
      </c>
      <c r="K10" s="49">
        <v>11</v>
      </c>
    </row>
    <row r="11" spans="1:15" ht="20.100000000000001" customHeight="1" x14ac:dyDescent="0.2">
      <c r="A11" s="50">
        <f>IF(D11&lt;&gt;"",COUNTA($D11:D$11),"")</f>
        <v>1</v>
      </c>
      <c r="B11" s="112" t="s">
        <v>190</v>
      </c>
      <c r="C11" s="163">
        <v>1385</v>
      </c>
      <c r="D11" s="163">
        <v>2698</v>
      </c>
      <c r="E11" s="163">
        <v>4073</v>
      </c>
      <c r="F11" s="163">
        <v>1532</v>
      </c>
      <c r="G11" s="163">
        <v>4217</v>
      </c>
      <c r="H11" s="163">
        <v>4358</v>
      </c>
      <c r="I11" s="163">
        <v>2490</v>
      </c>
      <c r="J11" s="163">
        <v>5060</v>
      </c>
      <c r="K11" s="163">
        <v>5085</v>
      </c>
    </row>
    <row r="12" spans="1:15" ht="20.100000000000001" customHeight="1" x14ac:dyDescent="0.2">
      <c r="A12" s="50">
        <f>IF(D12&lt;&gt;"",COUNTA($D$11:D12),"")</f>
        <v>2</v>
      </c>
      <c r="B12" s="106" t="s">
        <v>191</v>
      </c>
      <c r="C12" s="166">
        <v>89</v>
      </c>
      <c r="D12" s="166">
        <v>846</v>
      </c>
      <c r="E12" s="166">
        <v>878</v>
      </c>
      <c r="F12" s="166">
        <v>125</v>
      </c>
      <c r="G12" s="166">
        <v>1233</v>
      </c>
      <c r="H12" s="166">
        <v>1144</v>
      </c>
      <c r="I12" s="166">
        <v>135</v>
      </c>
      <c r="J12" s="166">
        <v>960</v>
      </c>
      <c r="K12" s="166">
        <v>735</v>
      </c>
      <c r="L12" s="166"/>
      <c r="M12" s="166"/>
      <c r="N12" s="166"/>
      <c r="O12" s="166"/>
    </row>
    <row r="13" spans="1:15" ht="11.45" customHeight="1" x14ac:dyDescent="0.2">
      <c r="A13" s="50">
        <f>IF(D13&lt;&gt;"",COUNTA($D$11:D13),"")</f>
        <v>3</v>
      </c>
      <c r="B13" s="106" t="s">
        <v>192</v>
      </c>
      <c r="C13" s="166">
        <v>22</v>
      </c>
      <c r="D13" s="166">
        <v>39</v>
      </c>
      <c r="E13" s="166">
        <v>26</v>
      </c>
      <c r="F13" s="166">
        <v>98</v>
      </c>
      <c r="G13" s="166">
        <v>415</v>
      </c>
      <c r="H13" s="166">
        <v>293</v>
      </c>
      <c r="I13" s="166">
        <v>109</v>
      </c>
      <c r="J13" s="166">
        <v>294</v>
      </c>
      <c r="K13" s="166">
        <v>527</v>
      </c>
      <c r="L13" s="166"/>
      <c r="M13" s="166"/>
      <c r="N13" s="166"/>
      <c r="O13" s="166"/>
    </row>
    <row r="14" spans="1:15" ht="20.100000000000001" customHeight="1" x14ac:dyDescent="0.2">
      <c r="A14" s="50">
        <f>IF(D14&lt;&gt;"",COUNTA($D$11:D14),"")</f>
        <v>4</v>
      </c>
      <c r="B14" s="106" t="s">
        <v>193</v>
      </c>
      <c r="C14" s="166">
        <v>367</v>
      </c>
      <c r="D14" s="166">
        <v>418</v>
      </c>
      <c r="E14" s="166">
        <v>566</v>
      </c>
      <c r="F14" s="166">
        <v>204</v>
      </c>
      <c r="G14" s="166">
        <v>223</v>
      </c>
      <c r="H14" s="166">
        <v>415</v>
      </c>
      <c r="I14" s="166">
        <v>386</v>
      </c>
      <c r="J14" s="166">
        <v>522</v>
      </c>
      <c r="K14" s="166">
        <v>706</v>
      </c>
      <c r="L14" s="166"/>
      <c r="M14" s="166"/>
      <c r="N14" s="166"/>
      <c r="O14" s="166"/>
    </row>
    <row r="15" spans="1:15" s="155" customFormat="1" ht="11.45" customHeight="1" x14ac:dyDescent="0.2">
      <c r="A15" s="50">
        <f>IF(D15&lt;&gt;"",COUNTA($D$11:D15),"")</f>
        <v>5</v>
      </c>
      <c r="B15" s="149" t="s">
        <v>194</v>
      </c>
      <c r="C15" s="166">
        <v>24</v>
      </c>
      <c r="D15" s="166">
        <v>44</v>
      </c>
      <c r="E15" s="166">
        <v>94</v>
      </c>
      <c r="F15" s="166">
        <v>3</v>
      </c>
      <c r="G15" s="166">
        <v>3</v>
      </c>
      <c r="H15" s="166">
        <v>12</v>
      </c>
      <c r="I15" s="166">
        <v>40</v>
      </c>
      <c r="J15" s="166">
        <v>101</v>
      </c>
      <c r="K15" s="166">
        <v>84</v>
      </c>
      <c r="L15" s="166"/>
      <c r="M15" s="166"/>
      <c r="N15" s="166"/>
      <c r="O15" s="166"/>
    </row>
    <row r="16" spans="1:15" ht="11.45" customHeight="1" x14ac:dyDescent="0.2">
      <c r="A16" s="50">
        <f>IF(D16&lt;&gt;"",COUNTA($D$11:D16),"")</f>
        <v>6</v>
      </c>
      <c r="B16" s="106" t="s">
        <v>195</v>
      </c>
      <c r="C16" s="162">
        <v>102</v>
      </c>
      <c r="D16" s="162">
        <v>226</v>
      </c>
      <c r="E16" s="162">
        <v>1122</v>
      </c>
      <c r="F16" s="166">
        <v>366</v>
      </c>
      <c r="G16" s="166">
        <v>545</v>
      </c>
      <c r="H16" s="166">
        <v>575</v>
      </c>
      <c r="I16" s="162">
        <v>404</v>
      </c>
      <c r="J16" s="162">
        <v>568</v>
      </c>
      <c r="K16" s="162">
        <v>585</v>
      </c>
      <c r="L16" s="166"/>
      <c r="M16" s="166"/>
      <c r="N16" s="166"/>
      <c r="O16" s="166"/>
    </row>
    <row r="17" spans="1:15" ht="11.45" customHeight="1" x14ac:dyDescent="0.2">
      <c r="A17" s="50">
        <f>IF(D17&lt;&gt;"",COUNTA($D$11:D17),"")</f>
        <v>7</v>
      </c>
      <c r="B17" s="106" t="s">
        <v>196</v>
      </c>
      <c r="C17" s="162">
        <v>265</v>
      </c>
      <c r="D17" s="162">
        <v>430</v>
      </c>
      <c r="E17" s="162">
        <v>364</v>
      </c>
      <c r="F17" s="166">
        <v>143</v>
      </c>
      <c r="G17" s="166">
        <v>529</v>
      </c>
      <c r="H17" s="166">
        <v>313</v>
      </c>
      <c r="I17" s="162">
        <v>492</v>
      </c>
      <c r="J17" s="162">
        <v>947</v>
      </c>
      <c r="K17" s="162">
        <v>750</v>
      </c>
      <c r="L17" s="166"/>
      <c r="M17" s="166"/>
      <c r="N17" s="166"/>
      <c r="O17" s="166"/>
    </row>
    <row r="18" spans="1:15" s="155" customFormat="1" ht="11.45" customHeight="1" x14ac:dyDescent="0.2">
      <c r="A18" s="50">
        <f>IF(D18&lt;&gt;"",COUNTA($D$11:D18),"")</f>
        <v>8</v>
      </c>
      <c r="B18" s="149" t="s">
        <v>197</v>
      </c>
      <c r="C18" s="162">
        <v>18</v>
      </c>
      <c r="D18" s="162">
        <v>58</v>
      </c>
      <c r="E18" s="162">
        <v>62</v>
      </c>
      <c r="F18" s="166">
        <v>20</v>
      </c>
      <c r="G18" s="166">
        <v>141</v>
      </c>
      <c r="H18" s="166">
        <v>69</v>
      </c>
      <c r="I18" s="162">
        <v>59</v>
      </c>
      <c r="J18" s="162">
        <v>269</v>
      </c>
      <c r="K18" s="162">
        <v>144</v>
      </c>
      <c r="L18" s="166"/>
      <c r="M18" s="166"/>
      <c r="N18" s="166"/>
      <c r="O18" s="166"/>
    </row>
    <row r="19" spans="1:15" ht="11.45" customHeight="1" x14ac:dyDescent="0.2">
      <c r="A19" s="50">
        <f>IF(D19&lt;&gt;"",COUNTA($D$11:D19),"")</f>
        <v>9</v>
      </c>
      <c r="B19" s="106" t="s">
        <v>198</v>
      </c>
      <c r="C19" s="162">
        <v>155</v>
      </c>
      <c r="D19" s="162">
        <v>203</v>
      </c>
      <c r="E19" s="162">
        <v>347</v>
      </c>
      <c r="F19" s="166">
        <v>131</v>
      </c>
      <c r="G19" s="166">
        <v>301</v>
      </c>
      <c r="H19" s="166">
        <v>354</v>
      </c>
      <c r="I19" s="162">
        <v>322</v>
      </c>
      <c r="J19" s="162">
        <v>404</v>
      </c>
      <c r="K19" s="162">
        <v>485</v>
      </c>
      <c r="L19" s="166"/>
      <c r="M19" s="166"/>
      <c r="N19" s="166"/>
      <c r="O19" s="166"/>
    </row>
    <row r="20" spans="1:15" s="155" customFormat="1" ht="11.45" customHeight="1" x14ac:dyDescent="0.2">
      <c r="A20" s="50">
        <f>IF(D20&lt;&gt;"",COUNTA($D$11:D20),"")</f>
        <v>10</v>
      </c>
      <c r="B20" s="149" t="s">
        <v>199</v>
      </c>
      <c r="C20" s="162">
        <v>14</v>
      </c>
      <c r="D20" s="162">
        <v>33</v>
      </c>
      <c r="E20" s="162">
        <v>51</v>
      </c>
      <c r="F20" s="166">
        <v>28</v>
      </c>
      <c r="G20" s="166">
        <v>185</v>
      </c>
      <c r="H20" s="166">
        <v>172</v>
      </c>
      <c r="I20" s="162">
        <v>41</v>
      </c>
      <c r="J20" s="162">
        <v>56</v>
      </c>
      <c r="K20" s="162">
        <v>104</v>
      </c>
      <c r="L20" s="166"/>
      <c r="M20" s="166"/>
      <c r="N20" s="166"/>
      <c r="O20" s="166"/>
    </row>
    <row r="21" spans="1:15" ht="11.45" customHeight="1" x14ac:dyDescent="0.2">
      <c r="A21" s="50">
        <f>IF(D21&lt;&gt;"",COUNTA($D$11:D21),"")</f>
        <v>11</v>
      </c>
      <c r="B21" s="106" t="s">
        <v>200</v>
      </c>
      <c r="C21" s="162">
        <v>141</v>
      </c>
      <c r="D21" s="162">
        <v>191</v>
      </c>
      <c r="E21" s="162">
        <v>318</v>
      </c>
      <c r="F21" s="166">
        <v>354</v>
      </c>
      <c r="G21" s="166">
        <v>847</v>
      </c>
      <c r="H21" s="166">
        <v>810</v>
      </c>
      <c r="I21" s="162">
        <v>410</v>
      </c>
      <c r="J21" s="162">
        <v>1111</v>
      </c>
      <c r="K21" s="162">
        <v>842</v>
      </c>
      <c r="L21" s="166"/>
      <c r="M21" s="166"/>
      <c r="N21" s="166"/>
      <c r="O21" s="166"/>
    </row>
    <row r="22" spans="1:15" s="155" customFormat="1" ht="11.45" customHeight="1" x14ac:dyDescent="0.2">
      <c r="A22" s="50">
        <f>IF(D22&lt;&gt;"",COUNTA($D$11:D22),"")</f>
        <v>12</v>
      </c>
      <c r="B22" s="149" t="s">
        <v>201</v>
      </c>
      <c r="C22" s="162">
        <v>12</v>
      </c>
      <c r="D22" s="162">
        <v>45</v>
      </c>
      <c r="E22" s="162">
        <v>137</v>
      </c>
      <c r="F22" s="166">
        <v>33</v>
      </c>
      <c r="G22" s="166">
        <v>168</v>
      </c>
      <c r="H22" s="166">
        <v>265</v>
      </c>
      <c r="I22" s="162">
        <v>54</v>
      </c>
      <c r="J22" s="162">
        <v>551</v>
      </c>
      <c r="K22" s="162">
        <v>297</v>
      </c>
      <c r="L22" s="166"/>
      <c r="M22" s="166"/>
      <c r="N22" s="166"/>
      <c r="O22" s="166"/>
    </row>
    <row r="23" spans="1:15" ht="11.45" customHeight="1" x14ac:dyDescent="0.2">
      <c r="A23" s="50">
        <f>IF(D23&lt;&gt;"",COUNTA($D$11:D23),"")</f>
        <v>13</v>
      </c>
      <c r="B23" s="106" t="s">
        <v>202</v>
      </c>
      <c r="C23" s="162">
        <v>244</v>
      </c>
      <c r="D23" s="162">
        <v>345</v>
      </c>
      <c r="E23" s="162">
        <v>453</v>
      </c>
      <c r="F23" s="166">
        <v>111</v>
      </c>
      <c r="G23" s="166">
        <v>124</v>
      </c>
      <c r="H23" s="166">
        <v>454</v>
      </c>
      <c r="I23" s="162">
        <v>232</v>
      </c>
      <c r="J23" s="162">
        <v>254</v>
      </c>
      <c r="K23" s="162">
        <v>455</v>
      </c>
      <c r="L23" s="166"/>
      <c r="M23" s="166"/>
      <c r="N23" s="166"/>
      <c r="O23" s="166"/>
    </row>
    <row r="24" spans="1:15" ht="11.45" customHeight="1" x14ac:dyDescent="0.2">
      <c r="C24" s="177"/>
      <c r="D24" s="177"/>
      <c r="E24" s="177"/>
      <c r="F24" s="177"/>
      <c r="G24" s="177"/>
      <c r="H24" s="177"/>
      <c r="I24" s="177"/>
      <c r="J24" s="163"/>
      <c r="K24" s="177"/>
    </row>
    <row r="25" spans="1:15" ht="11.45" customHeight="1" x14ac:dyDescent="0.2">
      <c r="C25" s="178"/>
      <c r="D25" s="178"/>
      <c r="E25" s="178"/>
      <c r="F25" s="178"/>
      <c r="G25" s="178"/>
      <c r="H25" s="178"/>
      <c r="I25" s="178"/>
      <c r="J25" s="178"/>
      <c r="K25" s="178"/>
    </row>
    <row r="26" spans="1:15" ht="11.45" customHeight="1" x14ac:dyDescent="0.2">
      <c r="C26" s="179"/>
      <c r="D26" s="179"/>
      <c r="F26" s="179"/>
      <c r="G26" s="179"/>
      <c r="I26" s="179"/>
      <c r="J26" s="179"/>
      <c r="K26" s="179"/>
    </row>
    <row r="27" spans="1:15" ht="11.45" customHeight="1" x14ac:dyDescent="0.2">
      <c r="C27" s="177"/>
      <c r="D27" s="177"/>
      <c r="E27" s="177"/>
      <c r="F27" s="177"/>
      <c r="G27" s="177"/>
      <c r="H27" s="177"/>
      <c r="K27" s="177"/>
    </row>
    <row r="28" spans="1:15" ht="11.45" customHeight="1" x14ac:dyDescent="0.2">
      <c r="F28" s="177"/>
    </row>
    <row r="29" spans="1:15" ht="11.45" customHeight="1" x14ac:dyDescent="0.2"/>
    <row r="30" spans="1:15" ht="11.45" customHeight="1" x14ac:dyDescent="0.2"/>
    <row r="31" spans="1:15" ht="11.45" customHeight="1" x14ac:dyDescent="0.2"/>
    <row r="32" spans="1:15" ht="11.45" customHeight="1" x14ac:dyDescent="0.2"/>
    <row r="33" spans="12:12" ht="11.45" customHeight="1" x14ac:dyDescent="0.2"/>
    <row r="34" spans="12:12" ht="11.45" customHeight="1" x14ac:dyDescent="0.2"/>
    <row r="35" spans="12:12" ht="11.45" customHeight="1" x14ac:dyDescent="0.2"/>
    <row r="36" spans="12:12" ht="11.45" customHeight="1" x14ac:dyDescent="0.2"/>
    <row r="37" spans="12:12" ht="11.45" customHeight="1" x14ac:dyDescent="0.2"/>
    <row r="38" spans="12:12" ht="11.45" customHeight="1" x14ac:dyDescent="0.2"/>
    <row r="39" spans="12:12" ht="11.45" customHeight="1" x14ac:dyDescent="0.2"/>
    <row r="40" spans="12:12" ht="11.45" customHeight="1" x14ac:dyDescent="0.2"/>
    <row r="41" spans="12:12" ht="11.45" customHeight="1" x14ac:dyDescent="0.2">
      <c r="L41" s="155"/>
    </row>
    <row r="42" spans="12:12" ht="11.45" customHeight="1" x14ac:dyDescent="0.2"/>
    <row r="43" spans="12:12" ht="11.45" customHeight="1" x14ac:dyDescent="0.2"/>
    <row r="44" spans="12:12" ht="11.45" customHeight="1" x14ac:dyDescent="0.2"/>
    <row r="45" spans="12:12" ht="11.45" customHeight="1" x14ac:dyDescent="0.2"/>
    <row r="46" spans="12:12" ht="11.45" customHeight="1" x14ac:dyDescent="0.2"/>
    <row r="47" spans="12:12" ht="11.45" customHeight="1" x14ac:dyDescent="0.2"/>
    <row r="48" spans="12:12" ht="11.45" customHeight="1" x14ac:dyDescent="0.2"/>
    <row r="49" ht="11.45" customHeight="1" x14ac:dyDescent="0.2"/>
    <row r="50" ht="11.45" customHeight="1" x14ac:dyDescent="0.2"/>
    <row r="51" ht="11.45" customHeight="1" x14ac:dyDescent="0.2"/>
  </sheetData>
  <mergeCells count="22">
    <mergeCell ref="H6:H8"/>
    <mergeCell ref="C6:C8"/>
    <mergeCell ref="D6:D8"/>
    <mergeCell ref="E6:E8"/>
    <mergeCell ref="F6:F8"/>
    <mergeCell ref="G6:G8"/>
    <mergeCell ref="A1:B1"/>
    <mergeCell ref="C1:K1"/>
    <mergeCell ref="A2:B2"/>
    <mergeCell ref="C2:K2"/>
    <mergeCell ref="A3:A9"/>
    <mergeCell ref="B3:B9"/>
    <mergeCell ref="C3:K3"/>
    <mergeCell ref="C4:E5"/>
    <mergeCell ref="F4:H5"/>
    <mergeCell ref="I4:K5"/>
    <mergeCell ref="I6:I8"/>
    <mergeCell ref="J6:J8"/>
    <mergeCell ref="K6:K8"/>
    <mergeCell ref="C9:D9"/>
    <mergeCell ref="F9:G9"/>
    <mergeCell ref="I9:J9"/>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2021 00&amp;R&amp;"-,Standard"&amp;7&amp;P</oddFooter>
    <evenFooter>&amp;L&amp;"-,Standard"&amp;7&amp;P&amp;R&amp;"-,Standard"&amp;7StatA MV, Statistischer Bericht F223 2021 00</evenFooter>
    <firstFooter>&amp;R&amp;7StatA MV, Stat. Bericht F213 2013 01</first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E63"/>
  <sheetViews>
    <sheetView zoomScale="140" zoomScaleNormal="140" workbookViewId="0">
      <selection sqref="A1:B1"/>
    </sheetView>
  </sheetViews>
  <sheetFormatPr baseColWidth="10" defaultRowHeight="12.75" x14ac:dyDescent="0.2"/>
  <cols>
    <col min="1" max="1" width="5.7109375" style="42" customWidth="1"/>
    <col min="2" max="2" width="80.7109375" style="42" customWidth="1"/>
    <col min="3" max="16384" width="11.42578125" style="42"/>
  </cols>
  <sheetData>
    <row r="1" spans="1:5" s="37" customFormat="1" ht="30" customHeight="1" x14ac:dyDescent="0.2">
      <c r="A1" s="260" t="s">
        <v>52</v>
      </c>
      <c r="B1" s="260"/>
    </row>
    <row r="2" spans="1:5" s="40" customFormat="1" ht="24" customHeight="1" x14ac:dyDescent="0.2">
      <c r="A2" s="38" t="s">
        <v>224</v>
      </c>
      <c r="B2" s="39" t="s">
        <v>225</v>
      </c>
    </row>
    <row r="3" spans="1:5" s="40" customFormat="1" ht="8.1" customHeight="1" x14ac:dyDescent="0.2">
      <c r="A3" s="38"/>
      <c r="B3" s="39"/>
    </row>
    <row r="4" spans="1:5" s="40" customFormat="1" ht="12" customHeight="1" x14ac:dyDescent="0.2">
      <c r="A4" s="38" t="s">
        <v>226</v>
      </c>
      <c r="B4" s="39" t="s">
        <v>227</v>
      </c>
    </row>
    <row r="5" spans="1:5" s="40" customFormat="1" ht="8.1" customHeight="1" x14ac:dyDescent="0.2">
      <c r="A5" s="38"/>
      <c r="B5" s="41"/>
    </row>
    <row r="6" spans="1:5" ht="12" customHeight="1" x14ac:dyDescent="0.2">
      <c r="A6" s="38" t="s">
        <v>228</v>
      </c>
      <c r="B6" s="39" t="s">
        <v>229</v>
      </c>
    </row>
    <row r="7" spans="1:5" s="40" customFormat="1" ht="8.1" customHeight="1" x14ac:dyDescent="0.2">
      <c r="A7" s="38"/>
      <c r="B7" s="39"/>
    </row>
    <row r="8" spans="1:5" ht="12" customHeight="1" x14ac:dyDescent="0.2">
      <c r="A8" s="43"/>
      <c r="B8" s="44"/>
      <c r="C8" s="45"/>
      <c r="D8" s="46"/>
      <c r="E8" s="46"/>
    </row>
    <row r="9" spans="1:5" ht="8.1" customHeight="1" x14ac:dyDescent="0.2"/>
    <row r="10" spans="1:5" ht="12" customHeight="1" x14ac:dyDescent="0.2"/>
    <row r="11" spans="1:5" ht="8.1" customHeight="1" x14ac:dyDescent="0.2"/>
    <row r="12" spans="1:5" ht="12" customHeight="1" x14ac:dyDescent="0.2"/>
    <row r="13" spans="1:5" ht="8.1" customHeight="1" x14ac:dyDescent="0.2"/>
    <row r="14" spans="1:5" ht="12" customHeight="1" x14ac:dyDescent="0.2"/>
    <row r="15" spans="1:5" ht="8.1" customHeight="1" x14ac:dyDescent="0.2"/>
    <row r="16" spans="1:5" ht="12" customHeight="1" x14ac:dyDescent="0.2"/>
    <row r="17" ht="8.1" customHeight="1" x14ac:dyDescent="0.2"/>
    <row r="18" ht="12" customHeight="1" x14ac:dyDescent="0.2"/>
    <row r="19" ht="8.1"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sheetData>
  <mergeCells count="1">
    <mergeCell ref="A1:B1"/>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2021 00&amp;R&amp;"-,Standard"&amp;7&amp;P</oddFooter>
    <evenFooter>&amp;L&amp;"-,Standard"&amp;7&amp;P&amp;R&amp;"-,Standard"&amp;7StatA MV, Statistischer Bericht F223 2021 00</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C144"/>
  <sheetViews>
    <sheetView zoomScale="140" zoomScaleNormal="140" workbookViewId="0">
      <selection sqref="A1:C1"/>
    </sheetView>
  </sheetViews>
  <sheetFormatPr baseColWidth="10" defaultColWidth="11.42578125" defaultRowHeight="12.75" customHeight="1" x14ac:dyDescent="0.2"/>
  <cols>
    <col min="1" max="1" width="12.7109375" style="13" customWidth="1"/>
    <col min="2" max="2" width="70.7109375" style="35" customWidth="1"/>
    <col min="3" max="3" width="8.7109375" style="36" customWidth="1"/>
    <col min="4" max="16384" width="11.42578125" style="13"/>
  </cols>
  <sheetData>
    <row r="1" spans="1:3" s="68" customFormat="1" ht="30" customHeight="1" x14ac:dyDescent="0.25">
      <c r="A1" s="205" t="s">
        <v>28</v>
      </c>
      <c r="B1" s="205"/>
      <c r="C1" s="205"/>
    </row>
    <row r="2" spans="1:3" s="15" customFormat="1" ht="12.75" customHeight="1" x14ac:dyDescent="0.2">
      <c r="A2" s="206"/>
      <c r="B2" s="206"/>
      <c r="C2" s="14" t="s">
        <v>29</v>
      </c>
    </row>
    <row r="3" spans="1:3" s="15" customFormat="1" ht="12.75" customHeight="1" x14ac:dyDescent="0.2">
      <c r="A3" s="16"/>
      <c r="B3" s="17"/>
      <c r="C3" s="16"/>
    </row>
    <row r="4" spans="1:3" x14ac:dyDescent="0.2">
      <c r="A4" s="207" t="s">
        <v>30</v>
      </c>
      <c r="B4" s="207"/>
      <c r="C4" s="18">
        <v>3</v>
      </c>
    </row>
    <row r="5" spans="1:3" x14ac:dyDescent="0.2">
      <c r="A5" s="19"/>
      <c r="B5" s="20"/>
      <c r="C5" s="21"/>
    </row>
    <row r="6" spans="1:3" x14ac:dyDescent="0.2">
      <c r="A6" s="208" t="s">
        <v>31</v>
      </c>
      <c r="B6" s="208"/>
      <c r="C6" s="18">
        <v>3</v>
      </c>
    </row>
    <row r="7" spans="1:3" s="15" customFormat="1" ht="13.15" customHeight="1" x14ac:dyDescent="0.2">
      <c r="B7" s="22"/>
      <c r="C7" s="23"/>
    </row>
    <row r="8" spans="1:3" s="27" customFormat="1" ht="12" customHeight="1" x14ac:dyDescent="0.2">
      <c r="A8" s="24" t="s">
        <v>32</v>
      </c>
      <c r="B8" s="25" t="s">
        <v>33</v>
      </c>
      <c r="C8" s="26"/>
    </row>
    <row r="9" spans="1:3" s="15" customFormat="1" ht="12" customHeight="1" x14ac:dyDescent="0.2">
      <c r="A9" s="28"/>
      <c r="B9" s="29"/>
      <c r="C9" s="23"/>
    </row>
    <row r="10" spans="1:3" s="15" customFormat="1" ht="12" customHeight="1" x14ac:dyDescent="0.2">
      <c r="A10" s="30" t="s">
        <v>34</v>
      </c>
      <c r="B10" s="31" t="s">
        <v>35</v>
      </c>
      <c r="C10" s="18">
        <v>4</v>
      </c>
    </row>
    <row r="11" spans="1:3" s="15" customFormat="1" ht="12" customHeight="1" x14ac:dyDescent="0.2">
      <c r="A11" s="28"/>
      <c r="B11" s="32"/>
      <c r="C11" s="23"/>
    </row>
    <row r="12" spans="1:3" s="15" customFormat="1" ht="12" customHeight="1" x14ac:dyDescent="0.2">
      <c r="A12" s="30" t="s">
        <v>36</v>
      </c>
      <c r="B12" s="31" t="s">
        <v>37</v>
      </c>
      <c r="C12" s="23">
        <v>5</v>
      </c>
    </row>
    <row r="13" spans="1:3" s="15" customFormat="1" ht="12" customHeight="1" x14ac:dyDescent="0.2">
      <c r="A13" s="30"/>
      <c r="B13" s="32"/>
      <c r="C13" s="23"/>
    </row>
    <row r="14" spans="1:3" s="15" customFormat="1" ht="24" customHeight="1" x14ac:dyDescent="0.2">
      <c r="A14" s="30" t="s">
        <v>38</v>
      </c>
      <c r="B14" s="33" t="s">
        <v>237</v>
      </c>
      <c r="C14" s="23">
        <v>7</v>
      </c>
    </row>
    <row r="15" spans="1:3" s="15" customFormat="1" ht="12" customHeight="1" x14ac:dyDescent="0.2">
      <c r="A15" s="30"/>
      <c r="B15" s="32"/>
      <c r="C15" s="23"/>
    </row>
    <row r="16" spans="1:3" s="15" customFormat="1" ht="24" customHeight="1" x14ac:dyDescent="0.2">
      <c r="A16" s="30" t="s">
        <v>39</v>
      </c>
      <c r="B16" s="33" t="s">
        <v>238</v>
      </c>
      <c r="C16" s="23">
        <v>8</v>
      </c>
    </row>
    <row r="17" spans="1:3" s="15" customFormat="1" ht="12" customHeight="1" x14ac:dyDescent="0.2">
      <c r="A17" s="30"/>
      <c r="B17" s="32"/>
      <c r="C17" s="23"/>
    </row>
    <row r="18" spans="1:3" s="15" customFormat="1" ht="36" customHeight="1" x14ac:dyDescent="0.2">
      <c r="A18" s="30" t="s">
        <v>40</v>
      </c>
      <c r="B18" s="33" t="s">
        <v>239</v>
      </c>
      <c r="C18" s="23">
        <v>9</v>
      </c>
    </row>
    <row r="19" spans="1:3" s="15" customFormat="1" ht="12" customHeight="1" x14ac:dyDescent="0.2">
      <c r="A19" s="30"/>
      <c r="B19" s="32"/>
      <c r="C19" s="23"/>
    </row>
    <row r="20" spans="1:3" s="15" customFormat="1" ht="24" customHeight="1" x14ac:dyDescent="0.2">
      <c r="A20" s="30" t="s">
        <v>41</v>
      </c>
      <c r="B20" s="33" t="s">
        <v>240</v>
      </c>
      <c r="C20" s="23">
        <v>10</v>
      </c>
    </row>
    <row r="21" spans="1:3" s="15" customFormat="1" ht="12" customHeight="1" x14ac:dyDescent="0.2">
      <c r="A21" s="30"/>
      <c r="B21" s="33"/>
      <c r="C21" s="23"/>
    </row>
    <row r="22" spans="1:3" s="15" customFormat="1" ht="12" customHeight="1" x14ac:dyDescent="0.2">
      <c r="A22" s="30" t="s">
        <v>42</v>
      </c>
      <c r="B22" s="33" t="s">
        <v>241</v>
      </c>
      <c r="C22" s="23">
        <v>11</v>
      </c>
    </row>
    <row r="23" spans="1:3" s="15" customFormat="1" ht="12" customHeight="1" x14ac:dyDescent="0.2">
      <c r="A23" s="28"/>
      <c r="B23" s="29"/>
      <c r="C23" s="23"/>
    </row>
    <row r="24" spans="1:3" s="27" customFormat="1" ht="12" customHeight="1" x14ac:dyDescent="0.2">
      <c r="A24" s="24" t="s">
        <v>43</v>
      </c>
      <c r="B24" s="25" t="s">
        <v>44</v>
      </c>
      <c r="C24" s="26"/>
    </row>
    <row r="25" spans="1:3" s="15" customFormat="1" ht="12" customHeight="1" x14ac:dyDescent="0.2">
      <c r="A25" s="28"/>
      <c r="B25" s="29"/>
      <c r="C25" s="23"/>
    </row>
    <row r="26" spans="1:3" s="15" customFormat="1" ht="12" customHeight="1" x14ac:dyDescent="0.2">
      <c r="A26" s="30" t="s">
        <v>45</v>
      </c>
      <c r="B26" s="31" t="s">
        <v>242</v>
      </c>
      <c r="C26" s="18">
        <v>12</v>
      </c>
    </row>
    <row r="27" spans="1:3" s="15" customFormat="1" ht="12" customHeight="1" x14ac:dyDescent="0.2">
      <c r="A27" s="28"/>
      <c r="B27" s="32"/>
      <c r="C27" s="23"/>
    </row>
    <row r="28" spans="1:3" s="15" customFormat="1" ht="12" customHeight="1" x14ac:dyDescent="0.2">
      <c r="A28" s="30" t="s">
        <v>46</v>
      </c>
      <c r="B28" s="31" t="s">
        <v>243</v>
      </c>
      <c r="C28" s="18">
        <v>13</v>
      </c>
    </row>
    <row r="29" spans="1:3" s="15" customFormat="1" ht="12" customHeight="1" x14ac:dyDescent="0.2">
      <c r="A29" s="28"/>
      <c r="B29" s="32"/>
      <c r="C29" s="23"/>
    </row>
    <row r="30" spans="1:3" s="15" customFormat="1" ht="12" customHeight="1" x14ac:dyDescent="0.2">
      <c r="A30" s="30" t="s">
        <v>47</v>
      </c>
      <c r="B30" s="31" t="s">
        <v>244</v>
      </c>
      <c r="C30" s="18">
        <v>14</v>
      </c>
    </row>
    <row r="31" spans="1:3" s="15" customFormat="1" ht="12" customHeight="1" x14ac:dyDescent="0.2">
      <c r="A31" s="28"/>
      <c r="B31" s="31"/>
      <c r="C31" s="18"/>
    </row>
    <row r="32" spans="1:3" s="15" customFormat="1" ht="12" customHeight="1" x14ac:dyDescent="0.2">
      <c r="A32" s="30" t="s">
        <v>48</v>
      </c>
      <c r="B32" s="31" t="s">
        <v>245</v>
      </c>
      <c r="C32" s="23">
        <v>15</v>
      </c>
    </row>
    <row r="33" spans="1:3" s="15" customFormat="1" ht="12" customHeight="1" x14ac:dyDescent="0.2">
      <c r="A33" s="28"/>
      <c r="B33" s="32"/>
      <c r="C33" s="14"/>
    </row>
    <row r="34" spans="1:3" s="15" customFormat="1" ht="24" customHeight="1" x14ac:dyDescent="0.2">
      <c r="A34" s="30" t="s">
        <v>49</v>
      </c>
      <c r="B34" s="33" t="s">
        <v>246</v>
      </c>
      <c r="C34" s="23">
        <v>16</v>
      </c>
    </row>
    <row r="35" spans="1:3" s="15" customFormat="1" ht="12" customHeight="1" x14ac:dyDescent="0.2">
      <c r="A35" s="30"/>
      <c r="B35" s="33"/>
      <c r="C35" s="23"/>
    </row>
    <row r="36" spans="1:3" s="15" customFormat="1" ht="12" customHeight="1" x14ac:dyDescent="0.2">
      <c r="A36" s="30" t="s">
        <v>50</v>
      </c>
      <c r="B36" s="31" t="s">
        <v>247</v>
      </c>
      <c r="C36" s="18">
        <v>17</v>
      </c>
    </row>
    <row r="37" spans="1:3" s="15" customFormat="1" ht="12" customHeight="1" x14ac:dyDescent="0.2">
      <c r="A37" s="28"/>
      <c r="B37" s="32"/>
      <c r="C37" s="14"/>
    </row>
    <row r="38" spans="1:3" s="15" customFormat="1" ht="24" customHeight="1" x14ac:dyDescent="0.2">
      <c r="A38" s="30" t="s">
        <v>51</v>
      </c>
      <c r="B38" s="34" t="s">
        <v>248</v>
      </c>
      <c r="C38" s="23">
        <v>18</v>
      </c>
    </row>
    <row r="39" spans="1:3" s="15" customFormat="1" ht="12" customHeight="1" x14ac:dyDescent="0.2">
      <c r="B39" s="22"/>
    </row>
    <row r="40" spans="1:3" s="15" customFormat="1" ht="30" customHeight="1" x14ac:dyDescent="0.2">
      <c r="A40" s="208" t="s">
        <v>52</v>
      </c>
      <c r="B40" s="208"/>
      <c r="C40" s="18">
        <v>19</v>
      </c>
    </row>
    <row r="41" spans="1:3" s="15" customFormat="1" ht="12.75" customHeight="1" x14ac:dyDescent="0.2">
      <c r="B41" s="22"/>
      <c r="C41" s="14"/>
    </row>
    <row r="42" spans="1:3" s="15" customFormat="1" ht="12.75" customHeight="1" x14ac:dyDescent="0.2">
      <c r="B42" s="22"/>
      <c r="C42" s="14"/>
    </row>
    <row r="43" spans="1:3" s="15" customFormat="1" ht="12.75" customHeight="1" x14ac:dyDescent="0.2">
      <c r="B43" s="22"/>
      <c r="C43" s="14"/>
    </row>
    <row r="44" spans="1:3" s="15" customFormat="1" ht="12.75" customHeight="1" x14ac:dyDescent="0.2">
      <c r="B44" s="22"/>
      <c r="C44" s="14"/>
    </row>
    <row r="45" spans="1:3" s="15" customFormat="1" ht="12.75" customHeight="1" x14ac:dyDescent="0.2">
      <c r="B45" s="22"/>
      <c r="C45" s="14"/>
    </row>
    <row r="46" spans="1:3" s="15" customFormat="1" ht="12.75" customHeight="1" x14ac:dyDescent="0.2">
      <c r="B46" s="22"/>
      <c r="C46" s="14"/>
    </row>
    <row r="47" spans="1:3" s="15" customFormat="1" ht="12.75" customHeight="1" x14ac:dyDescent="0.2">
      <c r="B47" s="22"/>
      <c r="C47" s="14"/>
    </row>
    <row r="48" spans="1:3" s="15" customFormat="1" ht="12.75" customHeight="1" x14ac:dyDescent="0.2">
      <c r="B48" s="22"/>
      <c r="C48" s="14"/>
    </row>
    <row r="49" spans="2:3" s="15" customFormat="1" ht="12.75" customHeight="1" x14ac:dyDescent="0.2">
      <c r="B49" s="22"/>
      <c r="C49" s="14"/>
    </row>
    <row r="50" spans="2:3" s="15" customFormat="1" ht="12.75" customHeight="1" x14ac:dyDescent="0.2">
      <c r="B50" s="22"/>
      <c r="C50" s="14"/>
    </row>
    <row r="51" spans="2:3" s="15" customFormat="1" ht="12.75" customHeight="1" x14ac:dyDescent="0.2">
      <c r="B51" s="22"/>
      <c r="C51" s="14"/>
    </row>
    <row r="52" spans="2:3" s="15" customFormat="1" ht="12.75" customHeight="1" x14ac:dyDescent="0.2">
      <c r="B52" s="22"/>
      <c r="C52" s="14"/>
    </row>
    <row r="53" spans="2:3" s="15" customFormat="1" ht="12.75" customHeight="1" x14ac:dyDescent="0.2">
      <c r="B53" s="22"/>
      <c r="C53" s="14"/>
    </row>
    <row r="54" spans="2:3" s="15" customFormat="1" ht="12.75" customHeight="1" x14ac:dyDescent="0.2">
      <c r="B54" s="22"/>
      <c r="C54" s="14"/>
    </row>
    <row r="55" spans="2:3" s="15" customFormat="1" ht="12.75" customHeight="1" x14ac:dyDescent="0.2">
      <c r="B55" s="22"/>
      <c r="C55" s="14"/>
    </row>
    <row r="56" spans="2:3" s="15" customFormat="1" ht="12.75" customHeight="1" x14ac:dyDescent="0.2">
      <c r="B56" s="22"/>
      <c r="C56" s="14"/>
    </row>
    <row r="57" spans="2:3" s="15" customFormat="1" ht="12.75" customHeight="1" x14ac:dyDescent="0.2">
      <c r="B57" s="22"/>
      <c r="C57" s="14"/>
    </row>
    <row r="58" spans="2:3" s="15" customFormat="1" ht="12.75" customHeight="1" x14ac:dyDescent="0.2">
      <c r="B58" s="22"/>
      <c r="C58" s="14"/>
    </row>
    <row r="59" spans="2:3" s="15" customFormat="1" ht="12.75" customHeight="1" x14ac:dyDescent="0.2">
      <c r="B59" s="22"/>
      <c r="C59" s="14"/>
    </row>
    <row r="60" spans="2:3" s="15" customFormat="1" ht="12.75" customHeight="1" x14ac:dyDescent="0.2">
      <c r="B60" s="22"/>
      <c r="C60" s="14"/>
    </row>
    <row r="61" spans="2:3" s="15" customFormat="1" ht="12.75" customHeight="1" x14ac:dyDescent="0.2">
      <c r="B61" s="22"/>
      <c r="C61" s="14"/>
    </row>
    <row r="62" spans="2:3" s="15" customFormat="1" ht="12.75" customHeight="1" x14ac:dyDescent="0.2">
      <c r="B62" s="22"/>
      <c r="C62" s="14"/>
    </row>
    <row r="63" spans="2:3" s="15" customFormat="1" ht="12.75" customHeight="1" x14ac:dyDescent="0.2">
      <c r="B63" s="22"/>
      <c r="C63" s="14"/>
    </row>
    <row r="64" spans="2:3" s="15" customFormat="1" ht="12.75" customHeight="1" x14ac:dyDescent="0.2">
      <c r="B64" s="22"/>
      <c r="C64" s="14"/>
    </row>
    <row r="65" spans="2:3" s="15" customFormat="1" ht="12.75" customHeight="1" x14ac:dyDescent="0.2">
      <c r="B65" s="22"/>
      <c r="C65" s="14"/>
    </row>
    <row r="66" spans="2:3" s="15" customFormat="1" ht="12.75" customHeight="1" x14ac:dyDescent="0.2">
      <c r="B66" s="22"/>
      <c r="C66" s="14"/>
    </row>
    <row r="67" spans="2:3" s="15" customFormat="1" ht="12.75" customHeight="1" x14ac:dyDescent="0.2">
      <c r="B67" s="22"/>
      <c r="C67" s="14"/>
    </row>
    <row r="68" spans="2:3" s="15" customFormat="1" ht="12.75" customHeight="1" x14ac:dyDescent="0.2">
      <c r="B68" s="22"/>
      <c r="C68" s="14"/>
    </row>
    <row r="69" spans="2:3" s="15" customFormat="1" ht="12.75" customHeight="1" x14ac:dyDescent="0.2">
      <c r="B69" s="22"/>
      <c r="C69" s="14"/>
    </row>
    <row r="70" spans="2:3" s="15" customFormat="1" ht="12.75" customHeight="1" x14ac:dyDescent="0.2">
      <c r="B70" s="22"/>
      <c r="C70" s="14"/>
    </row>
    <row r="71" spans="2:3" s="15" customFormat="1" ht="12.75" customHeight="1" x14ac:dyDescent="0.2">
      <c r="B71" s="22"/>
      <c r="C71" s="14"/>
    </row>
    <row r="72" spans="2:3" s="15" customFormat="1" ht="12.75" customHeight="1" x14ac:dyDescent="0.2">
      <c r="B72" s="22"/>
      <c r="C72" s="14"/>
    </row>
    <row r="73" spans="2:3" s="15" customFormat="1" ht="12.75" customHeight="1" x14ac:dyDescent="0.2">
      <c r="B73" s="22"/>
      <c r="C73" s="14"/>
    </row>
    <row r="74" spans="2:3" s="15" customFormat="1" ht="12.75" customHeight="1" x14ac:dyDescent="0.2">
      <c r="B74" s="22"/>
      <c r="C74" s="14"/>
    </row>
    <row r="75" spans="2:3" s="15" customFormat="1" ht="12.75" customHeight="1" x14ac:dyDescent="0.2">
      <c r="B75" s="22"/>
      <c r="C75" s="14"/>
    </row>
    <row r="76" spans="2:3" s="15" customFormat="1" ht="12.75" customHeight="1" x14ac:dyDescent="0.2">
      <c r="B76" s="22"/>
      <c r="C76" s="14"/>
    </row>
    <row r="77" spans="2:3" s="15" customFormat="1" ht="12.75" customHeight="1" x14ac:dyDescent="0.2">
      <c r="B77" s="22"/>
      <c r="C77" s="14"/>
    </row>
    <row r="78" spans="2:3" s="15" customFormat="1" ht="12.75" customHeight="1" x14ac:dyDescent="0.2">
      <c r="B78" s="22"/>
      <c r="C78" s="14"/>
    </row>
    <row r="79" spans="2:3" s="15" customFormat="1" ht="12.75" customHeight="1" x14ac:dyDescent="0.2">
      <c r="B79" s="22"/>
      <c r="C79" s="14"/>
    </row>
    <row r="80" spans="2:3" s="15" customFormat="1" ht="12.75" customHeight="1" x14ac:dyDescent="0.2">
      <c r="B80" s="22"/>
      <c r="C80" s="14"/>
    </row>
    <row r="81" spans="2:3" s="15" customFormat="1" ht="12.75" customHeight="1" x14ac:dyDescent="0.2">
      <c r="B81" s="22"/>
      <c r="C81" s="14"/>
    </row>
    <row r="82" spans="2:3" s="15" customFormat="1" ht="12.75" customHeight="1" x14ac:dyDescent="0.2">
      <c r="B82" s="22"/>
      <c r="C82" s="14"/>
    </row>
    <row r="83" spans="2:3" s="15" customFormat="1" ht="12.75" customHeight="1" x14ac:dyDescent="0.2">
      <c r="B83" s="22"/>
      <c r="C83" s="14"/>
    </row>
    <row r="84" spans="2:3" s="15" customFormat="1" ht="12.75" customHeight="1" x14ac:dyDescent="0.2">
      <c r="B84" s="22"/>
      <c r="C84" s="14"/>
    </row>
    <row r="85" spans="2:3" s="15" customFormat="1" ht="12.75" customHeight="1" x14ac:dyDescent="0.2">
      <c r="B85" s="22"/>
      <c r="C85" s="14"/>
    </row>
    <row r="86" spans="2:3" s="15" customFormat="1" ht="12.75" customHeight="1" x14ac:dyDescent="0.2">
      <c r="B86" s="22"/>
      <c r="C86" s="14"/>
    </row>
    <row r="87" spans="2:3" s="15" customFormat="1" ht="12.75" customHeight="1" x14ac:dyDescent="0.2">
      <c r="B87" s="22"/>
      <c r="C87" s="14"/>
    </row>
    <row r="88" spans="2:3" s="15" customFormat="1" ht="12.75" customHeight="1" x14ac:dyDescent="0.2">
      <c r="B88" s="22"/>
      <c r="C88" s="14"/>
    </row>
    <row r="89" spans="2:3" s="15" customFormat="1" ht="12.75" customHeight="1" x14ac:dyDescent="0.2">
      <c r="B89" s="22"/>
      <c r="C89" s="14"/>
    </row>
    <row r="90" spans="2:3" s="15" customFormat="1" ht="12.75" customHeight="1" x14ac:dyDescent="0.2">
      <c r="B90" s="22"/>
      <c r="C90" s="14"/>
    </row>
    <row r="91" spans="2:3" s="15" customFormat="1" ht="12.75" customHeight="1" x14ac:dyDescent="0.2">
      <c r="B91" s="22"/>
      <c r="C91" s="14"/>
    </row>
    <row r="92" spans="2:3" s="15" customFormat="1" ht="12.75" customHeight="1" x14ac:dyDescent="0.2">
      <c r="B92" s="22"/>
      <c r="C92" s="14"/>
    </row>
    <row r="93" spans="2:3" s="15" customFormat="1" ht="12.75" customHeight="1" x14ac:dyDescent="0.2">
      <c r="B93" s="22"/>
      <c r="C93" s="14"/>
    </row>
    <row r="94" spans="2:3" s="15" customFormat="1" ht="12.75" customHeight="1" x14ac:dyDescent="0.2">
      <c r="B94" s="22"/>
      <c r="C94" s="14"/>
    </row>
    <row r="95" spans="2:3" s="15" customFormat="1" ht="12.75" customHeight="1" x14ac:dyDescent="0.2">
      <c r="B95" s="22"/>
      <c r="C95" s="14"/>
    </row>
    <row r="96" spans="2:3" s="15" customFormat="1" ht="12.75" customHeight="1" x14ac:dyDescent="0.2">
      <c r="B96" s="22"/>
      <c r="C96" s="14"/>
    </row>
    <row r="97" spans="2:3" s="15" customFormat="1" ht="12.75" customHeight="1" x14ac:dyDescent="0.2">
      <c r="B97" s="22"/>
      <c r="C97" s="14"/>
    </row>
    <row r="98" spans="2:3" s="15" customFormat="1" ht="12.75" customHeight="1" x14ac:dyDescent="0.2">
      <c r="B98" s="22"/>
      <c r="C98" s="14"/>
    </row>
    <row r="99" spans="2:3" s="15" customFormat="1" ht="12.75" customHeight="1" x14ac:dyDescent="0.2">
      <c r="B99" s="22"/>
      <c r="C99" s="14"/>
    </row>
    <row r="100" spans="2:3" s="15" customFormat="1" ht="12.75" customHeight="1" x14ac:dyDescent="0.2">
      <c r="B100" s="22"/>
      <c r="C100" s="14"/>
    </row>
    <row r="101" spans="2:3" s="15" customFormat="1" ht="12.75" customHeight="1" x14ac:dyDescent="0.2">
      <c r="B101" s="22"/>
      <c r="C101" s="14"/>
    </row>
    <row r="102" spans="2:3" s="15" customFormat="1" ht="12.75" customHeight="1" x14ac:dyDescent="0.2">
      <c r="B102" s="22"/>
      <c r="C102" s="14"/>
    </row>
    <row r="103" spans="2:3" s="15" customFormat="1" ht="12.75" customHeight="1" x14ac:dyDescent="0.2">
      <c r="B103" s="22"/>
      <c r="C103" s="14"/>
    </row>
    <row r="104" spans="2:3" s="15" customFormat="1" ht="12.75" customHeight="1" x14ac:dyDescent="0.2">
      <c r="B104" s="22"/>
      <c r="C104" s="14"/>
    </row>
    <row r="105" spans="2:3" s="15" customFormat="1" ht="12.75" customHeight="1" x14ac:dyDescent="0.2">
      <c r="B105" s="22"/>
      <c r="C105" s="14"/>
    </row>
    <row r="106" spans="2:3" s="15" customFormat="1" ht="12.75" customHeight="1" x14ac:dyDescent="0.2">
      <c r="B106" s="22"/>
      <c r="C106" s="14"/>
    </row>
    <row r="107" spans="2:3" s="15" customFormat="1" ht="12.75" customHeight="1" x14ac:dyDescent="0.2">
      <c r="B107" s="22"/>
      <c r="C107" s="14"/>
    </row>
    <row r="108" spans="2:3" s="15" customFormat="1" ht="12.75" customHeight="1" x14ac:dyDescent="0.2">
      <c r="B108" s="22"/>
      <c r="C108" s="14"/>
    </row>
    <row r="109" spans="2:3" s="15" customFormat="1" ht="12.75" customHeight="1" x14ac:dyDescent="0.2">
      <c r="B109" s="22"/>
      <c r="C109" s="14"/>
    </row>
    <row r="110" spans="2:3" s="15" customFormat="1" ht="12.75" customHeight="1" x14ac:dyDescent="0.2">
      <c r="B110" s="22"/>
      <c r="C110" s="14"/>
    </row>
    <row r="111" spans="2:3" s="15" customFormat="1" ht="12.75" customHeight="1" x14ac:dyDescent="0.2">
      <c r="B111" s="22"/>
      <c r="C111" s="14"/>
    </row>
    <row r="112" spans="2:3" s="15" customFormat="1" ht="12.75" customHeight="1" x14ac:dyDescent="0.2">
      <c r="B112" s="22"/>
      <c r="C112" s="14"/>
    </row>
    <row r="113" spans="2:3" s="15" customFormat="1" ht="12.75" customHeight="1" x14ac:dyDescent="0.2">
      <c r="B113" s="22"/>
      <c r="C113" s="14"/>
    </row>
    <row r="114" spans="2:3" s="15" customFormat="1" ht="12.75" customHeight="1" x14ac:dyDescent="0.2">
      <c r="B114" s="22"/>
      <c r="C114" s="14"/>
    </row>
    <row r="115" spans="2:3" s="15" customFormat="1" ht="12.75" customHeight="1" x14ac:dyDescent="0.2">
      <c r="B115" s="22"/>
      <c r="C115" s="14"/>
    </row>
    <row r="116" spans="2:3" s="15" customFormat="1" ht="12.75" customHeight="1" x14ac:dyDescent="0.2">
      <c r="B116" s="22"/>
      <c r="C116" s="14"/>
    </row>
    <row r="117" spans="2:3" s="15" customFormat="1" ht="12.75" customHeight="1" x14ac:dyDescent="0.2">
      <c r="B117" s="22"/>
      <c r="C117" s="14"/>
    </row>
    <row r="118" spans="2:3" s="15" customFormat="1" ht="12.75" customHeight="1" x14ac:dyDescent="0.2">
      <c r="B118" s="22"/>
      <c r="C118" s="14"/>
    </row>
    <row r="119" spans="2:3" s="15" customFormat="1" ht="12.75" customHeight="1" x14ac:dyDescent="0.2">
      <c r="B119" s="22"/>
      <c r="C119" s="14"/>
    </row>
    <row r="120" spans="2:3" s="15" customFormat="1" ht="12.75" customHeight="1" x14ac:dyDescent="0.2">
      <c r="B120" s="22"/>
      <c r="C120" s="14"/>
    </row>
    <row r="121" spans="2:3" s="15" customFormat="1" ht="12.75" customHeight="1" x14ac:dyDescent="0.2">
      <c r="B121" s="22"/>
      <c r="C121" s="14"/>
    </row>
    <row r="122" spans="2:3" s="15" customFormat="1" ht="12.75" customHeight="1" x14ac:dyDescent="0.2">
      <c r="B122" s="22"/>
      <c r="C122" s="14"/>
    </row>
    <row r="123" spans="2:3" s="15" customFormat="1" ht="12.75" customHeight="1" x14ac:dyDescent="0.2">
      <c r="B123" s="22"/>
      <c r="C123" s="14"/>
    </row>
    <row r="124" spans="2:3" s="15" customFormat="1" ht="12.75" customHeight="1" x14ac:dyDescent="0.2">
      <c r="B124" s="22"/>
      <c r="C124" s="14"/>
    </row>
    <row r="125" spans="2:3" s="15" customFormat="1" ht="12.75" customHeight="1" x14ac:dyDescent="0.2">
      <c r="B125" s="22"/>
      <c r="C125" s="14"/>
    </row>
    <row r="126" spans="2:3" s="15" customFormat="1" ht="12.75" customHeight="1" x14ac:dyDescent="0.2">
      <c r="B126" s="22"/>
      <c r="C126" s="14"/>
    </row>
    <row r="127" spans="2:3" s="15" customFormat="1" ht="12.75" customHeight="1" x14ac:dyDescent="0.2">
      <c r="B127" s="22"/>
      <c r="C127" s="14"/>
    </row>
    <row r="128" spans="2:3" s="15" customFormat="1" ht="12.75" customHeight="1" x14ac:dyDescent="0.2">
      <c r="B128" s="22"/>
      <c r="C128" s="14"/>
    </row>
    <row r="129" spans="2:3" s="15" customFormat="1" ht="12.75" customHeight="1" x14ac:dyDescent="0.2">
      <c r="B129" s="22"/>
      <c r="C129" s="14"/>
    </row>
    <row r="130" spans="2:3" s="15" customFormat="1" ht="12.75" customHeight="1" x14ac:dyDescent="0.2">
      <c r="B130" s="22"/>
      <c r="C130" s="14"/>
    </row>
    <row r="131" spans="2:3" s="15" customFormat="1" ht="12.75" customHeight="1" x14ac:dyDescent="0.2">
      <c r="B131" s="22"/>
      <c r="C131" s="14"/>
    </row>
    <row r="132" spans="2:3" s="15" customFormat="1" ht="12.75" customHeight="1" x14ac:dyDescent="0.2">
      <c r="B132" s="22"/>
      <c r="C132" s="14"/>
    </row>
    <row r="133" spans="2:3" s="15" customFormat="1" ht="12.75" customHeight="1" x14ac:dyDescent="0.2">
      <c r="B133" s="22"/>
      <c r="C133" s="14"/>
    </row>
    <row r="134" spans="2:3" s="15" customFormat="1" ht="12.75" customHeight="1" x14ac:dyDescent="0.2">
      <c r="B134" s="22"/>
      <c r="C134" s="14"/>
    </row>
    <row r="135" spans="2:3" s="15" customFormat="1" ht="12.75" customHeight="1" x14ac:dyDescent="0.2">
      <c r="B135" s="22"/>
      <c r="C135" s="14"/>
    </row>
    <row r="136" spans="2:3" s="15" customFormat="1" ht="12.75" customHeight="1" x14ac:dyDescent="0.2">
      <c r="B136" s="22"/>
      <c r="C136" s="14"/>
    </row>
    <row r="137" spans="2:3" s="15" customFormat="1" ht="12.75" customHeight="1" x14ac:dyDescent="0.2">
      <c r="B137" s="22"/>
      <c r="C137" s="14"/>
    </row>
    <row r="138" spans="2:3" s="15" customFormat="1" ht="12.75" customHeight="1" x14ac:dyDescent="0.2">
      <c r="B138" s="22"/>
      <c r="C138" s="14"/>
    </row>
    <row r="139" spans="2:3" s="15" customFormat="1" ht="12.75" customHeight="1" x14ac:dyDescent="0.2">
      <c r="B139" s="22"/>
      <c r="C139" s="14"/>
    </row>
    <row r="140" spans="2:3" s="15" customFormat="1" ht="12.75" customHeight="1" x14ac:dyDescent="0.2">
      <c r="B140" s="22"/>
      <c r="C140" s="14"/>
    </row>
    <row r="141" spans="2:3" s="15" customFormat="1" ht="12.75" customHeight="1" x14ac:dyDescent="0.2">
      <c r="B141" s="22"/>
      <c r="C141" s="14"/>
    </row>
    <row r="142" spans="2:3" s="15" customFormat="1" ht="12.75" customHeight="1" x14ac:dyDescent="0.2">
      <c r="B142" s="22"/>
      <c r="C142" s="14"/>
    </row>
    <row r="143" spans="2:3" s="15" customFormat="1" ht="12.75" customHeight="1" x14ac:dyDescent="0.2">
      <c r="B143" s="22"/>
      <c r="C143" s="14"/>
    </row>
    <row r="144" spans="2:3" s="15" customFormat="1" ht="12.75" customHeight="1" x14ac:dyDescent="0.2">
      <c r="B144" s="22"/>
      <c r="C144" s="14"/>
    </row>
  </sheetData>
  <mergeCells count="5">
    <mergeCell ref="A1:C1"/>
    <mergeCell ref="A2:B2"/>
    <mergeCell ref="A4:B4"/>
    <mergeCell ref="A6:B6"/>
    <mergeCell ref="A40:B40"/>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2021 00&amp;R&amp;"-,Standard"&amp;7&amp;P</oddFooter>
    <evenFooter>&amp;L&amp;"-,Standard"&amp;7&amp;P&amp;R&amp;"-,Standard"&amp;7StatA MV, Statistischer Bericht F223 2021 00</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174"/>
  <sheetViews>
    <sheetView zoomScale="140" zoomScaleNormal="140" workbookViewId="0"/>
  </sheetViews>
  <sheetFormatPr baseColWidth="10" defaultRowHeight="12.75" x14ac:dyDescent="0.2"/>
  <cols>
    <col min="1" max="1" width="95.7109375" style="42" customWidth="1"/>
    <col min="2" max="16384" width="11.42578125" style="42"/>
  </cols>
  <sheetData>
    <row r="1" spans="1:1" s="70" customFormat="1" ht="30" customHeight="1" x14ac:dyDescent="0.25">
      <c r="A1" s="69" t="s">
        <v>30</v>
      </c>
    </row>
    <row r="2" spans="1:1" ht="11.45" customHeight="1" x14ac:dyDescent="0.2">
      <c r="A2" s="65"/>
    </row>
    <row r="3" spans="1:1" ht="11.45" customHeight="1" x14ac:dyDescent="0.2"/>
    <row r="4" spans="1:1" ht="11.45" customHeight="1" x14ac:dyDescent="0.2"/>
    <row r="5" spans="1:1" ht="11.45" customHeight="1" x14ac:dyDescent="0.2"/>
    <row r="6" spans="1:1" ht="11.45" customHeight="1" x14ac:dyDescent="0.2"/>
    <row r="7" spans="1:1" ht="11.45" customHeight="1" x14ac:dyDescent="0.2"/>
    <row r="8" spans="1:1" ht="11.45" customHeight="1" x14ac:dyDescent="0.2"/>
    <row r="9" spans="1:1" ht="11.45" customHeight="1" x14ac:dyDescent="0.2"/>
    <row r="10" spans="1:1" ht="11.45" customHeight="1" x14ac:dyDescent="0.2"/>
    <row r="11" spans="1:1" ht="11.45" customHeight="1" x14ac:dyDescent="0.2"/>
    <row r="12" spans="1:1" ht="11.45" customHeight="1" x14ac:dyDescent="0.2"/>
    <row r="13" spans="1:1" ht="11.45" customHeight="1" x14ac:dyDescent="0.2"/>
    <row r="14" spans="1:1" ht="11.45" customHeight="1" x14ac:dyDescent="0.2"/>
    <row r="15" spans="1:1" ht="11.45" customHeight="1" x14ac:dyDescent="0.2"/>
    <row r="16" spans="1:1"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row r="22" spans="1:1" ht="11.45" customHeight="1" x14ac:dyDescent="0.2"/>
    <row r="23" spans="1:1" ht="11.45" customHeight="1" x14ac:dyDescent="0.2"/>
    <row r="24" spans="1:1" ht="11.45" customHeight="1" x14ac:dyDescent="0.2"/>
    <row r="25" spans="1:1" s="67" customFormat="1" ht="24.95" customHeight="1" x14ac:dyDescent="0.2">
      <c r="A25" s="71" t="s">
        <v>31</v>
      </c>
    </row>
    <row r="26" spans="1:1" ht="11.45" customHeight="1" x14ac:dyDescent="0.2"/>
    <row r="27" spans="1:1" ht="11.45" customHeight="1" x14ac:dyDescent="0.2"/>
    <row r="28" spans="1:1" ht="11.45" customHeight="1" x14ac:dyDescent="0.2"/>
    <row r="29" spans="1:1" ht="11.45" customHeight="1" x14ac:dyDescent="0.2"/>
    <row r="30" spans="1:1" ht="11.45" customHeight="1" x14ac:dyDescent="0.2"/>
    <row r="31" spans="1:1" ht="11.45" customHeight="1" x14ac:dyDescent="0.2"/>
    <row r="32" spans="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6"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row r="61" spans="1:1" ht="11.45" customHeight="1" x14ac:dyDescent="0.2"/>
    <row r="62" spans="1:1" ht="11.45" customHeight="1" x14ac:dyDescent="0.2">
      <c r="A62" s="86" t="s">
        <v>249</v>
      </c>
    </row>
    <row r="63" spans="1:1" ht="11.45" customHeight="1" x14ac:dyDescent="0.2">
      <c r="A63" s="72" t="s">
        <v>250</v>
      </c>
    </row>
    <row r="64" spans="1:1" ht="11.45" customHeight="1" x14ac:dyDescent="0.2">
      <c r="A64" s="73" t="s">
        <v>251</v>
      </c>
    </row>
    <row r="65" spans="1:1" ht="11.45" customHeight="1" x14ac:dyDescent="0.2">
      <c r="A65" s="72" t="s">
        <v>252</v>
      </c>
    </row>
    <row r="66" spans="1:1" ht="11.45" customHeight="1" x14ac:dyDescent="0.2"/>
    <row r="67" spans="1:1" ht="11.45" customHeight="1" x14ac:dyDescent="0.2"/>
    <row r="68" spans="1:1" ht="11.45" customHeight="1" x14ac:dyDescent="0.2"/>
    <row r="69" spans="1:1" ht="11.45" customHeight="1" x14ac:dyDescent="0.2"/>
    <row r="70" spans="1:1" ht="11.45" customHeight="1" x14ac:dyDescent="0.2"/>
    <row r="71" spans="1:1" ht="11.45" customHeight="1" x14ac:dyDescent="0.2"/>
    <row r="72" spans="1:1" ht="11.45" customHeight="1" x14ac:dyDescent="0.2"/>
    <row r="73" spans="1:1" ht="11.45" customHeight="1" x14ac:dyDescent="0.2"/>
    <row r="74" spans="1:1" ht="11.45" customHeight="1" x14ac:dyDescent="0.2"/>
    <row r="75" spans="1:1" ht="11.45" customHeight="1" x14ac:dyDescent="0.2"/>
    <row r="76" spans="1:1" ht="11.45" customHeight="1" x14ac:dyDescent="0.2"/>
    <row r="77" spans="1:1" ht="11.45" customHeight="1" x14ac:dyDescent="0.2"/>
    <row r="78" spans="1:1" ht="11.45" customHeight="1" x14ac:dyDescent="0.2"/>
    <row r="79" spans="1:1" ht="11.45" customHeight="1" x14ac:dyDescent="0.2"/>
    <row r="80" spans="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sheetData>
  <hyperlinks>
    <hyperlink ref="A63" r:id="rId1" tooltip="Statistisches Amt MV - Bauen"/>
    <hyperlink ref="A65" r:id="rId2" tooltip="Fachserie 5 - Bauen und Wohnen"/>
  </hyperlinks>
  <pageMargins left="0.59055118110236227" right="0.59055118110236227" top="0.59055118110236227" bottom="0.59055118110236227" header="0.39370078740157483" footer="0.39370078740157483"/>
  <pageSetup paperSize="9" fitToHeight="0" orientation="portrait" r:id="rId3"/>
  <headerFooter differentOddEven="1" scaleWithDoc="0">
    <oddFooter>&amp;L&amp;"-,Standard"&amp;7StatA MV, Statistischer Bericht F223 2021 00&amp;R&amp;"-,Standard"&amp;7&amp;P</oddFooter>
    <evenFooter>&amp;L&amp;"-,Standard"&amp;7&amp;P&amp;R&amp;"-,Standard"&amp;7StatA MV, Statistischer Bericht F223 2021 00</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L65"/>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64" customWidth="1"/>
    <col min="2" max="2" width="10.7109375" style="75" customWidth="1"/>
    <col min="3" max="10" width="9.7109375" style="75" customWidth="1"/>
    <col min="11" max="12" width="11.5703125" style="75" customWidth="1"/>
    <col min="13" max="16384" width="11.42578125" style="75"/>
  </cols>
  <sheetData>
    <row r="1" spans="1:12" s="66" customFormat="1" ht="30" customHeight="1" x14ac:dyDescent="0.2">
      <c r="A1" s="209" t="s">
        <v>32</v>
      </c>
      <c r="B1" s="210"/>
      <c r="C1" s="211" t="s">
        <v>33</v>
      </c>
      <c r="D1" s="211"/>
      <c r="E1" s="211"/>
      <c r="F1" s="211"/>
      <c r="G1" s="211"/>
      <c r="H1" s="211"/>
      <c r="I1" s="211"/>
      <c r="J1" s="212"/>
    </row>
    <row r="2" spans="1:12" ht="39.950000000000003" customHeight="1" x14ac:dyDescent="0.2">
      <c r="A2" s="213" t="s">
        <v>53</v>
      </c>
      <c r="B2" s="214"/>
      <c r="C2" s="215" t="s">
        <v>253</v>
      </c>
      <c r="D2" s="215"/>
      <c r="E2" s="215"/>
      <c r="F2" s="215"/>
      <c r="G2" s="215"/>
      <c r="H2" s="215"/>
      <c r="I2" s="215"/>
      <c r="J2" s="216"/>
    </row>
    <row r="3" spans="1:12" ht="11.45" customHeight="1" x14ac:dyDescent="0.2">
      <c r="A3" s="217" t="s">
        <v>68</v>
      </c>
      <c r="B3" s="218" t="s">
        <v>54</v>
      </c>
      <c r="C3" s="218" t="s">
        <v>55</v>
      </c>
      <c r="D3" s="219" t="s">
        <v>56</v>
      </c>
      <c r="E3" s="219"/>
      <c r="F3" s="219"/>
      <c r="G3" s="219"/>
      <c r="H3" s="219"/>
      <c r="I3" s="219"/>
      <c r="J3" s="220"/>
    </row>
    <row r="4" spans="1:12" ht="11.45" customHeight="1" x14ac:dyDescent="0.2">
      <c r="A4" s="217"/>
      <c r="B4" s="218"/>
      <c r="C4" s="218"/>
      <c r="D4" s="218" t="s">
        <v>57</v>
      </c>
      <c r="E4" s="218" t="s">
        <v>58</v>
      </c>
      <c r="F4" s="218"/>
      <c r="G4" s="218"/>
      <c r="H4" s="218"/>
      <c r="I4" s="218"/>
      <c r="J4" s="221"/>
    </row>
    <row r="5" spans="1:12" ht="11.45" customHeight="1" x14ac:dyDescent="0.2">
      <c r="A5" s="217"/>
      <c r="B5" s="218"/>
      <c r="C5" s="218"/>
      <c r="D5" s="218"/>
      <c r="E5" s="218" t="s">
        <v>59</v>
      </c>
      <c r="F5" s="218" t="s">
        <v>60</v>
      </c>
      <c r="G5" s="218" t="s">
        <v>61</v>
      </c>
      <c r="H5" s="218"/>
      <c r="I5" s="218"/>
      <c r="J5" s="221"/>
    </row>
    <row r="6" spans="1:12" ht="11.45" customHeight="1" x14ac:dyDescent="0.2">
      <c r="A6" s="217"/>
      <c r="B6" s="218"/>
      <c r="C6" s="218"/>
      <c r="D6" s="218"/>
      <c r="E6" s="218"/>
      <c r="F6" s="218"/>
      <c r="G6" s="218" t="s">
        <v>62</v>
      </c>
      <c r="H6" s="218"/>
      <c r="I6" s="218"/>
      <c r="J6" s="221" t="s">
        <v>63</v>
      </c>
    </row>
    <row r="7" spans="1:12" ht="11.45" customHeight="1" x14ac:dyDescent="0.2">
      <c r="A7" s="217"/>
      <c r="B7" s="218"/>
      <c r="C7" s="218"/>
      <c r="D7" s="218"/>
      <c r="E7" s="218"/>
      <c r="F7" s="218"/>
      <c r="G7" s="76">
        <v>1</v>
      </c>
      <c r="H7" s="76">
        <v>2</v>
      </c>
      <c r="I7" s="76" t="s">
        <v>64</v>
      </c>
      <c r="J7" s="221"/>
    </row>
    <row r="8" spans="1:12" s="64" customFormat="1" ht="11.45" customHeight="1" x14ac:dyDescent="0.15">
      <c r="A8" s="51">
        <v>1</v>
      </c>
      <c r="B8" s="52">
        <v>2</v>
      </c>
      <c r="C8" s="52">
        <v>3</v>
      </c>
      <c r="D8" s="52">
        <v>4</v>
      </c>
      <c r="E8" s="52">
        <v>5</v>
      </c>
      <c r="F8" s="52">
        <v>6</v>
      </c>
      <c r="G8" s="52">
        <v>7</v>
      </c>
      <c r="H8" s="52">
        <v>8</v>
      </c>
      <c r="I8" s="52">
        <v>9</v>
      </c>
      <c r="J8" s="53">
        <v>10</v>
      </c>
      <c r="K8" s="87"/>
    </row>
    <row r="9" spans="1:12" ht="20.100000000000001" customHeight="1" x14ac:dyDescent="0.2">
      <c r="B9" s="80"/>
      <c r="C9" s="222" t="s">
        <v>65</v>
      </c>
      <c r="D9" s="222"/>
      <c r="E9" s="222"/>
      <c r="F9" s="222"/>
      <c r="G9" s="222"/>
      <c r="H9" s="222"/>
      <c r="I9" s="222"/>
      <c r="J9" s="222"/>
    </row>
    <row r="10" spans="1:12" ht="11.45" customHeight="1" x14ac:dyDescent="0.2">
      <c r="A10" s="50">
        <f>IF(D10&lt;&gt;"",COUNTA($D$10:D10),"")</f>
        <v>1</v>
      </c>
      <c r="B10" s="81">
        <v>1997</v>
      </c>
      <c r="C10" s="82">
        <v>11815</v>
      </c>
      <c r="D10" s="82">
        <v>2596</v>
      </c>
      <c r="E10" s="82">
        <v>1183</v>
      </c>
      <c r="F10" s="82">
        <v>8036</v>
      </c>
      <c r="G10" s="82">
        <v>6208</v>
      </c>
      <c r="H10" s="82">
        <v>812</v>
      </c>
      <c r="I10" s="82">
        <v>990</v>
      </c>
      <c r="J10" s="82">
        <v>26</v>
      </c>
      <c r="K10" s="83"/>
      <c r="L10" s="83"/>
    </row>
    <row r="11" spans="1:12" ht="11.45" customHeight="1" x14ac:dyDescent="0.2">
      <c r="A11" s="50">
        <f>IF(D11&lt;&gt;"",COUNTA($D$10:D11),"")</f>
        <v>2</v>
      </c>
      <c r="B11" s="81">
        <v>1998</v>
      </c>
      <c r="C11" s="82">
        <v>10926</v>
      </c>
      <c r="D11" s="82">
        <v>2377</v>
      </c>
      <c r="E11" s="82">
        <v>857</v>
      </c>
      <c r="F11" s="82">
        <v>7692</v>
      </c>
      <c r="G11" s="82">
        <v>6375</v>
      </c>
      <c r="H11" s="82">
        <v>691</v>
      </c>
      <c r="I11" s="82">
        <v>604</v>
      </c>
      <c r="J11" s="82">
        <v>22</v>
      </c>
      <c r="K11" s="83"/>
      <c r="L11" s="83"/>
    </row>
    <row r="12" spans="1:12" ht="11.45" customHeight="1" x14ac:dyDescent="0.2">
      <c r="A12" s="50">
        <f>IF(D12&lt;&gt;"",COUNTA($D$10:D12),"")</f>
        <v>3</v>
      </c>
      <c r="B12" s="81">
        <v>1999</v>
      </c>
      <c r="C12" s="82">
        <v>10937</v>
      </c>
      <c r="D12" s="82">
        <v>2368</v>
      </c>
      <c r="E12" s="82">
        <v>828</v>
      </c>
      <c r="F12" s="82">
        <v>7741</v>
      </c>
      <c r="G12" s="82">
        <v>6554</v>
      </c>
      <c r="H12" s="82">
        <v>604</v>
      </c>
      <c r="I12" s="82">
        <v>578</v>
      </c>
      <c r="J12" s="82">
        <v>5</v>
      </c>
      <c r="K12" s="83"/>
      <c r="L12" s="83"/>
    </row>
    <row r="13" spans="1:12" ht="11.45" customHeight="1" x14ac:dyDescent="0.2">
      <c r="A13" s="50">
        <f>IF(D13&lt;&gt;"",COUNTA($D$10:D13),"")</f>
        <v>4</v>
      </c>
      <c r="B13" s="81">
        <v>2000</v>
      </c>
      <c r="C13" s="82">
        <v>8880</v>
      </c>
      <c r="D13" s="82">
        <v>1910</v>
      </c>
      <c r="E13" s="82">
        <v>726</v>
      </c>
      <c r="F13" s="82">
        <v>6244</v>
      </c>
      <c r="G13" s="82">
        <v>5345</v>
      </c>
      <c r="H13" s="82">
        <v>452</v>
      </c>
      <c r="I13" s="82">
        <v>436</v>
      </c>
      <c r="J13" s="82">
        <v>11</v>
      </c>
      <c r="K13" s="83"/>
      <c r="L13" s="83"/>
    </row>
    <row r="14" spans="1:12" ht="11.45" customHeight="1" x14ac:dyDescent="0.2">
      <c r="A14" s="50">
        <f>IF(D14&lt;&gt;"",COUNTA($D$10:D14),"")</f>
        <v>5</v>
      </c>
      <c r="B14" s="81">
        <v>2001</v>
      </c>
      <c r="C14" s="82">
        <v>7573</v>
      </c>
      <c r="D14" s="82">
        <v>1517</v>
      </c>
      <c r="E14" s="82">
        <v>590</v>
      </c>
      <c r="F14" s="82">
        <v>5466</v>
      </c>
      <c r="G14" s="82">
        <v>4769</v>
      </c>
      <c r="H14" s="82">
        <v>365</v>
      </c>
      <c r="I14" s="82">
        <v>326</v>
      </c>
      <c r="J14" s="82">
        <v>6</v>
      </c>
      <c r="K14" s="83"/>
      <c r="L14" s="83"/>
    </row>
    <row r="15" spans="1:12" ht="11.45" customHeight="1" x14ac:dyDescent="0.2">
      <c r="A15" s="50">
        <f>IF(D15&lt;&gt;"",COUNTA($D$10:D15),"")</f>
        <v>6</v>
      </c>
      <c r="B15" s="81">
        <v>2002</v>
      </c>
      <c r="C15" s="82">
        <v>6734</v>
      </c>
      <c r="D15" s="82">
        <v>1245</v>
      </c>
      <c r="E15" s="82">
        <v>517</v>
      </c>
      <c r="F15" s="82">
        <v>4972</v>
      </c>
      <c r="G15" s="82">
        <v>4333</v>
      </c>
      <c r="H15" s="82">
        <v>369</v>
      </c>
      <c r="I15" s="82">
        <v>268</v>
      </c>
      <c r="J15" s="82">
        <v>2</v>
      </c>
      <c r="K15" s="83"/>
      <c r="L15" s="83"/>
    </row>
    <row r="16" spans="1:12" ht="11.45" customHeight="1" x14ac:dyDescent="0.2">
      <c r="A16" s="50">
        <f>IF(D16&lt;&gt;"",COUNTA($D$10:D16),"")</f>
        <v>7</v>
      </c>
      <c r="B16" s="81">
        <v>2003</v>
      </c>
      <c r="C16" s="82">
        <v>6030</v>
      </c>
      <c r="D16" s="82">
        <v>1124</v>
      </c>
      <c r="E16" s="82">
        <v>410</v>
      </c>
      <c r="F16" s="82">
        <v>4496</v>
      </c>
      <c r="G16" s="82">
        <v>3953</v>
      </c>
      <c r="H16" s="82">
        <v>323</v>
      </c>
      <c r="I16" s="82">
        <v>216</v>
      </c>
      <c r="J16" s="82">
        <v>4</v>
      </c>
      <c r="K16" s="83"/>
      <c r="L16" s="83"/>
    </row>
    <row r="17" spans="1:12" ht="11.45" customHeight="1" x14ac:dyDescent="0.2">
      <c r="A17" s="50">
        <f>IF(D17&lt;&gt;"",COUNTA($D$10:D17),"")</f>
        <v>8</v>
      </c>
      <c r="B17" s="81">
        <v>2004</v>
      </c>
      <c r="C17" s="82">
        <v>6482</v>
      </c>
      <c r="D17" s="82">
        <v>1251</v>
      </c>
      <c r="E17" s="82">
        <v>445</v>
      </c>
      <c r="F17" s="82">
        <v>4786</v>
      </c>
      <c r="G17" s="82">
        <v>4229</v>
      </c>
      <c r="H17" s="82">
        <v>324</v>
      </c>
      <c r="I17" s="82">
        <v>233</v>
      </c>
      <c r="J17" s="82" t="s">
        <v>12</v>
      </c>
      <c r="K17" s="83"/>
      <c r="L17" s="83"/>
    </row>
    <row r="18" spans="1:12" ht="11.45" customHeight="1" x14ac:dyDescent="0.2">
      <c r="A18" s="50">
        <f>IF(D18&lt;&gt;"",COUNTA($D$10:D18),"")</f>
        <v>9</v>
      </c>
      <c r="B18" s="81">
        <v>2005</v>
      </c>
      <c r="C18" s="82">
        <v>5238</v>
      </c>
      <c r="D18" s="82">
        <v>962</v>
      </c>
      <c r="E18" s="82">
        <v>418</v>
      </c>
      <c r="F18" s="82">
        <v>3858</v>
      </c>
      <c r="G18" s="82">
        <v>3371</v>
      </c>
      <c r="H18" s="82">
        <v>285</v>
      </c>
      <c r="I18" s="82">
        <v>196</v>
      </c>
      <c r="J18" s="82">
        <v>6</v>
      </c>
      <c r="K18" s="83"/>
      <c r="L18" s="83"/>
    </row>
    <row r="19" spans="1:12" ht="11.45" customHeight="1" x14ac:dyDescent="0.2">
      <c r="A19" s="50">
        <f>IF(D19&lt;&gt;"",COUNTA($D$10:D19),"")</f>
        <v>10</v>
      </c>
      <c r="B19" s="81">
        <v>2006</v>
      </c>
      <c r="C19" s="82">
        <v>4650</v>
      </c>
      <c r="D19" s="82">
        <v>842</v>
      </c>
      <c r="E19" s="82">
        <v>320</v>
      </c>
      <c r="F19" s="82">
        <v>3488</v>
      </c>
      <c r="G19" s="82">
        <v>2998</v>
      </c>
      <c r="H19" s="82">
        <v>246</v>
      </c>
      <c r="I19" s="82">
        <v>244</v>
      </c>
      <c r="J19" s="82" t="s">
        <v>12</v>
      </c>
      <c r="K19" s="83"/>
      <c r="L19" s="83"/>
    </row>
    <row r="20" spans="1:12" ht="11.45" customHeight="1" x14ac:dyDescent="0.2">
      <c r="A20" s="50">
        <f>IF(D20&lt;&gt;"",COUNTA($D$10:D20),"")</f>
        <v>11</v>
      </c>
      <c r="B20" s="81">
        <v>2007</v>
      </c>
      <c r="C20" s="82">
        <v>3665</v>
      </c>
      <c r="D20" s="82">
        <v>821</v>
      </c>
      <c r="E20" s="82">
        <v>332</v>
      </c>
      <c r="F20" s="82">
        <v>2512</v>
      </c>
      <c r="G20" s="82">
        <v>2143</v>
      </c>
      <c r="H20" s="82">
        <v>190</v>
      </c>
      <c r="I20" s="82">
        <v>178</v>
      </c>
      <c r="J20" s="82">
        <v>1</v>
      </c>
      <c r="K20" s="83"/>
      <c r="L20" s="83"/>
    </row>
    <row r="21" spans="1:12" ht="11.45" customHeight="1" x14ac:dyDescent="0.2">
      <c r="A21" s="50">
        <f>IF(D21&lt;&gt;"",COUNTA($D$10:D21),"")</f>
        <v>12</v>
      </c>
      <c r="B21" s="81">
        <v>2008</v>
      </c>
      <c r="C21" s="82">
        <v>3698</v>
      </c>
      <c r="D21" s="82">
        <v>893</v>
      </c>
      <c r="E21" s="82">
        <v>403</v>
      </c>
      <c r="F21" s="82">
        <v>2402</v>
      </c>
      <c r="G21" s="82">
        <v>2074</v>
      </c>
      <c r="H21" s="82">
        <v>166</v>
      </c>
      <c r="I21" s="82">
        <v>160</v>
      </c>
      <c r="J21" s="82">
        <v>2</v>
      </c>
      <c r="K21" s="83"/>
      <c r="L21" s="83"/>
    </row>
    <row r="22" spans="1:12" ht="11.45" customHeight="1" x14ac:dyDescent="0.2">
      <c r="A22" s="50">
        <f>IF(D22&lt;&gt;"",COUNTA($D$10:D22),"")</f>
        <v>13</v>
      </c>
      <c r="B22" s="81">
        <v>2009</v>
      </c>
      <c r="C22" s="82">
        <v>3337</v>
      </c>
      <c r="D22" s="82">
        <v>842</v>
      </c>
      <c r="E22" s="82">
        <v>415</v>
      </c>
      <c r="F22" s="82">
        <v>2080</v>
      </c>
      <c r="G22" s="82">
        <v>1753</v>
      </c>
      <c r="H22" s="82">
        <v>204</v>
      </c>
      <c r="I22" s="82">
        <v>122</v>
      </c>
      <c r="J22" s="82">
        <v>1</v>
      </c>
      <c r="K22" s="83"/>
      <c r="L22" s="83"/>
    </row>
    <row r="23" spans="1:12" ht="11.45" customHeight="1" x14ac:dyDescent="0.2">
      <c r="A23" s="50">
        <f>IF(D23&lt;&gt;"",COUNTA($D$10:D23),"")</f>
        <v>14</v>
      </c>
      <c r="B23" s="81">
        <v>2010</v>
      </c>
      <c r="C23" s="82">
        <v>3263</v>
      </c>
      <c r="D23" s="82">
        <v>832</v>
      </c>
      <c r="E23" s="82">
        <v>371</v>
      </c>
      <c r="F23" s="82">
        <v>2060</v>
      </c>
      <c r="G23" s="82">
        <v>1775</v>
      </c>
      <c r="H23" s="82">
        <v>146</v>
      </c>
      <c r="I23" s="82">
        <v>136</v>
      </c>
      <c r="J23" s="82">
        <v>3</v>
      </c>
      <c r="K23" s="83"/>
      <c r="L23" s="83"/>
    </row>
    <row r="24" spans="1:12" ht="11.45" customHeight="1" x14ac:dyDescent="0.2">
      <c r="A24" s="50">
        <f>IF(D24&lt;&gt;"",COUNTA($D$10:D24),"")</f>
        <v>15</v>
      </c>
      <c r="B24" s="81">
        <v>2011</v>
      </c>
      <c r="C24" s="82">
        <v>3755</v>
      </c>
      <c r="D24" s="82">
        <v>875</v>
      </c>
      <c r="E24" s="82">
        <v>370</v>
      </c>
      <c r="F24" s="82">
        <v>2510</v>
      </c>
      <c r="G24" s="82">
        <v>2175</v>
      </c>
      <c r="H24" s="82">
        <v>170</v>
      </c>
      <c r="I24" s="82">
        <v>165</v>
      </c>
      <c r="J24" s="82" t="s">
        <v>12</v>
      </c>
      <c r="K24" s="83"/>
      <c r="L24" s="83"/>
    </row>
    <row r="25" spans="1:12" ht="11.45" customHeight="1" x14ac:dyDescent="0.2">
      <c r="A25" s="50">
        <f>IF(D25&lt;&gt;"",COUNTA($D$10:D25),"")</f>
        <v>16</v>
      </c>
      <c r="B25" s="81">
        <v>2012</v>
      </c>
      <c r="C25" s="82">
        <v>3886</v>
      </c>
      <c r="D25" s="82">
        <v>880</v>
      </c>
      <c r="E25" s="82">
        <v>392</v>
      </c>
      <c r="F25" s="82">
        <v>2614</v>
      </c>
      <c r="G25" s="82">
        <v>2191</v>
      </c>
      <c r="H25" s="82">
        <v>194</v>
      </c>
      <c r="I25" s="82">
        <v>227</v>
      </c>
      <c r="J25" s="82">
        <v>2</v>
      </c>
      <c r="K25" s="83"/>
      <c r="L25" s="83"/>
    </row>
    <row r="26" spans="1:12" ht="11.45" customHeight="1" x14ac:dyDescent="0.2">
      <c r="A26" s="50">
        <f>IF(D26&lt;&gt;"",COUNTA($D$10:D26),"")</f>
        <v>17</v>
      </c>
      <c r="B26" s="81">
        <v>2013</v>
      </c>
      <c r="C26" s="82">
        <v>3881</v>
      </c>
      <c r="D26" s="82">
        <v>923</v>
      </c>
      <c r="E26" s="82">
        <v>448</v>
      </c>
      <c r="F26" s="82">
        <v>2510</v>
      </c>
      <c r="G26" s="82">
        <v>2123</v>
      </c>
      <c r="H26" s="82">
        <v>185</v>
      </c>
      <c r="I26" s="82">
        <v>199</v>
      </c>
      <c r="J26" s="82">
        <v>3</v>
      </c>
      <c r="K26" s="83"/>
      <c r="L26" s="83"/>
    </row>
    <row r="27" spans="1:12" ht="11.45" customHeight="1" x14ac:dyDescent="0.2">
      <c r="A27" s="50">
        <f>IF(D27&lt;&gt;"",COUNTA($D$10:D27),"")</f>
        <v>18</v>
      </c>
      <c r="B27" s="81">
        <v>2014</v>
      </c>
      <c r="C27" s="82">
        <v>3517</v>
      </c>
      <c r="D27" s="82">
        <v>821</v>
      </c>
      <c r="E27" s="82">
        <v>422</v>
      </c>
      <c r="F27" s="82">
        <v>2274</v>
      </c>
      <c r="G27" s="82">
        <v>1905</v>
      </c>
      <c r="H27" s="82">
        <v>169</v>
      </c>
      <c r="I27" s="82">
        <v>199</v>
      </c>
      <c r="J27" s="82">
        <v>1</v>
      </c>
      <c r="K27" s="83"/>
      <c r="L27" s="83"/>
    </row>
    <row r="28" spans="1:12" ht="11.45" customHeight="1" x14ac:dyDescent="0.2">
      <c r="A28" s="50">
        <f>IF(D28&lt;&gt;"",COUNTA($D$10:D28),"")</f>
        <v>19</v>
      </c>
      <c r="B28" s="81">
        <v>2015</v>
      </c>
      <c r="C28" s="82">
        <v>3804</v>
      </c>
      <c r="D28" s="82">
        <v>897</v>
      </c>
      <c r="E28" s="82">
        <v>535</v>
      </c>
      <c r="F28" s="82">
        <v>2372</v>
      </c>
      <c r="G28" s="82">
        <v>2035</v>
      </c>
      <c r="H28" s="82">
        <v>134</v>
      </c>
      <c r="I28" s="82">
        <v>202</v>
      </c>
      <c r="J28" s="82">
        <v>1</v>
      </c>
      <c r="K28" s="83"/>
      <c r="L28" s="83"/>
    </row>
    <row r="29" spans="1:12" ht="11.45" customHeight="1" x14ac:dyDescent="0.2">
      <c r="A29" s="50">
        <f>IF(D29&lt;&gt;"",COUNTA($D$10:D29),"")</f>
        <v>20</v>
      </c>
      <c r="B29" s="81">
        <v>2016</v>
      </c>
      <c r="C29" s="82">
        <v>3705</v>
      </c>
      <c r="D29" s="82">
        <v>859</v>
      </c>
      <c r="E29" s="82">
        <v>454</v>
      </c>
      <c r="F29" s="82">
        <v>2392</v>
      </c>
      <c r="G29" s="82">
        <v>2060</v>
      </c>
      <c r="H29" s="82">
        <v>140</v>
      </c>
      <c r="I29" s="82">
        <v>191</v>
      </c>
      <c r="J29" s="82">
        <v>1</v>
      </c>
      <c r="K29" s="83"/>
      <c r="L29" s="83"/>
    </row>
    <row r="30" spans="1:12" ht="11.45" customHeight="1" x14ac:dyDescent="0.2">
      <c r="A30" s="50">
        <f>IF(D30&lt;&gt;"",COUNTA($D$10:D30),"")</f>
        <v>21</v>
      </c>
      <c r="B30" s="81">
        <v>2017</v>
      </c>
      <c r="C30" s="82">
        <v>3603</v>
      </c>
      <c r="D30" s="82">
        <v>816</v>
      </c>
      <c r="E30" s="82">
        <v>482</v>
      </c>
      <c r="F30" s="82">
        <v>2305</v>
      </c>
      <c r="G30" s="82">
        <v>1962</v>
      </c>
      <c r="H30" s="82">
        <v>124</v>
      </c>
      <c r="I30" s="82">
        <v>215</v>
      </c>
      <c r="J30" s="82">
        <v>4</v>
      </c>
      <c r="K30" s="83"/>
      <c r="L30" s="83"/>
    </row>
    <row r="31" spans="1:12" ht="11.45" customHeight="1" x14ac:dyDescent="0.2">
      <c r="A31" s="50">
        <f>IF(D31&lt;&gt;"",COUNTA($D$10:D31),"")</f>
        <v>22</v>
      </c>
      <c r="B31" s="81">
        <v>2018</v>
      </c>
      <c r="C31" s="82">
        <v>3711</v>
      </c>
      <c r="D31" s="82">
        <v>695</v>
      </c>
      <c r="E31" s="82">
        <v>488</v>
      </c>
      <c r="F31" s="82">
        <v>2528</v>
      </c>
      <c r="G31" s="82">
        <v>2137</v>
      </c>
      <c r="H31" s="82">
        <v>157</v>
      </c>
      <c r="I31" s="82">
        <v>232</v>
      </c>
      <c r="J31" s="82">
        <v>2</v>
      </c>
      <c r="K31" s="83"/>
      <c r="L31" s="83"/>
    </row>
    <row r="32" spans="1:12" ht="11.45" customHeight="1" x14ac:dyDescent="0.2">
      <c r="A32" s="50">
        <f>IF(D32&lt;&gt;"",COUNTA($D$10:D32),"")</f>
        <v>23</v>
      </c>
      <c r="B32" s="81">
        <v>2019</v>
      </c>
      <c r="C32" s="82">
        <v>3519</v>
      </c>
      <c r="D32" s="82">
        <v>613</v>
      </c>
      <c r="E32" s="82">
        <v>461</v>
      </c>
      <c r="F32" s="82">
        <v>2445</v>
      </c>
      <c r="G32" s="82">
        <v>2074</v>
      </c>
      <c r="H32" s="82">
        <v>118</v>
      </c>
      <c r="I32" s="82">
        <v>252</v>
      </c>
      <c r="J32" s="82">
        <v>1</v>
      </c>
      <c r="K32" s="83"/>
      <c r="L32" s="83"/>
    </row>
    <row r="33" spans="1:12" ht="11.45" customHeight="1" x14ac:dyDescent="0.2">
      <c r="A33" s="50">
        <f>IF(D33&lt;&gt;"",COUNTA($D$10:D33),"")</f>
        <v>24</v>
      </c>
      <c r="B33" s="81">
        <v>2020</v>
      </c>
      <c r="C33" s="82">
        <v>4633</v>
      </c>
      <c r="D33" s="82">
        <v>669</v>
      </c>
      <c r="E33" s="82">
        <v>515</v>
      </c>
      <c r="F33" s="82">
        <v>3449</v>
      </c>
      <c r="G33" s="82">
        <v>2903</v>
      </c>
      <c r="H33" s="82">
        <v>219</v>
      </c>
      <c r="I33" s="82">
        <v>327</v>
      </c>
      <c r="J33" s="82" t="s">
        <v>12</v>
      </c>
      <c r="K33" s="83"/>
      <c r="L33" s="83"/>
    </row>
    <row r="34" spans="1:12" ht="11.45" customHeight="1" x14ac:dyDescent="0.2">
      <c r="A34" s="50">
        <f>IF(D34&lt;&gt;"",COUNTA($D$10:D34),"")</f>
        <v>25</v>
      </c>
      <c r="B34" s="81">
        <v>2021</v>
      </c>
      <c r="C34" s="82">
        <v>3025</v>
      </c>
      <c r="D34" s="82">
        <v>643</v>
      </c>
      <c r="E34" s="82">
        <v>406</v>
      </c>
      <c r="F34" s="82">
        <v>1976</v>
      </c>
      <c r="G34" s="82">
        <v>1687</v>
      </c>
      <c r="H34" s="82">
        <v>96</v>
      </c>
      <c r="I34" s="82">
        <v>188</v>
      </c>
      <c r="J34" s="82">
        <v>5</v>
      </c>
      <c r="K34" s="85"/>
      <c r="L34" s="83"/>
    </row>
    <row r="35" spans="1:12" ht="20.100000000000001" customHeight="1" x14ac:dyDescent="0.2">
      <c r="A35" s="50" t="str">
        <f>IF(D35&lt;&gt;"",COUNTA($D$10:D35),"")</f>
        <v/>
      </c>
      <c r="B35" s="81"/>
      <c r="C35" s="222" t="s">
        <v>66</v>
      </c>
      <c r="D35" s="222"/>
      <c r="E35" s="222"/>
      <c r="F35" s="222"/>
      <c r="G35" s="222"/>
      <c r="H35" s="222"/>
      <c r="I35" s="222"/>
      <c r="J35" s="222"/>
      <c r="K35" s="83"/>
      <c r="L35" s="83"/>
    </row>
    <row r="36" spans="1:12" ht="11.45" customHeight="1" x14ac:dyDescent="0.2">
      <c r="A36" s="50">
        <f>IF(D36&lt;&gt;"",COUNTA($D$10:D36),"")</f>
        <v>26</v>
      </c>
      <c r="B36" s="81">
        <v>1997</v>
      </c>
      <c r="C36" s="82">
        <v>21777</v>
      </c>
      <c r="D36" s="82">
        <v>2346</v>
      </c>
      <c r="E36" s="82">
        <v>601</v>
      </c>
      <c r="F36" s="82">
        <v>18830</v>
      </c>
      <c r="G36" s="82">
        <v>6208</v>
      </c>
      <c r="H36" s="82">
        <v>1624</v>
      </c>
      <c r="I36" s="82">
        <v>10546</v>
      </c>
      <c r="J36" s="82">
        <v>452</v>
      </c>
      <c r="K36" s="83"/>
      <c r="L36" s="83"/>
    </row>
    <row r="37" spans="1:12" ht="11.45" customHeight="1" x14ac:dyDescent="0.2">
      <c r="A37" s="50">
        <f>IF(D37&lt;&gt;"",COUNTA($D$10:D37),"")</f>
        <v>27</v>
      </c>
      <c r="B37" s="81">
        <v>1998</v>
      </c>
      <c r="C37" s="82">
        <v>16926</v>
      </c>
      <c r="D37" s="82">
        <v>2104</v>
      </c>
      <c r="E37" s="82">
        <v>527</v>
      </c>
      <c r="F37" s="82">
        <v>14295</v>
      </c>
      <c r="G37" s="82">
        <v>6375</v>
      </c>
      <c r="H37" s="82">
        <v>1382</v>
      </c>
      <c r="I37" s="82">
        <v>6188</v>
      </c>
      <c r="J37" s="82">
        <v>350</v>
      </c>
      <c r="K37" s="83"/>
      <c r="L37" s="83"/>
    </row>
    <row r="38" spans="1:12" ht="11.45" customHeight="1" x14ac:dyDescent="0.2">
      <c r="A38" s="50">
        <f>IF(D38&lt;&gt;"",COUNTA($D$10:D38),"")</f>
        <v>28</v>
      </c>
      <c r="B38" s="81">
        <v>1999</v>
      </c>
      <c r="C38" s="82">
        <v>14796</v>
      </c>
      <c r="D38" s="82">
        <v>1891</v>
      </c>
      <c r="E38" s="82">
        <v>352</v>
      </c>
      <c r="F38" s="82">
        <v>12553</v>
      </c>
      <c r="G38" s="82">
        <v>6554</v>
      </c>
      <c r="H38" s="82">
        <v>1208</v>
      </c>
      <c r="I38" s="82">
        <v>4752</v>
      </c>
      <c r="J38" s="82">
        <v>39</v>
      </c>
      <c r="K38" s="83"/>
      <c r="L38" s="83"/>
    </row>
    <row r="39" spans="1:12" ht="11.45" customHeight="1" x14ac:dyDescent="0.2">
      <c r="A39" s="50">
        <f>IF(D39&lt;&gt;"",COUNTA($D$10:D39),"")</f>
        <v>29</v>
      </c>
      <c r="B39" s="81">
        <v>2000</v>
      </c>
      <c r="C39" s="82">
        <v>12182</v>
      </c>
      <c r="D39" s="82">
        <v>1275</v>
      </c>
      <c r="E39" s="82">
        <v>312</v>
      </c>
      <c r="F39" s="82">
        <v>10595</v>
      </c>
      <c r="G39" s="82">
        <v>5345</v>
      </c>
      <c r="H39" s="82">
        <v>904</v>
      </c>
      <c r="I39" s="82">
        <v>3755</v>
      </c>
      <c r="J39" s="82">
        <v>591</v>
      </c>
      <c r="K39" s="83"/>
      <c r="L39" s="83"/>
    </row>
    <row r="40" spans="1:12" ht="11.45" customHeight="1" x14ac:dyDescent="0.2">
      <c r="A40" s="50">
        <f>IF(D40&lt;&gt;"",COUNTA($D$10:D40),"")</f>
        <v>30</v>
      </c>
      <c r="B40" s="81">
        <v>2001</v>
      </c>
      <c r="C40" s="82">
        <v>9449</v>
      </c>
      <c r="D40" s="82">
        <v>881</v>
      </c>
      <c r="E40" s="82">
        <v>168</v>
      </c>
      <c r="F40" s="82">
        <v>8400</v>
      </c>
      <c r="G40" s="82">
        <v>4769</v>
      </c>
      <c r="H40" s="82">
        <v>730</v>
      </c>
      <c r="I40" s="82">
        <v>2782</v>
      </c>
      <c r="J40" s="82">
        <v>119</v>
      </c>
      <c r="K40" s="83"/>
      <c r="L40" s="83"/>
    </row>
    <row r="41" spans="1:12" ht="11.45" customHeight="1" x14ac:dyDescent="0.2">
      <c r="A41" s="50">
        <f>IF(D41&lt;&gt;"",COUNTA($D$10:D41),"")</f>
        <v>31</v>
      </c>
      <c r="B41" s="81">
        <v>2002</v>
      </c>
      <c r="C41" s="82">
        <v>8541</v>
      </c>
      <c r="D41" s="82">
        <v>1025</v>
      </c>
      <c r="E41" s="82">
        <v>127</v>
      </c>
      <c r="F41" s="82">
        <v>7389</v>
      </c>
      <c r="G41" s="82">
        <v>4333</v>
      </c>
      <c r="H41" s="82">
        <v>738</v>
      </c>
      <c r="I41" s="82">
        <v>2318</v>
      </c>
      <c r="J41" s="82" t="s">
        <v>12</v>
      </c>
      <c r="K41" s="83"/>
      <c r="L41" s="83"/>
    </row>
    <row r="42" spans="1:12" ht="11.45" customHeight="1" x14ac:dyDescent="0.2">
      <c r="A42" s="50">
        <f>IF(D42&lt;&gt;"",COUNTA($D$10:D42),"")</f>
        <v>32</v>
      </c>
      <c r="B42" s="81">
        <v>2003</v>
      </c>
      <c r="C42" s="82">
        <v>7330</v>
      </c>
      <c r="D42" s="82">
        <v>545</v>
      </c>
      <c r="E42" s="82">
        <v>68</v>
      </c>
      <c r="F42" s="82">
        <v>6717</v>
      </c>
      <c r="G42" s="82">
        <v>3953</v>
      </c>
      <c r="H42" s="82">
        <v>646</v>
      </c>
      <c r="I42" s="82">
        <v>2027</v>
      </c>
      <c r="J42" s="82">
        <v>91</v>
      </c>
      <c r="K42" s="83"/>
      <c r="L42" s="83"/>
    </row>
    <row r="43" spans="1:12" ht="11.45" customHeight="1" x14ac:dyDescent="0.2">
      <c r="A43" s="50">
        <f>IF(D43&lt;&gt;"",COUNTA($D$10:D43),"")</f>
        <v>33</v>
      </c>
      <c r="B43" s="81">
        <v>2004</v>
      </c>
      <c r="C43" s="82">
        <v>7281</v>
      </c>
      <c r="D43" s="82">
        <v>666</v>
      </c>
      <c r="E43" s="82">
        <v>98</v>
      </c>
      <c r="F43" s="82">
        <v>6517</v>
      </c>
      <c r="G43" s="82">
        <v>4229</v>
      </c>
      <c r="H43" s="82">
        <v>648</v>
      </c>
      <c r="I43" s="82">
        <v>1640</v>
      </c>
      <c r="J43" s="82" t="s">
        <v>12</v>
      </c>
      <c r="K43" s="83"/>
      <c r="L43" s="83"/>
    </row>
    <row r="44" spans="1:12" ht="11.45" customHeight="1" x14ac:dyDescent="0.2">
      <c r="A44" s="50">
        <f>IF(D44&lt;&gt;"",COUNTA($D$10:D44),"")</f>
        <v>34</v>
      </c>
      <c r="B44" s="81">
        <v>2005</v>
      </c>
      <c r="C44" s="82">
        <v>6147</v>
      </c>
      <c r="D44" s="82">
        <v>544</v>
      </c>
      <c r="E44" s="82">
        <v>97</v>
      </c>
      <c r="F44" s="82">
        <v>5506</v>
      </c>
      <c r="G44" s="82">
        <v>3371</v>
      </c>
      <c r="H44" s="82">
        <v>570</v>
      </c>
      <c r="I44" s="82">
        <v>1565</v>
      </c>
      <c r="J44" s="82" t="s">
        <v>12</v>
      </c>
      <c r="K44" s="83"/>
      <c r="L44" s="83"/>
    </row>
    <row r="45" spans="1:12" ht="11.45" customHeight="1" x14ac:dyDescent="0.2">
      <c r="A45" s="50">
        <f>IF(D45&lt;&gt;"",COUNTA($D$10:D45),"")</f>
        <v>35</v>
      </c>
      <c r="B45" s="81">
        <v>2006</v>
      </c>
      <c r="C45" s="82">
        <v>5698</v>
      </c>
      <c r="D45" s="82">
        <v>533</v>
      </c>
      <c r="E45" s="82">
        <v>27</v>
      </c>
      <c r="F45" s="82">
        <v>5138</v>
      </c>
      <c r="G45" s="82">
        <v>2998</v>
      </c>
      <c r="H45" s="82">
        <v>492</v>
      </c>
      <c r="I45" s="82">
        <v>1648</v>
      </c>
      <c r="J45" s="82" t="s">
        <v>12</v>
      </c>
      <c r="K45" s="83"/>
      <c r="L45" s="83"/>
    </row>
    <row r="46" spans="1:12" ht="11.45" customHeight="1" x14ac:dyDescent="0.2">
      <c r="A46" s="50">
        <f>IF(D46&lt;&gt;"",COUNTA($D$10:D46),"")</f>
        <v>36</v>
      </c>
      <c r="B46" s="81">
        <v>2007</v>
      </c>
      <c r="C46" s="82">
        <v>4537</v>
      </c>
      <c r="D46" s="82">
        <v>398</v>
      </c>
      <c r="E46" s="82">
        <v>108</v>
      </c>
      <c r="F46" s="82">
        <v>4031</v>
      </c>
      <c r="G46" s="82">
        <v>2143</v>
      </c>
      <c r="H46" s="82">
        <v>380</v>
      </c>
      <c r="I46" s="82">
        <v>1508</v>
      </c>
      <c r="J46" s="82" t="s">
        <v>12</v>
      </c>
      <c r="K46" s="83"/>
      <c r="L46" s="83"/>
    </row>
    <row r="47" spans="1:12" ht="11.45" customHeight="1" x14ac:dyDescent="0.2">
      <c r="A47" s="50">
        <f>IF(D47&lt;&gt;"",COUNTA($D$10:D47),"")</f>
        <v>37</v>
      </c>
      <c r="B47" s="81">
        <v>2008</v>
      </c>
      <c r="C47" s="82">
        <v>4322</v>
      </c>
      <c r="D47" s="82">
        <v>399</v>
      </c>
      <c r="E47" s="82">
        <v>128</v>
      </c>
      <c r="F47" s="82">
        <v>3795</v>
      </c>
      <c r="G47" s="82">
        <v>2074</v>
      </c>
      <c r="H47" s="82">
        <v>332</v>
      </c>
      <c r="I47" s="82">
        <v>1389</v>
      </c>
      <c r="J47" s="82" t="s">
        <v>12</v>
      </c>
      <c r="K47" s="83"/>
      <c r="L47" s="83"/>
    </row>
    <row r="48" spans="1:12" ht="11.45" customHeight="1" x14ac:dyDescent="0.2">
      <c r="A48" s="50">
        <f>IF(D48&lt;&gt;"",COUNTA($D$10:D48),"")</f>
        <v>38</v>
      </c>
      <c r="B48" s="81">
        <v>2009</v>
      </c>
      <c r="C48" s="82">
        <v>3783</v>
      </c>
      <c r="D48" s="82">
        <v>419</v>
      </c>
      <c r="E48" s="82">
        <v>66</v>
      </c>
      <c r="F48" s="82">
        <v>3298</v>
      </c>
      <c r="G48" s="82">
        <v>1753</v>
      </c>
      <c r="H48" s="82">
        <v>408</v>
      </c>
      <c r="I48" s="82">
        <v>1136</v>
      </c>
      <c r="J48" s="82">
        <v>1</v>
      </c>
      <c r="K48" s="83"/>
      <c r="L48" s="83"/>
    </row>
    <row r="49" spans="1:12" ht="11.45" customHeight="1" x14ac:dyDescent="0.2">
      <c r="A49" s="50">
        <f>IF(D49&lt;&gt;"",COUNTA($D$10:D49),"")</f>
        <v>39</v>
      </c>
      <c r="B49" s="81">
        <v>2010</v>
      </c>
      <c r="C49" s="82">
        <v>3743</v>
      </c>
      <c r="D49" s="82">
        <v>397</v>
      </c>
      <c r="E49" s="82">
        <v>19</v>
      </c>
      <c r="F49" s="82">
        <v>3327</v>
      </c>
      <c r="G49" s="82">
        <v>1775</v>
      </c>
      <c r="H49" s="82">
        <v>292</v>
      </c>
      <c r="I49" s="82">
        <v>1260</v>
      </c>
      <c r="J49" s="82" t="s">
        <v>12</v>
      </c>
      <c r="K49" s="83"/>
      <c r="L49" s="83"/>
    </row>
    <row r="50" spans="1:12" ht="11.45" customHeight="1" x14ac:dyDescent="0.2">
      <c r="A50" s="50">
        <f>IF(D50&lt;&gt;"",COUNTA($D$10:D50),"")</f>
        <v>40</v>
      </c>
      <c r="B50" s="81">
        <v>2011</v>
      </c>
      <c r="C50" s="82">
        <v>4503</v>
      </c>
      <c r="D50" s="82">
        <v>453</v>
      </c>
      <c r="E50" s="82">
        <v>50</v>
      </c>
      <c r="F50" s="82">
        <v>4000</v>
      </c>
      <c r="G50" s="82">
        <v>2175</v>
      </c>
      <c r="H50" s="82">
        <v>340</v>
      </c>
      <c r="I50" s="82">
        <v>1485</v>
      </c>
      <c r="J50" s="82" t="s">
        <v>12</v>
      </c>
      <c r="K50" s="83"/>
      <c r="L50" s="83"/>
    </row>
    <row r="51" spans="1:12" ht="11.45" customHeight="1" x14ac:dyDescent="0.2">
      <c r="A51" s="50">
        <f>IF(D51&lt;&gt;"",COUNTA($D$10:D51),"")</f>
        <v>41</v>
      </c>
      <c r="B51" s="81">
        <v>2012</v>
      </c>
      <c r="C51" s="82">
        <v>5273</v>
      </c>
      <c r="D51" s="82">
        <v>532</v>
      </c>
      <c r="E51" s="82">
        <v>16</v>
      </c>
      <c r="F51" s="82">
        <v>4725</v>
      </c>
      <c r="G51" s="82">
        <v>2191</v>
      </c>
      <c r="H51" s="82">
        <v>388</v>
      </c>
      <c r="I51" s="82">
        <v>2136</v>
      </c>
      <c r="J51" s="82">
        <v>10</v>
      </c>
      <c r="K51" s="83"/>
      <c r="L51" s="83"/>
    </row>
    <row r="52" spans="1:12" ht="11.45" customHeight="1" x14ac:dyDescent="0.2">
      <c r="A52" s="50">
        <f>IF(D52&lt;&gt;"",COUNTA($D$10:D52),"")</f>
        <v>42</v>
      </c>
      <c r="B52" s="81">
        <v>2013</v>
      </c>
      <c r="C52" s="82">
        <v>4513</v>
      </c>
      <c r="D52" s="82">
        <v>489</v>
      </c>
      <c r="E52" s="82">
        <v>48</v>
      </c>
      <c r="F52" s="82">
        <v>3976</v>
      </c>
      <c r="G52" s="82">
        <v>2123</v>
      </c>
      <c r="H52" s="82">
        <v>370</v>
      </c>
      <c r="I52" s="82">
        <v>1473</v>
      </c>
      <c r="J52" s="82">
        <v>10</v>
      </c>
      <c r="K52" s="83"/>
      <c r="L52" s="83"/>
    </row>
    <row r="53" spans="1:12" ht="11.45" customHeight="1" x14ac:dyDescent="0.2">
      <c r="A53" s="50">
        <f>IF(D53&lt;&gt;"",COUNTA($D$10:D53),"")</f>
        <v>43</v>
      </c>
      <c r="B53" s="81">
        <v>2014</v>
      </c>
      <c r="C53" s="82">
        <v>4549</v>
      </c>
      <c r="D53" s="82">
        <v>379</v>
      </c>
      <c r="E53" s="82">
        <v>127</v>
      </c>
      <c r="F53" s="82">
        <v>4043</v>
      </c>
      <c r="G53" s="82">
        <v>1905</v>
      </c>
      <c r="H53" s="82">
        <v>338</v>
      </c>
      <c r="I53" s="82">
        <v>1799</v>
      </c>
      <c r="J53" s="82">
        <v>1</v>
      </c>
      <c r="K53" s="83"/>
      <c r="L53" s="83"/>
    </row>
    <row r="54" spans="1:12" ht="11.45" customHeight="1" x14ac:dyDescent="0.2">
      <c r="A54" s="50">
        <f>IF(D54&lt;&gt;"",COUNTA($D$10:D54),"")</f>
        <v>44</v>
      </c>
      <c r="B54" s="81">
        <v>2015</v>
      </c>
      <c r="C54" s="82">
        <v>4558</v>
      </c>
      <c r="D54" s="82">
        <v>344</v>
      </c>
      <c r="E54" s="82">
        <v>93</v>
      </c>
      <c r="F54" s="82">
        <v>4121</v>
      </c>
      <c r="G54" s="82">
        <v>2035</v>
      </c>
      <c r="H54" s="82">
        <v>268</v>
      </c>
      <c r="I54" s="82">
        <v>1812</v>
      </c>
      <c r="J54" s="82">
        <v>6</v>
      </c>
      <c r="K54" s="83"/>
      <c r="L54" s="83"/>
    </row>
    <row r="55" spans="1:12" ht="11.45" customHeight="1" x14ac:dyDescent="0.2">
      <c r="A55" s="50">
        <f>IF(D55&lt;&gt;"",COUNTA($D$10:D55),"")</f>
        <v>45</v>
      </c>
      <c r="B55" s="81">
        <v>2016</v>
      </c>
      <c r="C55" s="82">
        <v>5691</v>
      </c>
      <c r="D55" s="82">
        <v>1151</v>
      </c>
      <c r="E55" s="82">
        <v>115</v>
      </c>
      <c r="F55" s="82">
        <v>4425</v>
      </c>
      <c r="G55" s="82">
        <v>2060</v>
      </c>
      <c r="H55" s="82">
        <v>280</v>
      </c>
      <c r="I55" s="82">
        <v>2063</v>
      </c>
      <c r="J55" s="84">
        <v>22</v>
      </c>
      <c r="K55" s="83"/>
      <c r="L55" s="83"/>
    </row>
    <row r="56" spans="1:12" ht="11.45" customHeight="1" x14ac:dyDescent="0.2">
      <c r="A56" s="50">
        <f>IF(D56&lt;&gt;"",COUNTA($D$10:D56),"")</f>
        <v>46</v>
      </c>
      <c r="B56" s="81">
        <v>2017</v>
      </c>
      <c r="C56" s="82">
        <v>5152</v>
      </c>
      <c r="D56" s="82">
        <v>518</v>
      </c>
      <c r="E56" s="82">
        <v>23</v>
      </c>
      <c r="F56" s="82">
        <v>4611</v>
      </c>
      <c r="G56" s="82">
        <v>1962</v>
      </c>
      <c r="H56" s="82">
        <v>248</v>
      </c>
      <c r="I56" s="82">
        <v>2131</v>
      </c>
      <c r="J56" s="84">
        <v>270</v>
      </c>
    </row>
    <row r="57" spans="1:12" ht="11.45" customHeight="1" x14ac:dyDescent="0.2">
      <c r="A57" s="50">
        <f>IF(D57&lt;&gt;"",COUNTA($D$10:D57),"")</f>
        <v>47</v>
      </c>
      <c r="B57" s="81">
        <v>2018</v>
      </c>
      <c r="C57" s="82">
        <v>5435</v>
      </c>
      <c r="D57" s="82">
        <v>742</v>
      </c>
      <c r="E57" s="82">
        <v>32</v>
      </c>
      <c r="F57" s="82">
        <v>4661</v>
      </c>
      <c r="G57" s="82">
        <v>2137</v>
      </c>
      <c r="H57" s="82">
        <v>314</v>
      </c>
      <c r="I57" s="82">
        <v>2159</v>
      </c>
      <c r="J57" s="84">
        <v>51</v>
      </c>
    </row>
    <row r="58" spans="1:12" ht="11.45" customHeight="1" x14ac:dyDescent="0.2">
      <c r="A58" s="50">
        <f>IF(D58&lt;&gt;"",COUNTA($D$10:D58),"")</f>
        <v>48</v>
      </c>
      <c r="B58" s="81">
        <v>2019</v>
      </c>
      <c r="C58" s="82">
        <v>5272</v>
      </c>
      <c r="D58" s="82">
        <v>355</v>
      </c>
      <c r="E58" s="82">
        <v>26</v>
      </c>
      <c r="F58" s="82">
        <v>4891</v>
      </c>
      <c r="G58" s="82">
        <v>2074</v>
      </c>
      <c r="H58" s="82">
        <v>236</v>
      </c>
      <c r="I58" s="82">
        <v>2569</v>
      </c>
      <c r="J58" s="84">
        <v>12</v>
      </c>
    </row>
    <row r="59" spans="1:12" ht="11.45" customHeight="1" x14ac:dyDescent="0.2">
      <c r="A59" s="50">
        <f>IF(D59&lt;&gt;"",COUNTA($D$10:D59),"")</f>
        <v>49</v>
      </c>
      <c r="B59" s="81">
        <v>2020</v>
      </c>
      <c r="C59" s="82">
        <v>7493</v>
      </c>
      <c r="D59" s="82">
        <v>440</v>
      </c>
      <c r="E59" s="82">
        <v>44</v>
      </c>
      <c r="F59" s="82">
        <v>7009</v>
      </c>
      <c r="G59" s="82">
        <v>2903</v>
      </c>
      <c r="H59" s="82">
        <v>438</v>
      </c>
      <c r="I59" s="82">
        <v>3668</v>
      </c>
      <c r="J59" s="84" t="s">
        <v>12</v>
      </c>
    </row>
    <row r="60" spans="1:12" ht="11.45" customHeight="1" x14ac:dyDescent="0.2">
      <c r="A60" s="50">
        <f>IF(D60&lt;&gt;"",COUNTA($D$10:D60),"")</f>
        <v>50</v>
      </c>
      <c r="B60" s="81">
        <v>2021</v>
      </c>
      <c r="C60" s="82">
        <v>4293</v>
      </c>
      <c r="D60" s="82">
        <v>444</v>
      </c>
      <c r="E60" s="82">
        <v>44</v>
      </c>
      <c r="F60" s="82">
        <v>3805</v>
      </c>
      <c r="G60" s="82">
        <v>1687</v>
      </c>
      <c r="H60" s="82">
        <v>192</v>
      </c>
      <c r="I60" s="82">
        <v>1758</v>
      </c>
      <c r="J60" s="84">
        <v>168</v>
      </c>
    </row>
    <row r="61" spans="1:12" ht="11.45" customHeight="1" x14ac:dyDescent="0.2"/>
    <row r="62" spans="1:12" ht="11.45" customHeight="1" x14ac:dyDescent="0.2"/>
    <row r="63" spans="1:12" ht="11.45" customHeight="1" x14ac:dyDescent="0.2"/>
    <row r="64" spans="1:12" ht="11.45" customHeight="1" x14ac:dyDescent="0.2"/>
    <row r="65" ht="11.45" customHeight="1" x14ac:dyDescent="0.2"/>
  </sheetData>
  <mergeCells count="17">
    <mergeCell ref="C35:J35"/>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2021 00&amp;R&amp;"-,Standard"&amp;7&amp;P</oddFooter>
    <evenFooter>&amp;L&amp;"-,Standard"&amp;7&amp;P&amp;R&amp;"-,Standard"&amp;7StatA MV, Statistischer Bericht F223 2021 00</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J111"/>
  <sheetViews>
    <sheetView zoomScale="140" zoomScaleNormal="140" workbookViewId="0">
      <pane xSplit="2" ySplit="7" topLeftCell="C8" activePane="bottomRight" state="frozen"/>
      <selection sqref="A1:B1"/>
      <selection pane="topRight" sqref="A1:B1"/>
      <selection pane="bottomLeft" sqref="A1:B1"/>
      <selection pane="bottomRight" activeCell="C8" sqref="C8:I8"/>
    </sheetView>
  </sheetViews>
  <sheetFormatPr baseColWidth="10" defaultColWidth="11.28515625" defaultRowHeight="11.45" customHeight="1" x14ac:dyDescent="0.2"/>
  <cols>
    <col min="1" max="1" width="3.7109375" style="64" customWidth="1"/>
    <col min="2" max="2" width="9.28515625" style="75" customWidth="1"/>
    <col min="3" max="9" width="11.28515625" style="75" customWidth="1"/>
    <col min="10" max="10" width="10.7109375" style="75" customWidth="1"/>
    <col min="11" max="16384" width="11.28515625" style="75"/>
  </cols>
  <sheetData>
    <row r="1" spans="1:10" s="98" customFormat="1" ht="30" customHeight="1" x14ac:dyDescent="0.2">
      <c r="A1" s="209" t="s">
        <v>32</v>
      </c>
      <c r="B1" s="210"/>
      <c r="C1" s="211" t="s">
        <v>33</v>
      </c>
      <c r="D1" s="211"/>
      <c r="E1" s="211"/>
      <c r="F1" s="211"/>
      <c r="G1" s="211"/>
      <c r="H1" s="211"/>
      <c r="I1" s="212"/>
    </row>
    <row r="2" spans="1:10" s="88" customFormat="1" ht="39.950000000000003" customHeight="1" x14ac:dyDescent="0.2">
      <c r="A2" s="213" t="s">
        <v>67</v>
      </c>
      <c r="B2" s="214"/>
      <c r="C2" s="215" t="s">
        <v>254</v>
      </c>
      <c r="D2" s="215"/>
      <c r="E2" s="215"/>
      <c r="F2" s="215"/>
      <c r="G2" s="215"/>
      <c r="H2" s="215"/>
      <c r="I2" s="216"/>
    </row>
    <row r="3" spans="1:10" ht="11.45" customHeight="1" x14ac:dyDescent="0.2">
      <c r="A3" s="217" t="s">
        <v>68</v>
      </c>
      <c r="B3" s="218" t="s">
        <v>54</v>
      </c>
      <c r="C3" s="218" t="s">
        <v>69</v>
      </c>
      <c r="D3" s="218" t="s">
        <v>70</v>
      </c>
      <c r="E3" s="218" t="s">
        <v>71</v>
      </c>
      <c r="F3" s="218" t="s">
        <v>72</v>
      </c>
      <c r="G3" s="218" t="s">
        <v>73</v>
      </c>
      <c r="H3" s="218" t="s">
        <v>74</v>
      </c>
      <c r="I3" s="221" t="s">
        <v>75</v>
      </c>
    </row>
    <row r="4" spans="1:10" ht="11.45" customHeight="1" x14ac:dyDescent="0.2">
      <c r="A4" s="217"/>
      <c r="B4" s="218"/>
      <c r="C4" s="218"/>
      <c r="D4" s="218"/>
      <c r="E4" s="218"/>
      <c r="F4" s="218"/>
      <c r="G4" s="218"/>
      <c r="H4" s="218"/>
      <c r="I4" s="221"/>
    </row>
    <row r="5" spans="1:10" ht="11.45" customHeight="1" x14ac:dyDescent="0.2">
      <c r="A5" s="217"/>
      <c r="B5" s="218"/>
      <c r="C5" s="218"/>
      <c r="D5" s="218"/>
      <c r="E5" s="218"/>
      <c r="F5" s="218"/>
      <c r="G5" s="218"/>
      <c r="H5" s="218"/>
      <c r="I5" s="221"/>
    </row>
    <row r="6" spans="1:10" ht="11.45" customHeight="1" x14ac:dyDescent="0.2">
      <c r="A6" s="217"/>
      <c r="B6" s="218"/>
      <c r="C6" s="77" t="s">
        <v>76</v>
      </c>
      <c r="D6" s="77" t="s">
        <v>77</v>
      </c>
      <c r="E6" s="77" t="s">
        <v>78</v>
      </c>
      <c r="F6" s="77" t="s">
        <v>76</v>
      </c>
      <c r="G6" s="77" t="s">
        <v>78</v>
      </c>
      <c r="H6" s="77" t="s">
        <v>76</v>
      </c>
      <c r="I6" s="78" t="s">
        <v>79</v>
      </c>
    </row>
    <row r="7" spans="1:10" s="62" customFormat="1" ht="11.45" customHeight="1" x14ac:dyDescent="0.2">
      <c r="A7" s="59">
        <v>1</v>
      </c>
      <c r="B7" s="52">
        <v>2</v>
      </c>
      <c r="C7" s="60">
        <v>3</v>
      </c>
      <c r="D7" s="60">
        <v>4</v>
      </c>
      <c r="E7" s="60">
        <v>5</v>
      </c>
      <c r="F7" s="60">
        <v>6</v>
      </c>
      <c r="G7" s="60">
        <v>7</v>
      </c>
      <c r="H7" s="60">
        <v>8</v>
      </c>
      <c r="I7" s="61">
        <v>9</v>
      </c>
    </row>
    <row r="8" spans="1:10" s="90" customFormat="1" ht="39.950000000000003" customHeight="1" x14ac:dyDescent="0.2">
      <c r="A8" s="63" t="str">
        <f>IF(D8&lt;&gt;"",COUNTA($D$8:D8),"")</f>
        <v/>
      </c>
      <c r="B8" s="89"/>
      <c r="C8" s="223" t="s">
        <v>80</v>
      </c>
      <c r="D8" s="223"/>
      <c r="E8" s="223"/>
      <c r="F8" s="223"/>
      <c r="G8" s="223"/>
      <c r="H8" s="223"/>
      <c r="I8" s="223"/>
    </row>
    <row r="9" spans="1:10" s="90" customFormat="1" ht="11.25" customHeight="1" x14ac:dyDescent="0.2">
      <c r="A9" s="50">
        <f>IF(D9&lt;&gt;"",COUNTA($D$9:D9),"")</f>
        <v>1</v>
      </c>
      <c r="B9" s="91">
        <v>1997</v>
      </c>
      <c r="C9" s="82">
        <v>9992</v>
      </c>
      <c r="D9" s="82" t="s">
        <v>15</v>
      </c>
      <c r="E9" s="92">
        <v>1262</v>
      </c>
      <c r="F9" s="82">
        <v>21087</v>
      </c>
      <c r="G9" s="92">
        <v>17145</v>
      </c>
      <c r="H9" s="82">
        <v>84478</v>
      </c>
      <c r="I9" s="82">
        <v>2063808</v>
      </c>
      <c r="J9" s="93"/>
    </row>
    <row r="10" spans="1:10" s="90" customFormat="1" ht="11.25" customHeight="1" x14ac:dyDescent="0.2">
      <c r="A10" s="50">
        <f>IF(D10&lt;&gt;"",COUNTA($D$9:D10),"")</f>
        <v>2</v>
      </c>
      <c r="B10" s="91">
        <v>1998</v>
      </c>
      <c r="C10" s="82">
        <v>9570</v>
      </c>
      <c r="D10" s="82" t="s">
        <v>15</v>
      </c>
      <c r="E10" s="92">
        <v>1270</v>
      </c>
      <c r="F10" s="82">
        <v>16299</v>
      </c>
      <c r="G10" s="92">
        <v>13816</v>
      </c>
      <c r="H10" s="82">
        <v>65760</v>
      </c>
      <c r="I10" s="82">
        <v>1669173</v>
      </c>
      <c r="J10" s="93"/>
    </row>
    <row r="11" spans="1:10" s="90" customFormat="1" ht="11.25" customHeight="1" x14ac:dyDescent="0.2">
      <c r="A11" s="50">
        <f>IF(D11&lt;&gt;"",COUNTA($D$9:D11),"")</f>
        <v>3</v>
      </c>
      <c r="B11" s="91">
        <v>1999</v>
      </c>
      <c r="C11" s="82">
        <v>9658</v>
      </c>
      <c r="D11" s="82" t="s">
        <v>15</v>
      </c>
      <c r="E11" s="92">
        <v>1012</v>
      </c>
      <c r="F11" s="82">
        <v>14475</v>
      </c>
      <c r="G11" s="92">
        <v>13028</v>
      </c>
      <c r="H11" s="82">
        <v>61272</v>
      </c>
      <c r="I11" s="82">
        <v>1544195</v>
      </c>
      <c r="J11" s="93"/>
    </row>
    <row r="12" spans="1:10" s="90" customFormat="1" ht="11.25" customHeight="1" x14ac:dyDescent="0.2">
      <c r="A12" s="50">
        <f>IF(D12&lt;&gt;"",COUNTA($D$9:D12),"")</f>
        <v>4</v>
      </c>
      <c r="B12" s="91">
        <v>2000</v>
      </c>
      <c r="C12" s="82">
        <v>7793</v>
      </c>
      <c r="D12" s="82" t="s">
        <v>15</v>
      </c>
      <c r="E12" s="92">
        <v>1034.4000000000001</v>
      </c>
      <c r="F12" s="82">
        <v>11847</v>
      </c>
      <c r="G12" s="92">
        <v>10511</v>
      </c>
      <c r="H12" s="82">
        <v>48427</v>
      </c>
      <c r="I12" s="82">
        <v>1211061</v>
      </c>
      <c r="J12" s="93"/>
    </row>
    <row r="13" spans="1:10" s="90" customFormat="1" ht="11.25" customHeight="1" x14ac:dyDescent="0.2">
      <c r="A13" s="50">
        <f>IF(D13&lt;&gt;"",COUNTA($D$9:D13),"")</f>
        <v>5</v>
      </c>
      <c r="B13" s="91">
        <v>2001</v>
      </c>
      <c r="C13" s="82">
        <v>6694</v>
      </c>
      <c r="D13" s="82" t="s">
        <v>15</v>
      </c>
      <c r="E13" s="92">
        <v>757.7</v>
      </c>
      <c r="F13" s="82">
        <v>9382</v>
      </c>
      <c r="G13" s="92">
        <v>8957.7000000000007</v>
      </c>
      <c r="H13" s="82">
        <v>40967</v>
      </c>
      <c r="I13" s="82">
        <v>1004014</v>
      </c>
    </row>
    <row r="14" spans="1:10" s="90" customFormat="1" ht="11.25" customHeight="1" x14ac:dyDescent="0.2">
      <c r="A14" s="50">
        <f>IF(D14&lt;&gt;"",COUNTA($D$9:D14),"")</f>
        <v>6</v>
      </c>
      <c r="B14" s="91">
        <v>2002</v>
      </c>
      <c r="C14" s="82">
        <v>5972</v>
      </c>
      <c r="D14" s="82" t="s">
        <v>15</v>
      </c>
      <c r="E14" s="92">
        <v>711.3</v>
      </c>
      <c r="F14" s="82">
        <v>8351</v>
      </c>
      <c r="G14" s="92">
        <v>7845.4</v>
      </c>
      <c r="H14" s="82">
        <v>35443</v>
      </c>
      <c r="I14" s="82">
        <v>853326</v>
      </c>
    </row>
    <row r="15" spans="1:10" s="90" customFormat="1" ht="11.25" customHeight="1" x14ac:dyDescent="0.2">
      <c r="A15" s="50">
        <f>IF(D15&lt;&gt;"",COUNTA($D$9:D15),"")</f>
        <v>7</v>
      </c>
      <c r="B15" s="91">
        <v>2003</v>
      </c>
      <c r="C15" s="82">
        <v>5437</v>
      </c>
      <c r="D15" s="82" t="s">
        <v>15</v>
      </c>
      <c r="E15" s="92">
        <v>713.5</v>
      </c>
      <c r="F15" s="82">
        <v>7299</v>
      </c>
      <c r="G15" s="92">
        <v>7033.5</v>
      </c>
      <c r="H15" s="82">
        <v>31644</v>
      </c>
      <c r="I15" s="82">
        <v>773203</v>
      </c>
    </row>
    <row r="16" spans="1:10" s="90" customFormat="1" ht="11.25" customHeight="1" x14ac:dyDescent="0.2">
      <c r="A16" s="50">
        <f>IF(D16&lt;&gt;"",COUNTA($D$9:D16),"")</f>
        <v>8</v>
      </c>
      <c r="B16" s="91">
        <v>2004</v>
      </c>
      <c r="C16" s="82">
        <v>5807</v>
      </c>
      <c r="D16" s="82" t="s">
        <v>15</v>
      </c>
      <c r="E16" s="92">
        <v>446.5</v>
      </c>
      <c r="F16" s="82">
        <v>7120</v>
      </c>
      <c r="G16" s="92">
        <v>7205.8</v>
      </c>
      <c r="H16" s="82">
        <v>31519</v>
      </c>
      <c r="I16" s="82">
        <v>801298</v>
      </c>
    </row>
    <row r="17" spans="1:10" s="90" customFormat="1" ht="11.25" customHeight="1" x14ac:dyDescent="0.2">
      <c r="A17" s="50">
        <f>IF(D17&lt;&gt;"",COUNTA($D$9:D17),"")</f>
        <v>9</v>
      </c>
      <c r="B17" s="91">
        <v>2005</v>
      </c>
      <c r="C17" s="82">
        <v>4638</v>
      </c>
      <c r="D17" s="82" t="s">
        <v>15</v>
      </c>
      <c r="E17" s="92">
        <v>473.5</v>
      </c>
      <c r="F17" s="82">
        <v>6043</v>
      </c>
      <c r="G17" s="92">
        <v>5825.9</v>
      </c>
      <c r="H17" s="82">
        <v>25742</v>
      </c>
      <c r="I17" s="82">
        <v>643455</v>
      </c>
    </row>
    <row r="18" spans="1:10" s="90" customFormat="1" ht="11.25" customHeight="1" x14ac:dyDescent="0.2">
      <c r="A18" s="50">
        <f>IF(D18&lt;&gt;"",COUNTA($D$9:D18),"")</f>
        <v>10</v>
      </c>
      <c r="B18" s="91">
        <v>2006</v>
      </c>
      <c r="C18" s="82">
        <v>4165</v>
      </c>
      <c r="D18" s="82" t="s">
        <v>15</v>
      </c>
      <c r="E18" s="92">
        <v>491.1</v>
      </c>
      <c r="F18" s="82">
        <v>5649</v>
      </c>
      <c r="G18" s="92">
        <v>5413</v>
      </c>
      <c r="H18" s="82">
        <v>23747</v>
      </c>
      <c r="I18" s="82">
        <v>581145</v>
      </c>
    </row>
    <row r="19" spans="1:10" s="90" customFormat="1" ht="11.25" customHeight="1" x14ac:dyDescent="0.2">
      <c r="A19" s="50">
        <f>IF(D19&lt;&gt;"",COUNTA($D$9:D19),"")</f>
        <v>11</v>
      </c>
      <c r="B19" s="91">
        <v>2007</v>
      </c>
      <c r="C19" s="82">
        <v>3175</v>
      </c>
      <c r="D19" s="82" t="s">
        <v>15</v>
      </c>
      <c r="E19" s="92">
        <v>351.5</v>
      </c>
      <c r="F19" s="82">
        <v>4436</v>
      </c>
      <c r="G19" s="92">
        <v>4218.8999999999996</v>
      </c>
      <c r="H19" s="82">
        <v>18338</v>
      </c>
      <c r="I19" s="82">
        <v>454467</v>
      </c>
    </row>
    <row r="20" spans="1:10" s="90" customFormat="1" ht="11.25" customHeight="1" x14ac:dyDescent="0.2">
      <c r="A20" s="50">
        <f>IF(D20&lt;&gt;"",COUNTA($D$9:D20),"")</f>
        <v>12</v>
      </c>
      <c r="B20" s="91">
        <v>2008</v>
      </c>
      <c r="C20" s="82">
        <v>3118</v>
      </c>
      <c r="D20" s="82" t="s">
        <v>15</v>
      </c>
      <c r="E20" s="92">
        <v>259.3</v>
      </c>
      <c r="F20" s="82">
        <v>4221</v>
      </c>
      <c r="G20" s="92">
        <v>4099.2</v>
      </c>
      <c r="H20" s="82">
        <v>17577</v>
      </c>
      <c r="I20" s="82">
        <v>468901</v>
      </c>
    </row>
    <row r="21" spans="1:10" s="90" customFormat="1" ht="11.25" customHeight="1" x14ac:dyDescent="0.2">
      <c r="A21" s="50">
        <f>IF(D21&lt;&gt;"",COUNTA($D$9:D21),"")</f>
        <v>13</v>
      </c>
      <c r="B21" s="91">
        <v>2009</v>
      </c>
      <c r="C21" s="82">
        <v>2748</v>
      </c>
      <c r="D21" s="82" t="s">
        <v>15</v>
      </c>
      <c r="E21" s="92">
        <v>139.9</v>
      </c>
      <c r="F21" s="82">
        <v>3727</v>
      </c>
      <c r="G21" s="92">
        <v>3397.2</v>
      </c>
      <c r="H21" s="82">
        <v>14290</v>
      </c>
      <c r="I21" s="82">
        <v>404699</v>
      </c>
    </row>
    <row r="22" spans="1:10" s="90" customFormat="1" ht="11.25" customHeight="1" x14ac:dyDescent="0.2">
      <c r="A22" s="50">
        <f>IF(D22&lt;&gt;"",COUNTA($D$9:D22),"")</f>
        <v>14</v>
      </c>
      <c r="B22" s="91">
        <v>2010</v>
      </c>
      <c r="C22" s="82">
        <v>2711</v>
      </c>
      <c r="D22" s="82" t="s">
        <v>15</v>
      </c>
      <c r="E22" s="92">
        <v>232.7</v>
      </c>
      <c r="F22" s="82">
        <v>3735</v>
      </c>
      <c r="G22" s="92">
        <v>3491.6</v>
      </c>
      <c r="H22" s="82">
        <v>15156</v>
      </c>
      <c r="I22" s="82">
        <v>421310</v>
      </c>
    </row>
    <row r="23" spans="1:10" s="90" customFormat="1" ht="11.25" customHeight="1" x14ac:dyDescent="0.2">
      <c r="A23" s="50">
        <f>IF(D23&lt;&gt;"",COUNTA($D$9:D23),"")</f>
        <v>15</v>
      </c>
      <c r="B23" s="91">
        <v>2011</v>
      </c>
      <c r="C23" s="82">
        <v>3208</v>
      </c>
      <c r="D23" s="82" t="s">
        <v>15</v>
      </c>
      <c r="E23" s="92">
        <v>366.4</v>
      </c>
      <c r="F23" s="82">
        <v>4432</v>
      </c>
      <c r="G23" s="92">
        <v>4263.3</v>
      </c>
      <c r="H23" s="82">
        <v>17917</v>
      </c>
      <c r="I23" s="82">
        <v>506192</v>
      </c>
    </row>
    <row r="24" spans="1:10" s="90" customFormat="1" ht="11.25" customHeight="1" x14ac:dyDescent="0.2">
      <c r="A24" s="50">
        <f>IF(D24&lt;&gt;"",COUNTA($D$9:D24),"")</f>
        <v>16</v>
      </c>
      <c r="B24" s="91">
        <v>2012</v>
      </c>
      <c r="C24" s="82">
        <v>3327</v>
      </c>
      <c r="D24" s="82" t="s">
        <v>15</v>
      </c>
      <c r="E24" s="92">
        <v>502.7</v>
      </c>
      <c r="F24" s="82">
        <v>5227</v>
      </c>
      <c r="G24" s="92">
        <v>5063.7</v>
      </c>
      <c r="H24" s="82">
        <v>20811</v>
      </c>
      <c r="I24" s="82">
        <v>597343</v>
      </c>
    </row>
    <row r="25" spans="1:10" s="90" customFormat="1" ht="11.25" customHeight="1" x14ac:dyDescent="0.2">
      <c r="A25" s="50">
        <f>IF(D25&lt;&gt;"",COUNTA($D$9:D25),"")</f>
        <v>17</v>
      </c>
      <c r="B25" s="91">
        <v>2013</v>
      </c>
      <c r="C25" s="82">
        <v>3228</v>
      </c>
      <c r="D25" s="82" t="s">
        <v>15</v>
      </c>
      <c r="E25" s="92">
        <v>299.2</v>
      </c>
      <c r="F25" s="82">
        <v>4473</v>
      </c>
      <c r="G25" s="92">
        <v>4524.8</v>
      </c>
      <c r="H25" s="82">
        <v>18367</v>
      </c>
      <c r="I25" s="82">
        <v>552709</v>
      </c>
    </row>
    <row r="26" spans="1:10" ht="11.25" customHeight="1" x14ac:dyDescent="0.2">
      <c r="A26" s="50">
        <f>IF(D26&lt;&gt;"",COUNTA($D$9:D26),"")</f>
        <v>18</v>
      </c>
      <c r="B26" s="91">
        <v>2014</v>
      </c>
      <c r="C26" s="82">
        <v>2910</v>
      </c>
      <c r="D26" s="82" t="s">
        <v>15</v>
      </c>
      <c r="E26" s="92">
        <v>492.8</v>
      </c>
      <c r="F26" s="82">
        <v>4409</v>
      </c>
      <c r="G26" s="92">
        <v>4457.3</v>
      </c>
      <c r="H26" s="82">
        <v>17774</v>
      </c>
      <c r="I26" s="82">
        <v>570983</v>
      </c>
    </row>
    <row r="27" spans="1:10" ht="11.25" customHeight="1" x14ac:dyDescent="0.2">
      <c r="A27" s="50">
        <f>IF(D27&lt;&gt;"",COUNTA($D$9:D27),"")</f>
        <v>19</v>
      </c>
      <c r="B27" s="91">
        <v>2015</v>
      </c>
      <c r="C27" s="82">
        <v>3053</v>
      </c>
      <c r="D27" s="82" t="s">
        <v>15</v>
      </c>
      <c r="E27" s="92">
        <v>438.1</v>
      </c>
      <c r="F27" s="82">
        <v>4582</v>
      </c>
      <c r="G27" s="92">
        <v>4633.8</v>
      </c>
      <c r="H27" s="82">
        <v>18457</v>
      </c>
      <c r="I27" s="82">
        <v>619559</v>
      </c>
    </row>
    <row r="28" spans="1:10" ht="11.25" customHeight="1" x14ac:dyDescent="0.2">
      <c r="A28" s="50">
        <f>IF(D28&lt;&gt;"",COUNTA($D$9:D28),"")</f>
        <v>20</v>
      </c>
      <c r="B28" s="91">
        <v>2016</v>
      </c>
      <c r="C28" s="82">
        <v>3072</v>
      </c>
      <c r="D28" s="82" t="s">
        <v>15</v>
      </c>
      <c r="E28" s="92">
        <v>242.6</v>
      </c>
      <c r="F28" s="82">
        <v>5510</v>
      </c>
      <c r="G28" s="92">
        <v>5225.1000000000004</v>
      </c>
      <c r="H28" s="82">
        <v>20616</v>
      </c>
      <c r="I28" s="82">
        <v>700055</v>
      </c>
    </row>
    <row r="29" spans="1:10" ht="11.25" customHeight="1" x14ac:dyDescent="0.2">
      <c r="A29" s="50">
        <f>IF(D29&lt;&gt;"",COUNTA($D$9:D29),"")</f>
        <v>21</v>
      </c>
      <c r="B29" s="91">
        <v>2017</v>
      </c>
      <c r="C29" s="82">
        <v>2938</v>
      </c>
      <c r="D29" s="82" t="s">
        <v>15</v>
      </c>
      <c r="E29" s="92">
        <v>292.2</v>
      </c>
      <c r="F29" s="82">
        <v>5107</v>
      </c>
      <c r="G29" s="92">
        <v>5121.3999999999996</v>
      </c>
      <c r="H29" s="82">
        <v>19590</v>
      </c>
      <c r="I29" s="82">
        <v>728309</v>
      </c>
    </row>
    <row r="30" spans="1:10" ht="11.25" customHeight="1" x14ac:dyDescent="0.2">
      <c r="A30" s="50">
        <f>IF(D30&lt;&gt;"",COUNTA($D$9:D30),"")</f>
        <v>22</v>
      </c>
      <c r="B30" s="91">
        <v>2018</v>
      </c>
      <c r="C30" s="82">
        <v>3070</v>
      </c>
      <c r="D30" s="82" t="s">
        <v>15</v>
      </c>
      <c r="E30" s="92">
        <v>228.4</v>
      </c>
      <c r="F30" s="82">
        <v>5398</v>
      </c>
      <c r="G30" s="92">
        <v>5402.9</v>
      </c>
      <c r="H30" s="82">
        <v>20729</v>
      </c>
      <c r="I30" s="82">
        <v>810402</v>
      </c>
    </row>
    <row r="31" spans="1:10" ht="11.25" customHeight="1" x14ac:dyDescent="0.2">
      <c r="A31" s="50">
        <f>IF(D31&lt;&gt;"",COUNTA($D$9:D31),"")</f>
        <v>23</v>
      </c>
      <c r="B31" s="91">
        <v>2019</v>
      </c>
      <c r="C31" s="82">
        <v>2926</v>
      </c>
      <c r="D31" s="82" t="s">
        <v>15</v>
      </c>
      <c r="E31" s="92">
        <v>504.6</v>
      </c>
      <c r="F31" s="82">
        <v>5243</v>
      </c>
      <c r="G31" s="92">
        <v>5375.4</v>
      </c>
      <c r="H31" s="82">
        <v>20399</v>
      </c>
      <c r="I31" s="82">
        <v>883371</v>
      </c>
    </row>
    <row r="32" spans="1:10" ht="11.25" customHeight="1" x14ac:dyDescent="0.2">
      <c r="A32" s="50">
        <f>IF(D32&lt;&gt;"",COUNTA($D$9:D32),"")</f>
        <v>24</v>
      </c>
      <c r="B32" s="91">
        <v>2020</v>
      </c>
      <c r="C32" s="94">
        <v>3989</v>
      </c>
      <c r="D32" s="84" t="s">
        <v>15</v>
      </c>
      <c r="E32" s="95">
        <v>920.7</v>
      </c>
      <c r="F32" s="94">
        <v>7442</v>
      </c>
      <c r="G32" s="95">
        <v>7408.1</v>
      </c>
      <c r="H32" s="94">
        <v>28084</v>
      </c>
      <c r="I32" s="94">
        <v>1251009</v>
      </c>
      <c r="J32" s="96"/>
    </row>
    <row r="33" spans="1:10" ht="11.25" customHeight="1" x14ac:dyDescent="0.2">
      <c r="A33" s="50">
        <f>IF(D33&lt;&gt;"",COUNTA($D$9:D33),"")</f>
        <v>25</v>
      </c>
      <c r="B33" s="91">
        <v>2021</v>
      </c>
      <c r="C33" s="94">
        <v>2476</v>
      </c>
      <c r="D33" s="84" t="s">
        <v>15</v>
      </c>
      <c r="E33" s="95">
        <v>294.7</v>
      </c>
      <c r="F33" s="94">
        <v>4275</v>
      </c>
      <c r="G33" s="95">
        <v>4253.3</v>
      </c>
      <c r="H33" s="94">
        <v>16266</v>
      </c>
      <c r="I33" s="94">
        <v>725481</v>
      </c>
      <c r="J33" s="96"/>
    </row>
    <row r="34" spans="1:10" s="90" customFormat="1" ht="20.100000000000001" customHeight="1" x14ac:dyDescent="0.2">
      <c r="A34" s="50" t="str">
        <f>IF(D34&lt;&gt;"",COUNTA($D$9:D34),"")</f>
        <v/>
      </c>
      <c r="B34" s="91"/>
      <c r="C34" s="222" t="s">
        <v>81</v>
      </c>
      <c r="D34" s="222"/>
      <c r="E34" s="222"/>
      <c r="F34" s="222"/>
      <c r="G34" s="222"/>
      <c r="H34" s="222"/>
      <c r="I34" s="222"/>
    </row>
    <row r="35" spans="1:10" ht="11.25" customHeight="1" x14ac:dyDescent="0.2">
      <c r="A35" s="50">
        <f>IF(D35&lt;&gt;"",COUNTA($D$9:D35),"")</f>
        <v>26</v>
      </c>
      <c r="B35" s="91">
        <v>1997</v>
      </c>
      <c r="C35" s="82">
        <v>1823</v>
      </c>
      <c r="D35" s="82" t="s">
        <v>15</v>
      </c>
      <c r="E35" s="92">
        <v>12416</v>
      </c>
      <c r="F35" s="82">
        <v>690</v>
      </c>
      <c r="G35" s="92">
        <v>466</v>
      </c>
      <c r="H35" s="82">
        <v>2226</v>
      </c>
      <c r="I35" s="82">
        <v>1203865</v>
      </c>
    </row>
    <row r="36" spans="1:10" ht="11.25" customHeight="1" x14ac:dyDescent="0.2">
      <c r="A36" s="50">
        <f>IF(D36&lt;&gt;"",COUNTA($D$9:D36),"")</f>
        <v>27</v>
      </c>
      <c r="B36" s="91">
        <v>1998</v>
      </c>
      <c r="C36" s="82">
        <v>1356</v>
      </c>
      <c r="D36" s="82" t="s">
        <v>15</v>
      </c>
      <c r="E36" s="92">
        <v>9265</v>
      </c>
      <c r="F36" s="82">
        <v>627</v>
      </c>
      <c r="G36" s="92">
        <v>387</v>
      </c>
      <c r="H36" s="82">
        <v>1847</v>
      </c>
      <c r="I36" s="82">
        <v>1121552</v>
      </c>
    </row>
    <row r="37" spans="1:10" ht="11.25" customHeight="1" x14ac:dyDescent="0.2">
      <c r="A37" s="50">
        <f>IF(D37&lt;&gt;"",COUNTA($D$9:D37),"")</f>
        <v>28</v>
      </c>
      <c r="B37" s="91">
        <v>1999</v>
      </c>
      <c r="C37" s="82">
        <v>1279</v>
      </c>
      <c r="D37" s="82" t="s">
        <v>15</v>
      </c>
      <c r="E37" s="92">
        <v>7457</v>
      </c>
      <c r="F37" s="82">
        <v>321</v>
      </c>
      <c r="G37" s="92">
        <v>204</v>
      </c>
      <c r="H37" s="82">
        <v>850</v>
      </c>
      <c r="I37" s="82">
        <v>794938</v>
      </c>
    </row>
    <row r="38" spans="1:10" ht="11.25" customHeight="1" x14ac:dyDescent="0.2">
      <c r="A38" s="50">
        <f>IF(D38&lt;&gt;"",COUNTA($D$9:D38),"")</f>
        <v>29</v>
      </c>
      <c r="B38" s="91">
        <v>2000</v>
      </c>
      <c r="C38" s="82">
        <v>1087</v>
      </c>
      <c r="D38" s="82" t="s">
        <v>15</v>
      </c>
      <c r="E38" s="92">
        <v>7705.2</v>
      </c>
      <c r="F38" s="82">
        <v>335</v>
      </c>
      <c r="G38" s="92">
        <v>243.9</v>
      </c>
      <c r="H38" s="82">
        <v>981</v>
      </c>
      <c r="I38" s="82">
        <v>853166</v>
      </c>
    </row>
    <row r="39" spans="1:10" ht="11.25" customHeight="1" x14ac:dyDescent="0.2">
      <c r="A39" s="50">
        <f>IF(D39&lt;&gt;"",COUNTA($D$9:D39),"")</f>
        <v>30</v>
      </c>
      <c r="B39" s="91">
        <v>2001</v>
      </c>
      <c r="C39" s="82">
        <v>879</v>
      </c>
      <c r="D39" s="82" t="s">
        <v>15</v>
      </c>
      <c r="E39" s="92">
        <v>5524.6</v>
      </c>
      <c r="F39" s="82">
        <v>67</v>
      </c>
      <c r="G39" s="92">
        <v>59.7</v>
      </c>
      <c r="H39" s="82">
        <v>216</v>
      </c>
      <c r="I39" s="82">
        <v>642846</v>
      </c>
    </row>
    <row r="40" spans="1:10" ht="11.25" customHeight="1" x14ac:dyDescent="0.2">
      <c r="A40" s="50">
        <f>IF(D40&lt;&gt;"",COUNTA($D$9:D40),"")</f>
        <v>31</v>
      </c>
      <c r="B40" s="91">
        <v>2002</v>
      </c>
      <c r="C40" s="82">
        <v>762</v>
      </c>
      <c r="D40" s="82" t="s">
        <v>15</v>
      </c>
      <c r="E40" s="92">
        <v>5034.2</v>
      </c>
      <c r="F40" s="82">
        <v>190</v>
      </c>
      <c r="G40" s="92">
        <v>115.7</v>
      </c>
      <c r="H40" s="82">
        <v>507</v>
      </c>
      <c r="I40" s="82">
        <v>479560</v>
      </c>
    </row>
    <row r="41" spans="1:10" ht="11.25" customHeight="1" x14ac:dyDescent="0.2">
      <c r="A41" s="50">
        <f>IF(D41&lt;&gt;"",COUNTA($D$9:D41),"")</f>
        <v>32</v>
      </c>
      <c r="B41" s="91">
        <v>2003</v>
      </c>
      <c r="C41" s="82">
        <v>593</v>
      </c>
      <c r="D41" s="82" t="s">
        <v>15</v>
      </c>
      <c r="E41" s="92">
        <v>3231.7</v>
      </c>
      <c r="F41" s="82">
        <v>31</v>
      </c>
      <c r="G41" s="92">
        <v>38.799999999999997</v>
      </c>
      <c r="H41" s="82">
        <v>96</v>
      </c>
      <c r="I41" s="82">
        <v>394414</v>
      </c>
    </row>
    <row r="42" spans="1:10" ht="11.25" customHeight="1" x14ac:dyDescent="0.2">
      <c r="A42" s="50">
        <f>IF(D42&lt;&gt;"",COUNTA($D$9:D42),"")</f>
        <v>33</v>
      </c>
      <c r="B42" s="91">
        <v>2004</v>
      </c>
      <c r="C42" s="82">
        <v>675</v>
      </c>
      <c r="D42" s="82" t="s">
        <v>15</v>
      </c>
      <c r="E42" s="92">
        <v>3733.3</v>
      </c>
      <c r="F42" s="82">
        <v>161</v>
      </c>
      <c r="G42" s="92">
        <v>95.7</v>
      </c>
      <c r="H42" s="82">
        <v>349</v>
      </c>
      <c r="I42" s="82">
        <v>379495</v>
      </c>
    </row>
    <row r="43" spans="1:10" ht="11.25" customHeight="1" x14ac:dyDescent="0.2">
      <c r="A43" s="50">
        <f>IF(D43&lt;&gt;"",COUNTA($D$9:D43),"")</f>
        <v>34</v>
      </c>
      <c r="B43" s="91">
        <v>2005</v>
      </c>
      <c r="C43" s="82">
        <v>600</v>
      </c>
      <c r="D43" s="82" t="s">
        <v>15</v>
      </c>
      <c r="E43" s="92">
        <v>5343.8</v>
      </c>
      <c r="F43" s="82">
        <v>104</v>
      </c>
      <c r="G43" s="92">
        <v>90.2</v>
      </c>
      <c r="H43" s="82">
        <v>299</v>
      </c>
      <c r="I43" s="82">
        <v>461176</v>
      </c>
    </row>
    <row r="44" spans="1:10" ht="11.25" customHeight="1" x14ac:dyDescent="0.2">
      <c r="A44" s="50">
        <f>IF(D44&lt;&gt;"",COUNTA($D$9:D44),"")</f>
        <v>35</v>
      </c>
      <c r="B44" s="91">
        <v>2006</v>
      </c>
      <c r="C44" s="82">
        <v>485</v>
      </c>
      <c r="D44" s="82" t="s">
        <v>15</v>
      </c>
      <c r="E44" s="92">
        <v>3711.3</v>
      </c>
      <c r="F44" s="82">
        <v>49</v>
      </c>
      <c r="G44" s="92">
        <v>38.1</v>
      </c>
      <c r="H44" s="82">
        <v>210</v>
      </c>
      <c r="I44" s="82">
        <v>315143</v>
      </c>
    </row>
    <row r="45" spans="1:10" ht="11.25" customHeight="1" x14ac:dyDescent="0.2">
      <c r="A45" s="50">
        <f>IF(D45&lt;&gt;"",COUNTA($D$9:D45),"")</f>
        <v>36</v>
      </c>
      <c r="B45" s="91">
        <v>2007</v>
      </c>
      <c r="C45" s="82">
        <v>490</v>
      </c>
      <c r="D45" s="82" t="s">
        <v>15</v>
      </c>
      <c r="E45" s="92">
        <v>3421.6</v>
      </c>
      <c r="F45" s="82">
        <v>101</v>
      </c>
      <c r="G45" s="92">
        <v>64.8</v>
      </c>
      <c r="H45" s="82">
        <v>385</v>
      </c>
      <c r="I45" s="82">
        <v>261758</v>
      </c>
    </row>
    <row r="46" spans="1:10" ht="11.25" customHeight="1" x14ac:dyDescent="0.2">
      <c r="A46" s="50">
        <f>IF(D46&lt;&gt;"",COUNTA($D$9:D46),"")</f>
        <v>37</v>
      </c>
      <c r="B46" s="91">
        <v>2008</v>
      </c>
      <c r="C46" s="82">
        <v>580</v>
      </c>
      <c r="D46" s="82" t="s">
        <v>15</v>
      </c>
      <c r="E46" s="92">
        <v>4193.3</v>
      </c>
      <c r="F46" s="82">
        <v>101</v>
      </c>
      <c r="G46" s="92">
        <v>68.400000000000006</v>
      </c>
      <c r="H46" s="82">
        <v>248</v>
      </c>
      <c r="I46" s="82">
        <v>294742</v>
      </c>
    </row>
    <row r="47" spans="1:10" ht="11.25" customHeight="1" x14ac:dyDescent="0.2">
      <c r="A47" s="50">
        <f>IF(D47&lt;&gt;"",COUNTA($D$9:D47),"")</f>
        <v>38</v>
      </c>
      <c r="B47" s="91">
        <v>2009</v>
      </c>
      <c r="C47" s="82">
        <v>589</v>
      </c>
      <c r="D47" s="82" t="s">
        <v>15</v>
      </c>
      <c r="E47" s="92">
        <v>4611.8999999999996</v>
      </c>
      <c r="F47" s="82">
        <v>56</v>
      </c>
      <c r="G47" s="92">
        <v>29.4</v>
      </c>
      <c r="H47" s="82">
        <v>78</v>
      </c>
      <c r="I47" s="82">
        <v>331835</v>
      </c>
    </row>
    <row r="48" spans="1:10" ht="11.25" customHeight="1" x14ac:dyDescent="0.2">
      <c r="A48" s="50">
        <f>IF(D48&lt;&gt;"",COUNTA($D$9:D48),"")</f>
        <v>39</v>
      </c>
      <c r="B48" s="91">
        <v>2010</v>
      </c>
      <c r="C48" s="82">
        <v>552</v>
      </c>
      <c r="D48" s="82" t="s">
        <v>15</v>
      </c>
      <c r="E48" s="92">
        <v>3062.8</v>
      </c>
      <c r="F48" s="82">
        <v>8</v>
      </c>
      <c r="G48" s="92">
        <v>12.6</v>
      </c>
      <c r="H48" s="82">
        <v>54</v>
      </c>
      <c r="I48" s="82">
        <v>256365</v>
      </c>
    </row>
    <row r="49" spans="1:10" ht="11.25" customHeight="1" x14ac:dyDescent="0.2">
      <c r="A49" s="50">
        <f>IF(D49&lt;&gt;"",COUNTA($D$9:D49),"")</f>
        <v>40</v>
      </c>
      <c r="B49" s="91">
        <v>2011</v>
      </c>
      <c r="C49" s="82">
        <v>547</v>
      </c>
      <c r="D49" s="82" t="s">
        <v>15</v>
      </c>
      <c r="E49" s="92">
        <v>4790</v>
      </c>
      <c r="F49" s="82">
        <v>71</v>
      </c>
      <c r="G49" s="92">
        <v>58</v>
      </c>
      <c r="H49" s="82">
        <v>284</v>
      </c>
      <c r="I49" s="82">
        <v>507926</v>
      </c>
    </row>
    <row r="50" spans="1:10" ht="11.25" customHeight="1" x14ac:dyDescent="0.2">
      <c r="A50" s="50">
        <f>IF(D50&lt;&gt;"",COUNTA($D$9:D50),"")</f>
        <v>41</v>
      </c>
      <c r="B50" s="91">
        <v>2012</v>
      </c>
      <c r="C50" s="82">
        <v>559</v>
      </c>
      <c r="D50" s="82" t="s">
        <v>15</v>
      </c>
      <c r="E50" s="92">
        <v>3810.1</v>
      </c>
      <c r="F50" s="82">
        <v>46</v>
      </c>
      <c r="G50" s="92">
        <v>38.299999999999997</v>
      </c>
      <c r="H50" s="82">
        <v>112</v>
      </c>
      <c r="I50" s="82">
        <v>330891</v>
      </c>
    </row>
    <row r="51" spans="1:10" ht="11.25" customHeight="1" x14ac:dyDescent="0.2">
      <c r="A51" s="50">
        <f>IF(D51&lt;&gt;"",COUNTA($D$9:D51),"")</f>
        <v>42</v>
      </c>
      <c r="B51" s="91">
        <v>2013</v>
      </c>
      <c r="C51" s="82">
        <v>653</v>
      </c>
      <c r="D51" s="82" t="s">
        <v>15</v>
      </c>
      <c r="E51" s="92">
        <v>3764.4</v>
      </c>
      <c r="F51" s="82">
        <v>40</v>
      </c>
      <c r="G51" s="92">
        <v>30.2</v>
      </c>
      <c r="H51" s="82">
        <v>105</v>
      </c>
      <c r="I51" s="82">
        <v>376255</v>
      </c>
    </row>
    <row r="52" spans="1:10" ht="11.25" customHeight="1" x14ac:dyDescent="0.2">
      <c r="A52" s="50">
        <f>IF(D52&lt;&gt;"",COUNTA($D$9:D52),"")</f>
        <v>43</v>
      </c>
      <c r="B52" s="91">
        <v>2014</v>
      </c>
      <c r="C52" s="82">
        <v>607</v>
      </c>
      <c r="D52" s="82" t="s">
        <v>15</v>
      </c>
      <c r="E52" s="92">
        <v>4504.5</v>
      </c>
      <c r="F52" s="82">
        <v>140</v>
      </c>
      <c r="G52" s="92">
        <v>115</v>
      </c>
      <c r="H52" s="82">
        <v>501</v>
      </c>
      <c r="I52" s="82">
        <v>337104</v>
      </c>
    </row>
    <row r="53" spans="1:10" ht="11.25" customHeight="1" x14ac:dyDescent="0.2">
      <c r="A53" s="50">
        <f>IF(D53&lt;&gt;"",COUNTA($D$9:D53),"")</f>
        <v>44</v>
      </c>
      <c r="B53" s="91">
        <v>2015</v>
      </c>
      <c r="C53" s="82">
        <v>751</v>
      </c>
      <c r="D53" s="82" t="s">
        <v>15</v>
      </c>
      <c r="E53" s="92">
        <v>3835.3</v>
      </c>
      <c r="F53" s="82">
        <v>-24</v>
      </c>
      <c r="G53" s="92">
        <v>30.7</v>
      </c>
      <c r="H53" s="82">
        <v>161</v>
      </c>
      <c r="I53" s="82">
        <v>389551</v>
      </c>
    </row>
    <row r="54" spans="1:10" ht="11.25" customHeight="1" x14ac:dyDescent="0.2">
      <c r="A54" s="50">
        <f>IF(D54&lt;&gt;"",COUNTA($D$9:D54),"")</f>
        <v>45</v>
      </c>
      <c r="B54" s="91">
        <v>2016</v>
      </c>
      <c r="C54" s="82">
        <v>633</v>
      </c>
      <c r="D54" s="82" t="s">
        <v>15</v>
      </c>
      <c r="E54" s="92">
        <v>3757</v>
      </c>
      <c r="F54" s="82">
        <v>181</v>
      </c>
      <c r="G54" s="92">
        <v>93.3</v>
      </c>
      <c r="H54" s="82">
        <v>387</v>
      </c>
      <c r="I54" s="82">
        <v>357834</v>
      </c>
    </row>
    <row r="55" spans="1:10" ht="11.25" customHeight="1" x14ac:dyDescent="0.2">
      <c r="A55" s="50">
        <f>IF(D55&lt;&gt;"",COUNTA($D$9:D55),"")</f>
        <v>46</v>
      </c>
      <c r="B55" s="91">
        <v>2017</v>
      </c>
      <c r="C55" s="82">
        <v>665</v>
      </c>
      <c r="D55" s="82" t="s">
        <v>15</v>
      </c>
      <c r="E55" s="92">
        <v>3588</v>
      </c>
      <c r="F55" s="82">
        <v>45</v>
      </c>
      <c r="G55" s="92">
        <v>27.6</v>
      </c>
      <c r="H55" s="82">
        <v>110</v>
      </c>
      <c r="I55" s="82">
        <v>312009</v>
      </c>
    </row>
    <row r="56" spans="1:10" ht="11.25" customHeight="1" x14ac:dyDescent="0.2">
      <c r="A56" s="50">
        <f>IF(D56&lt;&gt;"",COUNTA($D$9:D56),"")</f>
        <v>47</v>
      </c>
      <c r="B56" s="91">
        <v>2018</v>
      </c>
      <c r="C56" s="82">
        <v>641</v>
      </c>
      <c r="D56" s="82" t="s">
        <v>15</v>
      </c>
      <c r="E56" s="92">
        <v>3644.6</v>
      </c>
      <c r="F56" s="82">
        <v>37</v>
      </c>
      <c r="G56" s="92">
        <v>25.7</v>
      </c>
      <c r="H56" s="82">
        <v>68</v>
      </c>
      <c r="I56" s="82">
        <v>433727</v>
      </c>
    </row>
    <row r="57" spans="1:10" ht="11.25" customHeight="1" x14ac:dyDescent="0.2">
      <c r="A57" s="50">
        <f>IF(D57&lt;&gt;"",COUNTA($D$9:D57),"")</f>
        <v>48</v>
      </c>
      <c r="B57" s="91">
        <v>2019</v>
      </c>
      <c r="C57" s="82">
        <v>593</v>
      </c>
      <c r="D57" s="82" t="s">
        <v>15</v>
      </c>
      <c r="E57" s="92">
        <v>4020.8</v>
      </c>
      <c r="F57" s="82">
        <v>29</v>
      </c>
      <c r="G57" s="92">
        <v>32.200000000000003</v>
      </c>
      <c r="H57" s="82">
        <v>99</v>
      </c>
      <c r="I57" s="82">
        <v>427072</v>
      </c>
    </row>
    <row r="58" spans="1:10" ht="11.25" customHeight="1" x14ac:dyDescent="0.2">
      <c r="A58" s="50">
        <f>IF(D58&lt;&gt;"",COUNTA($D$9:D58),"")</f>
        <v>49</v>
      </c>
      <c r="B58" s="91">
        <v>2020</v>
      </c>
      <c r="C58" s="94">
        <v>644</v>
      </c>
      <c r="D58" s="97" t="s">
        <v>15</v>
      </c>
      <c r="E58" s="95">
        <v>3172.7</v>
      </c>
      <c r="F58" s="94">
        <v>51</v>
      </c>
      <c r="G58" s="95">
        <v>13.9</v>
      </c>
      <c r="H58" s="94">
        <v>39</v>
      </c>
      <c r="I58" s="94">
        <v>352590</v>
      </c>
      <c r="J58" s="96"/>
    </row>
    <row r="59" spans="1:10" ht="11.25" customHeight="1" x14ac:dyDescent="0.2">
      <c r="A59" s="50">
        <f>IF(D59&lt;&gt;"",COUNTA($D$9:D59),"")</f>
        <v>50</v>
      </c>
      <c r="B59" s="91">
        <v>2021</v>
      </c>
      <c r="C59" s="94">
        <v>549</v>
      </c>
      <c r="D59" s="84" t="s">
        <v>15</v>
      </c>
      <c r="E59" s="95">
        <v>3790.9</v>
      </c>
      <c r="F59" s="94">
        <v>18</v>
      </c>
      <c r="G59" s="95">
        <v>22.9</v>
      </c>
      <c r="H59" s="94">
        <v>94</v>
      </c>
      <c r="I59" s="94">
        <v>444534</v>
      </c>
      <c r="J59" s="96"/>
    </row>
    <row r="60" spans="1:10" s="90" customFormat="1" ht="39.950000000000003" customHeight="1" x14ac:dyDescent="0.2">
      <c r="A60" s="50" t="str">
        <f>IF(D60&lt;&gt;"",COUNTA($D$9:D60),"")</f>
        <v/>
      </c>
      <c r="B60" s="91"/>
      <c r="C60" s="222" t="s">
        <v>82</v>
      </c>
      <c r="D60" s="222"/>
      <c r="E60" s="222"/>
      <c r="F60" s="222"/>
      <c r="G60" s="222"/>
      <c r="H60" s="222"/>
      <c r="I60" s="222"/>
    </row>
    <row r="61" spans="1:10" ht="11.25" customHeight="1" x14ac:dyDescent="0.2">
      <c r="A61" s="50">
        <f>IF(D61&lt;&gt;"",COUNTA($D$9:D61),"")</f>
        <v>51</v>
      </c>
      <c r="B61" s="91">
        <v>1997</v>
      </c>
      <c r="C61" s="82">
        <v>8036</v>
      </c>
      <c r="D61" s="82">
        <v>7261</v>
      </c>
      <c r="E61" s="92">
        <v>2228</v>
      </c>
      <c r="F61" s="82">
        <v>18830</v>
      </c>
      <c r="G61" s="92">
        <v>15299</v>
      </c>
      <c r="H61" s="82">
        <v>76255</v>
      </c>
      <c r="I61" s="82">
        <v>1747097</v>
      </c>
    </row>
    <row r="62" spans="1:10" ht="11.25" customHeight="1" x14ac:dyDescent="0.2">
      <c r="A62" s="50">
        <f>IF(D62&lt;&gt;"",COUNTA($D$9:D62),"")</f>
        <v>52</v>
      </c>
      <c r="B62" s="91">
        <v>1998</v>
      </c>
      <c r="C62" s="82">
        <v>7692</v>
      </c>
      <c r="D62" s="82">
        <v>5871</v>
      </c>
      <c r="E62" s="92">
        <v>2058</v>
      </c>
      <c r="F62" s="82">
        <v>14295</v>
      </c>
      <c r="G62" s="92">
        <v>12235</v>
      </c>
      <c r="H62" s="82">
        <v>59589</v>
      </c>
      <c r="I62" s="82">
        <v>1381973</v>
      </c>
    </row>
    <row r="63" spans="1:10" ht="11.25" customHeight="1" x14ac:dyDescent="0.2">
      <c r="A63" s="50">
        <f>IF(D63&lt;&gt;"",COUNTA($D$9:D63),"")</f>
        <v>53</v>
      </c>
      <c r="B63" s="91">
        <v>1999</v>
      </c>
      <c r="C63" s="82">
        <v>7741</v>
      </c>
      <c r="D63" s="82">
        <v>5361</v>
      </c>
      <c r="E63" s="92">
        <v>1895</v>
      </c>
      <c r="F63" s="82">
        <v>12553</v>
      </c>
      <c r="G63" s="92">
        <v>11380</v>
      </c>
      <c r="H63" s="82">
        <v>54546</v>
      </c>
      <c r="I63" s="82">
        <v>1240305</v>
      </c>
    </row>
    <row r="64" spans="1:10" ht="11.25" customHeight="1" x14ac:dyDescent="0.2">
      <c r="A64" s="50">
        <f>IF(D64&lt;&gt;"",COUNTA($D$9:D64),"")</f>
        <v>54</v>
      </c>
      <c r="B64" s="91">
        <v>2000</v>
      </c>
      <c r="C64" s="82">
        <v>6244</v>
      </c>
      <c r="D64" s="82">
        <v>4366</v>
      </c>
      <c r="E64" s="92">
        <v>1633.3</v>
      </c>
      <c r="F64" s="82">
        <v>10595</v>
      </c>
      <c r="G64" s="92">
        <v>9283.9</v>
      </c>
      <c r="H64" s="82">
        <v>43590</v>
      </c>
      <c r="I64" s="82">
        <v>987078</v>
      </c>
    </row>
    <row r="65" spans="1:9" ht="11.25" customHeight="1" x14ac:dyDescent="0.2">
      <c r="A65" s="50">
        <f>IF(D65&lt;&gt;"",COUNTA($D$9:D65),"")</f>
        <v>55</v>
      </c>
      <c r="B65" s="91">
        <v>2001</v>
      </c>
      <c r="C65" s="82">
        <v>5466</v>
      </c>
      <c r="D65" s="82">
        <v>3704</v>
      </c>
      <c r="E65" s="92">
        <v>1394.4</v>
      </c>
      <c r="F65" s="82">
        <v>8400</v>
      </c>
      <c r="G65" s="92">
        <v>7825.8</v>
      </c>
      <c r="H65" s="82">
        <v>36999</v>
      </c>
      <c r="I65" s="82">
        <v>811510</v>
      </c>
    </row>
    <row r="66" spans="1:9" ht="11.25" customHeight="1" x14ac:dyDescent="0.2">
      <c r="A66" s="50">
        <f>IF(D66&lt;&gt;"",COUNTA($D$9:D66),"")</f>
        <v>56</v>
      </c>
      <c r="B66" s="91">
        <v>2002</v>
      </c>
      <c r="C66" s="82">
        <v>4972</v>
      </c>
      <c r="D66" s="82">
        <v>3283</v>
      </c>
      <c r="E66" s="92">
        <v>1223.8</v>
      </c>
      <c r="F66" s="82">
        <v>7389</v>
      </c>
      <c r="G66" s="92">
        <v>6936.6</v>
      </c>
      <c r="H66" s="82">
        <v>32196</v>
      </c>
      <c r="I66" s="82">
        <v>707090</v>
      </c>
    </row>
    <row r="67" spans="1:9" ht="11.25" customHeight="1" x14ac:dyDescent="0.2">
      <c r="A67" s="50">
        <f>IF(D67&lt;&gt;"",COUNTA($D$9:D67),"")</f>
        <v>57</v>
      </c>
      <c r="B67" s="91">
        <v>2003</v>
      </c>
      <c r="C67" s="82">
        <v>4496</v>
      </c>
      <c r="D67" s="82">
        <v>2934</v>
      </c>
      <c r="E67" s="92">
        <v>1084.4000000000001</v>
      </c>
      <c r="F67" s="82">
        <v>6717</v>
      </c>
      <c r="G67" s="92">
        <v>6322</v>
      </c>
      <c r="H67" s="82">
        <v>29165</v>
      </c>
      <c r="I67" s="82">
        <v>649998</v>
      </c>
    </row>
    <row r="68" spans="1:9" ht="11.25" customHeight="1" x14ac:dyDescent="0.2">
      <c r="A68" s="50">
        <f>IF(D68&lt;&gt;"",COUNTA($D$9:D68),"")</f>
        <v>58</v>
      </c>
      <c r="B68" s="91">
        <v>2004</v>
      </c>
      <c r="C68" s="82">
        <v>4786</v>
      </c>
      <c r="D68" s="82">
        <v>2952</v>
      </c>
      <c r="E68" s="92">
        <v>927</v>
      </c>
      <c r="F68" s="82">
        <v>6517</v>
      </c>
      <c r="G68" s="92">
        <v>6446.6</v>
      </c>
      <c r="H68" s="82">
        <v>29197</v>
      </c>
      <c r="I68" s="82">
        <v>648790</v>
      </c>
    </row>
    <row r="69" spans="1:9" ht="11.25" customHeight="1" x14ac:dyDescent="0.2">
      <c r="A69" s="50">
        <f>IF(D69&lt;&gt;"",COUNTA($D$9:D69),"")</f>
        <v>59</v>
      </c>
      <c r="B69" s="91">
        <v>2005</v>
      </c>
      <c r="C69" s="82">
        <v>3858</v>
      </c>
      <c r="D69" s="82">
        <v>2468</v>
      </c>
      <c r="E69" s="92">
        <v>877.4</v>
      </c>
      <c r="F69" s="82">
        <v>5506</v>
      </c>
      <c r="G69" s="92">
        <v>5272.9</v>
      </c>
      <c r="H69" s="82">
        <v>24154</v>
      </c>
      <c r="I69" s="82">
        <v>539434</v>
      </c>
    </row>
    <row r="70" spans="1:9" ht="11.25" customHeight="1" x14ac:dyDescent="0.2">
      <c r="A70" s="50">
        <f>IF(D70&lt;&gt;"",COUNTA($D$9:D70),"")</f>
        <v>60</v>
      </c>
      <c r="B70" s="91">
        <v>2006</v>
      </c>
      <c r="C70" s="82">
        <v>3488</v>
      </c>
      <c r="D70" s="82">
        <v>2264</v>
      </c>
      <c r="E70" s="92">
        <v>793.9</v>
      </c>
      <c r="F70" s="82">
        <v>5138</v>
      </c>
      <c r="G70" s="92">
        <v>4863.6000000000004</v>
      </c>
      <c r="H70" s="82">
        <v>21869</v>
      </c>
      <c r="I70" s="82">
        <v>496782</v>
      </c>
    </row>
    <row r="71" spans="1:9" ht="11.25" customHeight="1" x14ac:dyDescent="0.2">
      <c r="A71" s="50">
        <f>IF(D71&lt;&gt;"",COUNTA($D$9:D71),"")</f>
        <v>61</v>
      </c>
      <c r="B71" s="91">
        <v>2007</v>
      </c>
      <c r="C71" s="82">
        <v>2512</v>
      </c>
      <c r="D71" s="82">
        <v>1755</v>
      </c>
      <c r="E71" s="92">
        <v>666.1</v>
      </c>
      <c r="F71" s="82">
        <v>4031</v>
      </c>
      <c r="G71" s="92">
        <v>3739.1</v>
      </c>
      <c r="H71" s="82">
        <v>16797</v>
      </c>
      <c r="I71" s="82">
        <v>384037</v>
      </c>
    </row>
    <row r="72" spans="1:9" ht="11.25" customHeight="1" x14ac:dyDescent="0.2">
      <c r="A72" s="50">
        <f>IF(D72&lt;&gt;"",COUNTA($D$9:D72),"")</f>
        <v>62</v>
      </c>
      <c r="B72" s="91">
        <v>2008</v>
      </c>
      <c r="C72" s="82">
        <v>2402</v>
      </c>
      <c r="D72" s="82">
        <v>1705</v>
      </c>
      <c r="E72" s="92">
        <v>576.70000000000005</v>
      </c>
      <c r="F72" s="82">
        <v>3795</v>
      </c>
      <c r="G72" s="92">
        <v>3626.6</v>
      </c>
      <c r="H72" s="82">
        <v>16049</v>
      </c>
      <c r="I72" s="82">
        <v>387130</v>
      </c>
    </row>
    <row r="73" spans="1:9" ht="11.25" customHeight="1" x14ac:dyDescent="0.2">
      <c r="A73" s="50">
        <f>IF(D73&lt;&gt;"",COUNTA($D$9:D73),"")</f>
        <v>63</v>
      </c>
      <c r="B73" s="91">
        <v>2009</v>
      </c>
      <c r="C73" s="82">
        <v>2080</v>
      </c>
      <c r="D73" s="82">
        <v>1415</v>
      </c>
      <c r="E73" s="92">
        <v>421.3</v>
      </c>
      <c r="F73" s="82">
        <v>3298</v>
      </c>
      <c r="G73" s="92">
        <v>3040.6</v>
      </c>
      <c r="H73" s="82">
        <v>13474</v>
      </c>
      <c r="I73" s="82">
        <v>320524</v>
      </c>
    </row>
    <row r="74" spans="1:9" ht="11.25" customHeight="1" x14ac:dyDescent="0.2">
      <c r="A74" s="50">
        <f>IF(D74&lt;&gt;"",COUNTA($D$9:D74),"")</f>
        <v>64</v>
      </c>
      <c r="B74" s="91">
        <v>2010</v>
      </c>
      <c r="C74" s="82">
        <v>2060</v>
      </c>
      <c r="D74" s="82">
        <v>1486</v>
      </c>
      <c r="E74" s="92">
        <v>523.29999999999995</v>
      </c>
      <c r="F74" s="82">
        <v>3327</v>
      </c>
      <c r="G74" s="92">
        <v>3068.6</v>
      </c>
      <c r="H74" s="82">
        <v>13871</v>
      </c>
      <c r="I74" s="82">
        <v>334828</v>
      </c>
    </row>
    <row r="75" spans="1:9" ht="11.25" customHeight="1" x14ac:dyDescent="0.2">
      <c r="A75" s="50">
        <f>IF(D75&lt;&gt;"",COUNTA($D$9:D75),"")</f>
        <v>65</v>
      </c>
      <c r="B75" s="91">
        <v>2011</v>
      </c>
      <c r="C75" s="82">
        <v>2510</v>
      </c>
      <c r="D75" s="82">
        <v>1842</v>
      </c>
      <c r="E75" s="92">
        <v>649.79999999999995</v>
      </c>
      <c r="F75" s="82">
        <v>4000</v>
      </c>
      <c r="G75" s="92">
        <v>3815</v>
      </c>
      <c r="H75" s="82">
        <v>16497</v>
      </c>
      <c r="I75" s="82">
        <v>421817</v>
      </c>
    </row>
    <row r="76" spans="1:9" ht="11.25" customHeight="1" x14ac:dyDescent="0.2">
      <c r="A76" s="50">
        <f>IF(D76&lt;&gt;"",COUNTA($D$9:D76),"")</f>
        <v>66</v>
      </c>
      <c r="B76" s="91">
        <v>2012</v>
      </c>
      <c r="C76" s="82">
        <v>2614</v>
      </c>
      <c r="D76" s="82">
        <v>2207</v>
      </c>
      <c r="E76" s="92">
        <v>818.2</v>
      </c>
      <c r="F76" s="82">
        <v>4725</v>
      </c>
      <c r="G76" s="92">
        <v>4573.2</v>
      </c>
      <c r="H76" s="82">
        <v>19201</v>
      </c>
      <c r="I76" s="82">
        <v>513085</v>
      </c>
    </row>
    <row r="77" spans="1:9" ht="11.25" customHeight="1" x14ac:dyDescent="0.2">
      <c r="A77" s="50">
        <f>IF(D77&lt;&gt;"",COUNTA($D$9:D77),"")</f>
        <v>67</v>
      </c>
      <c r="B77" s="91">
        <v>2013</v>
      </c>
      <c r="C77" s="82">
        <v>2510</v>
      </c>
      <c r="D77" s="82">
        <v>1944</v>
      </c>
      <c r="E77" s="92">
        <v>634.6</v>
      </c>
      <c r="F77" s="82">
        <v>3976</v>
      </c>
      <c r="G77" s="92">
        <v>3997</v>
      </c>
      <c r="H77" s="82">
        <v>16740</v>
      </c>
      <c r="I77" s="82">
        <v>459641</v>
      </c>
    </row>
    <row r="78" spans="1:9" ht="11.25" customHeight="1" x14ac:dyDescent="0.2">
      <c r="A78" s="50">
        <f>IF(D78&lt;&gt;"",COUNTA($D$9:D78),"")</f>
        <v>68</v>
      </c>
      <c r="B78" s="91">
        <v>2014</v>
      </c>
      <c r="C78" s="82">
        <v>2274</v>
      </c>
      <c r="D78" s="82">
        <v>2001</v>
      </c>
      <c r="E78" s="92">
        <v>750.4</v>
      </c>
      <c r="F78" s="82">
        <v>4043</v>
      </c>
      <c r="G78" s="92">
        <v>4038.4</v>
      </c>
      <c r="H78" s="82">
        <v>16575</v>
      </c>
      <c r="I78" s="82">
        <v>496257</v>
      </c>
    </row>
    <row r="79" spans="1:9" ht="11.25" customHeight="1" x14ac:dyDescent="0.2">
      <c r="A79" s="50">
        <f>IF(D79&lt;&gt;"",COUNTA($D$9:D79),"")</f>
        <v>69</v>
      </c>
      <c r="B79" s="91">
        <v>2015</v>
      </c>
      <c r="C79" s="82">
        <v>2372</v>
      </c>
      <c r="D79" s="82">
        <v>2086</v>
      </c>
      <c r="E79" s="92">
        <v>726.3</v>
      </c>
      <c r="F79" s="82">
        <v>4121</v>
      </c>
      <c r="G79" s="92">
        <v>4159.2</v>
      </c>
      <c r="H79" s="82">
        <v>16875</v>
      </c>
      <c r="I79" s="82">
        <v>535781</v>
      </c>
    </row>
    <row r="80" spans="1:9" ht="11.25" customHeight="1" x14ac:dyDescent="0.2">
      <c r="A80" s="50">
        <f>IF(D80&lt;&gt;"",COUNTA($D$9:D80),"")</f>
        <v>70</v>
      </c>
      <c r="B80" s="91">
        <v>2016</v>
      </c>
      <c r="C80" s="82">
        <v>2392</v>
      </c>
      <c r="D80" s="82">
        <v>2230</v>
      </c>
      <c r="E80" s="92">
        <v>761.2</v>
      </c>
      <c r="F80" s="82">
        <v>4425</v>
      </c>
      <c r="G80" s="92">
        <v>4527.3</v>
      </c>
      <c r="H80" s="82">
        <v>17976</v>
      </c>
      <c r="I80" s="82">
        <v>595225</v>
      </c>
    </row>
    <row r="81" spans="1:9" ht="11.25" customHeight="1" x14ac:dyDescent="0.2">
      <c r="A81" s="50">
        <f>IF(D81&lt;&gt;"",COUNTA($D$9:D81),"")</f>
        <v>71</v>
      </c>
      <c r="B81" s="91">
        <v>2017</v>
      </c>
      <c r="C81" s="82">
        <v>2305</v>
      </c>
      <c r="D81" s="82">
        <v>2247</v>
      </c>
      <c r="E81" s="92">
        <v>698.4</v>
      </c>
      <c r="F81" s="82">
        <v>4611</v>
      </c>
      <c r="G81" s="92">
        <v>4503.7</v>
      </c>
      <c r="H81" s="82">
        <v>17837</v>
      </c>
      <c r="I81" s="82">
        <v>609647</v>
      </c>
    </row>
    <row r="82" spans="1:9" ht="11.25" customHeight="1" x14ac:dyDescent="0.2">
      <c r="A82" s="50">
        <f>IF(D82&lt;&gt;"",COUNTA($D$9:D82),"")</f>
        <v>72</v>
      </c>
      <c r="B82" s="91">
        <v>2018</v>
      </c>
      <c r="C82" s="82">
        <v>2528</v>
      </c>
      <c r="D82" s="82">
        <v>2368</v>
      </c>
      <c r="E82" s="92">
        <v>737.2</v>
      </c>
      <c r="F82" s="82">
        <v>4661</v>
      </c>
      <c r="G82" s="92">
        <v>4712.7</v>
      </c>
      <c r="H82" s="82">
        <v>18503</v>
      </c>
      <c r="I82" s="82">
        <v>693134</v>
      </c>
    </row>
    <row r="83" spans="1:9" ht="11.25" customHeight="1" x14ac:dyDescent="0.2">
      <c r="A83" s="50">
        <f>IF(D83&lt;&gt;"",COUNTA($D$9:D83),"")</f>
        <v>73</v>
      </c>
      <c r="B83" s="91">
        <v>2019</v>
      </c>
      <c r="C83" s="82">
        <v>2445</v>
      </c>
      <c r="D83" s="82">
        <v>2472</v>
      </c>
      <c r="E83" s="92">
        <v>783.4</v>
      </c>
      <c r="F83" s="82">
        <v>4891</v>
      </c>
      <c r="G83" s="92">
        <v>4901.7</v>
      </c>
      <c r="H83" s="82">
        <v>19026</v>
      </c>
      <c r="I83" s="82">
        <v>792078</v>
      </c>
    </row>
    <row r="84" spans="1:9" s="90" customFormat="1" ht="11.25" customHeight="1" x14ac:dyDescent="0.2">
      <c r="A84" s="50">
        <f>IF(D84&lt;&gt;"",COUNTA($D$9:D84),"")</f>
        <v>74</v>
      </c>
      <c r="B84" s="91">
        <v>2020</v>
      </c>
      <c r="C84" s="94">
        <v>3449</v>
      </c>
      <c r="D84" s="94">
        <v>3546</v>
      </c>
      <c r="E84" s="95">
        <v>1150.3</v>
      </c>
      <c r="F84" s="94">
        <v>7009</v>
      </c>
      <c r="G84" s="95">
        <v>6943.7</v>
      </c>
      <c r="H84" s="94">
        <v>26663</v>
      </c>
      <c r="I84" s="94">
        <v>1151694</v>
      </c>
    </row>
    <row r="85" spans="1:9" s="90" customFormat="1" ht="11.25" customHeight="1" x14ac:dyDescent="0.2">
      <c r="A85" s="50">
        <f>IF(D85&lt;&gt;"",COUNTA($D$9:D85),"")</f>
        <v>75</v>
      </c>
      <c r="B85" s="91">
        <v>2021</v>
      </c>
      <c r="C85" s="94">
        <v>1976</v>
      </c>
      <c r="D85" s="94">
        <v>1912</v>
      </c>
      <c r="E85" s="95">
        <v>662.6</v>
      </c>
      <c r="F85" s="94">
        <v>3805</v>
      </c>
      <c r="G85" s="95">
        <v>3703.4</v>
      </c>
      <c r="H85" s="94">
        <v>14401</v>
      </c>
      <c r="I85" s="94">
        <v>630049</v>
      </c>
    </row>
    <row r="86" spans="1:9" s="90" customFormat="1" ht="20.100000000000001" customHeight="1" x14ac:dyDescent="0.2">
      <c r="A86" s="50" t="str">
        <f>IF(D86&lt;&gt;"",COUNTA($D$9:D86),"")</f>
        <v/>
      </c>
      <c r="B86" s="91"/>
      <c r="C86" s="222" t="s">
        <v>81</v>
      </c>
      <c r="D86" s="222"/>
      <c r="E86" s="222"/>
      <c r="F86" s="222"/>
      <c r="G86" s="222"/>
      <c r="H86" s="222"/>
      <c r="I86" s="222"/>
    </row>
    <row r="87" spans="1:9" ht="11.25" customHeight="1" x14ac:dyDescent="0.2">
      <c r="A87" s="50">
        <f>IF(D87&lt;&gt;"",COUNTA($D$9:D87),"")</f>
        <v>76</v>
      </c>
      <c r="B87" s="91">
        <v>1997</v>
      </c>
      <c r="C87" s="82">
        <v>1183</v>
      </c>
      <c r="D87" s="82">
        <v>6564</v>
      </c>
      <c r="E87" s="92">
        <v>11821</v>
      </c>
      <c r="F87" s="82">
        <v>601</v>
      </c>
      <c r="G87" s="92">
        <v>418</v>
      </c>
      <c r="H87" s="82">
        <v>2021</v>
      </c>
      <c r="I87" s="82">
        <v>1017122</v>
      </c>
    </row>
    <row r="88" spans="1:9" ht="11.25" customHeight="1" x14ac:dyDescent="0.2">
      <c r="A88" s="50">
        <f>IF(D88&lt;&gt;"",COUNTA($D$9:D88),"")</f>
        <v>77</v>
      </c>
      <c r="B88" s="91">
        <v>1998</v>
      </c>
      <c r="C88" s="82">
        <v>857</v>
      </c>
      <c r="D88" s="82">
        <v>4743</v>
      </c>
      <c r="E88" s="92">
        <v>8466</v>
      </c>
      <c r="F88" s="82">
        <v>527</v>
      </c>
      <c r="G88" s="92">
        <v>338</v>
      </c>
      <c r="H88" s="82">
        <v>1660</v>
      </c>
      <c r="I88" s="82">
        <v>908941</v>
      </c>
    </row>
    <row r="89" spans="1:9" ht="11.25" customHeight="1" x14ac:dyDescent="0.2">
      <c r="A89" s="50">
        <f>IF(D89&lt;&gt;"",COUNTA($D$9:D89),"")</f>
        <v>78</v>
      </c>
      <c r="B89" s="91">
        <v>1999</v>
      </c>
      <c r="C89" s="82">
        <v>828</v>
      </c>
      <c r="D89" s="82">
        <v>3911</v>
      </c>
      <c r="E89" s="92">
        <v>6786</v>
      </c>
      <c r="F89" s="82">
        <v>352</v>
      </c>
      <c r="G89" s="92">
        <v>229</v>
      </c>
      <c r="H89" s="82">
        <v>1043</v>
      </c>
      <c r="I89" s="82">
        <v>603931</v>
      </c>
    </row>
    <row r="90" spans="1:9" ht="11.25" customHeight="1" x14ac:dyDescent="0.2">
      <c r="A90" s="50">
        <f>IF(D90&lt;&gt;"",COUNTA($D$9:D90),"")</f>
        <v>79</v>
      </c>
      <c r="B90" s="91">
        <v>2000</v>
      </c>
      <c r="C90" s="82">
        <v>726</v>
      </c>
      <c r="D90" s="82">
        <v>3944</v>
      </c>
      <c r="E90" s="92">
        <v>7050.3</v>
      </c>
      <c r="F90" s="82">
        <v>312</v>
      </c>
      <c r="G90" s="92">
        <v>217.2</v>
      </c>
      <c r="H90" s="82">
        <v>914</v>
      </c>
      <c r="I90" s="82">
        <v>697944</v>
      </c>
    </row>
    <row r="91" spans="1:9" ht="11.25" customHeight="1" x14ac:dyDescent="0.2">
      <c r="A91" s="50">
        <f>IF(D91&lt;&gt;"",COUNTA($D$9:D91),"")</f>
        <v>80</v>
      </c>
      <c r="B91" s="91">
        <v>2001</v>
      </c>
      <c r="C91" s="82">
        <v>590</v>
      </c>
      <c r="D91" s="82">
        <v>2729</v>
      </c>
      <c r="E91" s="92">
        <v>5048.8</v>
      </c>
      <c r="F91" s="82">
        <v>168</v>
      </c>
      <c r="G91" s="92">
        <v>110.1</v>
      </c>
      <c r="H91" s="82">
        <v>539</v>
      </c>
      <c r="I91" s="82">
        <v>538949</v>
      </c>
    </row>
    <row r="92" spans="1:9" ht="11.25" customHeight="1" x14ac:dyDescent="0.2">
      <c r="A92" s="50">
        <f>IF(D92&lt;&gt;"",COUNTA($D$9:D92),"")</f>
        <v>81</v>
      </c>
      <c r="B92" s="91">
        <v>2002</v>
      </c>
      <c r="C92" s="82">
        <v>517</v>
      </c>
      <c r="D92" s="82">
        <v>2737</v>
      </c>
      <c r="E92" s="92">
        <v>4703.1000000000004</v>
      </c>
      <c r="F92" s="82">
        <v>127</v>
      </c>
      <c r="G92" s="92">
        <v>77.900000000000006</v>
      </c>
      <c r="H92" s="82">
        <v>371</v>
      </c>
      <c r="I92" s="82">
        <v>406710</v>
      </c>
    </row>
    <row r="93" spans="1:9" ht="11.25" customHeight="1" x14ac:dyDescent="0.2">
      <c r="A93" s="50">
        <f>IF(D93&lt;&gt;"",COUNTA($D$9:D93),"")</f>
        <v>82</v>
      </c>
      <c r="B93" s="91">
        <v>2003</v>
      </c>
      <c r="C93" s="82">
        <v>410</v>
      </c>
      <c r="D93" s="82">
        <v>1675</v>
      </c>
      <c r="E93" s="92">
        <v>3012</v>
      </c>
      <c r="F93" s="82">
        <v>68</v>
      </c>
      <c r="G93" s="92">
        <v>52.9</v>
      </c>
      <c r="H93" s="82">
        <v>228</v>
      </c>
      <c r="I93" s="82">
        <v>291675</v>
      </c>
    </row>
    <row r="94" spans="1:9" ht="11.25" customHeight="1" x14ac:dyDescent="0.2">
      <c r="A94" s="50">
        <f>IF(D94&lt;&gt;"",COUNTA($D$9:D94),"")</f>
        <v>83</v>
      </c>
      <c r="B94" s="91">
        <v>2004</v>
      </c>
      <c r="C94" s="82">
        <v>445</v>
      </c>
      <c r="D94" s="82">
        <v>1983</v>
      </c>
      <c r="E94" s="92">
        <v>3326.6</v>
      </c>
      <c r="F94" s="82">
        <v>98</v>
      </c>
      <c r="G94" s="92">
        <v>58.5</v>
      </c>
      <c r="H94" s="82">
        <v>268</v>
      </c>
      <c r="I94" s="82">
        <v>290036</v>
      </c>
    </row>
    <row r="95" spans="1:9" ht="11.25" customHeight="1" x14ac:dyDescent="0.2">
      <c r="A95" s="50">
        <f>IF(D95&lt;&gt;"",COUNTA($D$9:D95),"")</f>
        <v>84</v>
      </c>
      <c r="B95" s="91">
        <v>2005</v>
      </c>
      <c r="C95" s="82">
        <v>418</v>
      </c>
      <c r="D95" s="82">
        <v>3003</v>
      </c>
      <c r="E95" s="92">
        <v>5128.6000000000004</v>
      </c>
      <c r="F95" s="82">
        <v>97</v>
      </c>
      <c r="G95" s="92">
        <v>77</v>
      </c>
      <c r="H95" s="82">
        <v>274</v>
      </c>
      <c r="I95" s="82">
        <v>392855</v>
      </c>
    </row>
    <row r="96" spans="1:9" ht="11.25" customHeight="1" x14ac:dyDescent="0.2">
      <c r="A96" s="50">
        <f>IF(D96&lt;&gt;"",COUNTA($D$9:D96),"")</f>
        <v>85</v>
      </c>
      <c r="B96" s="91">
        <v>2006</v>
      </c>
      <c r="C96" s="82">
        <v>320</v>
      </c>
      <c r="D96" s="82">
        <v>1836</v>
      </c>
      <c r="E96" s="92">
        <v>3453.7</v>
      </c>
      <c r="F96" s="82">
        <v>27</v>
      </c>
      <c r="G96" s="92">
        <v>19.8</v>
      </c>
      <c r="H96" s="82">
        <v>109</v>
      </c>
      <c r="I96" s="82">
        <v>255440</v>
      </c>
    </row>
    <row r="97" spans="1:9" ht="11.25" customHeight="1" x14ac:dyDescent="0.2">
      <c r="A97" s="50">
        <f>IF(D97&lt;&gt;"",COUNTA($D$9:D97),"")</f>
        <v>86</v>
      </c>
      <c r="B97" s="91">
        <v>2007</v>
      </c>
      <c r="C97" s="82">
        <v>332</v>
      </c>
      <c r="D97" s="82">
        <v>1764</v>
      </c>
      <c r="E97" s="92">
        <v>3069.9</v>
      </c>
      <c r="F97" s="82">
        <v>108</v>
      </c>
      <c r="G97" s="92">
        <v>76.3</v>
      </c>
      <c r="H97" s="82">
        <v>350</v>
      </c>
      <c r="I97" s="82">
        <v>207687</v>
      </c>
    </row>
    <row r="98" spans="1:9" ht="11.25" customHeight="1" x14ac:dyDescent="0.2">
      <c r="A98" s="50">
        <f>IF(D98&lt;&gt;"",COUNTA($D$9:D98),"")</f>
        <v>87</v>
      </c>
      <c r="B98" s="91">
        <v>2008</v>
      </c>
      <c r="C98" s="82">
        <v>403</v>
      </c>
      <c r="D98" s="82">
        <v>2587</v>
      </c>
      <c r="E98" s="92">
        <v>3873.4</v>
      </c>
      <c r="F98" s="82">
        <v>128</v>
      </c>
      <c r="G98" s="92">
        <v>82.7</v>
      </c>
      <c r="H98" s="82">
        <v>346</v>
      </c>
      <c r="I98" s="82">
        <v>232324</v>
      </c>
    </row>
    <row r="99" spans="1:9" ht="11.25" customHeight="1" x14ac:dyDescent="0.2">
      <c r="A99" s="50">
        <f>IF(D99&lt;&gt;"",COUNTA($D$9:D99),"")</f>
        <v>88</v>
      </c>
      <c r="B99" s="91">
        <v>2009</v>
      </c>
      <c r="C99" s="82">
        <v>415</v>
      </c>
      <c r="D99" s="82">
        <v>2907</v>
      </c>
      <c r="E99" s="92">
        <v>4314.7</v>
      </c>
      <c r="F99" s="82">
        <v>66</v>
      </c>
      <c r="G99" s="92">
        <v>30.2</v>
      </c>
      <c r="H99" s="82">
        <v>126</v>
      </c>
      <c r="I99" s="82">
        <v>269266</v>
      </c>
    </row>
    <row r="100" spans="1:9" ht="11.25" customHeight="1" x14ac:dyDescent="0.2">
      <c r="A100" s="50">
        <f>IF(D100&lt;&gt;"",COUNTA($D$9:D100),"")</f>
        <v>89</v>
      </c>
      <c r="B100" s="91">
        <v>2010</v>
      </c>
      <c r="C100" s="82">
        <v>371</v>
      </c>
      <c r="D100" s="82">
        <v>1708</v>
      </c>
      <c r="E100" s="92">
        <v>2851.3</v>
      </c>
      <c r="F100" s="82">
        <v>19</v>
      </c>
      <c r="G100" s="92">
        <v>15.7</v>
      </c>
      <c r="H100" s="82">
        <v>69</v>
      </c>
      <c r="I100" s="82">
        <v>191791</v>
      </c>
    </row>
    <row r="101" spans="1:9" ht="11.25" customHeight="1" x14ac:dyDescent="0.2">
      <c r="A101" s="50">
        <f>IF(D101&lt;&gt;"",COUNTA($D$9:D101),"")</f>
        <v>90</v>
      </c>
      <c r="B101" s="91">
        <v>2011</v>
      </c>
      <c r="C101" s="82">
        <v>370</v>
      </c>
      <c r="D101" s="82">
        <v>2932</v>
      </c>
      <c r="E101" s="92">
        <v>4494.3999999999996</v>
      </c>
      <c r="F101" s="82">
        <v>50</v>
      </c>
      <c r="G101" s="92">
        <v>40</v>
      </c>
      <c r="H101" s="82">
        <v>237</v>
      </c>
      <c r="I101" s="82">
        <v>431225</v>
      </c>
    </row>
    <row r="102" spans="1:9" ht="11.25" customHeight="1" x14ac:dyDescent="0.2">
      <c r="A102" s="50">
        <f>IF(D102&lt;&gt;"",COUNTA($D$9:D102),"")</f>
        <v>91</v>
      </c>
      <c r="B102" s="91">
        <v>2012</v>
      </c>
      <c r="C102" s="82">
        <v>392</v>
      </c>
      <c r="D102" s="82">
        <v>2544</v>
      </c>
      <c r="E102" s="92">
        <v>3501.3</v>
      </c>
      <c r="F102" s="82">
        <v>16</v>
      </c>
      <c r="G102" s="92">
        <v>13.1</v>
      </c>
      <c r="H102" s="82">
        <v>54</v>
      </c>
      <c r="I102" s="82">
        <v>259540</v>
      </c>
    </row>
    <row r="103" spans="1:9" ht="11.25" customHeight="1" x14ac:dyDescent="0.2">
      <c r="A103" s="50">
        <f>IF(D103&lt;&gt;"",COUNTA($D$9:D103),"")</f>
        <v>92</v>
      </c>
      <c r="B103" s="91">
        <v>2013</v>
      </c>
      <c r="C103" s="82">
        <v>448</v>
      </c>
      <c r="D103" s="82">
        <v>2302</v>
      </c>
      <c r="E103" s="92">
        <v>3430.4</v>
      </c>
      <c r="F103" s="82">
        <v>48</v>
      </c>
      <c r="G103" s="92">
        <v>25.6</v>
      </c>
      <c r="H103" s="82">
        <v>121</v>
      </c>
      <c r="I103" s="82">
        <v>286034</v>
      </c>
    </row>
    <row r="104" spans="1:9" ht="11.25" customHeight="1" x14ac:dyDescent="0.2">
      <c r="A104" s="50">
        <f>IF(D104&lt;&gt;"",COUNTA($D$9:D104),"")</f>
        <v>93</v>
      </c>
      <c r="B104" s="91">
        <v>2014</v>
      </c>
      <c r="C104" s="82">
        <v>422</v>
      </c>
      <c r="D104" s="82">
        <v>2950</v>
      </c>
      <c r="E104" s="92">
        <v>4123.2</v>
      </c>
      <c r="F104" s="82">
        <v>127</v>
      </c>
      <c r="G104" s="92">
        <v>105.3</v>
      </c>
      <c r="H104" s="82">
        <v>488</v>
      </c>
      <c r="I104" s="82">
        <v>234752</v>
      </c>
    </row>
    <row r="105" spans="1:9" ht="11.25" customHeight="1" x14ac:dyDescent="0.2">
      <c r="A105" s="50">
        <f>IF(D105&lt;&gt;"",COUNTA($D$9:D105),"")</f>
        <v>94</v>
      </c>
      <c r="B105" s="91">
        <v>2015</v>
      </c>
      <c r="C105" s="82">
        <v>535</v>
      </c>
      <c r="D105" s="82">
        <v>2653</v>
      </c>
      <c r="E105" s="92">
        <v>3420.6</v>
      </c>
      <c r="F105" s="82">
        <v>93</v>
      </c>
      <c r="G105" s="92">
        <v>56.9</v>
      </c>
      <c r="H105" s="82">
        <v>268</v>
      </c>
      <c r="I105" s="82">
        <v>296226</v>
      </c>
    </row>
    <row r="106" spans="1:9" ht="11.25" customHeight="1" x14ac:dyDescent="0.2">
      <c r="A106" s="50">
        <f>IF(D106&lt;&gt;"",COUNTA($D$9:D106),"")</f>
        <v>95</v>
      </c>
      <c r="B106" s="91">
        <v>2016</v>
      </c>
      <c r="C106" s="82">
        <v>454</v>
      </c>
      <c r="D106" s="82">
        <v>2436</v>
      </c>
      <c r="E106" s="92">
        <v>3521.7</v>
      </c>
      <c r="F106" s="82">
        <v>115</v>
      </c>
      <c r="G106" s="92">
        <v>72.7</v>
      </c>
      <c r="H106" s="82">
        <v>316</v>
      </c>
      <c r="I106" s="82">
        <v>299148</v>
      </c>
    </row>
    <row r="107" spans="1:9" ht="11.25" customHeight="1" x14ac:dyDescent="0.2">
      <c r="A107" s="50">
        <f>IF(D107&lt;&gt;"",COUNTA($D$9:D107),"")</f>
        <v>96</v>
      </c>
      <c r="B107" s="91">
        <v>2017</v>
      </c>
      <c r="C107" s="82">
        <v>482</v>
      </c>
      <c r="D107" s="82">
        <v>2475</v>
      </c>
      <c r="E107" s="92">
        <v>3364.6</v>
      </c>
      <c r="F107" s="82">
        <v>23</v>
      </c>
      <c r="G107" s="92">
        <v>12.7</v>
      </c>
      <c r="H107" s="82">
        <v>52</v>
      </c>
      <c r="I107" s="82">
        <v>237054</v>
      </c>
    </row>
    <row r="108" spans="1:9" ht="11.25" customHeight="1" x14ac:dyDescent="0.2">
      <c r="A108" s="50">
        <f>IF(D108&lt;&gt;"",COUNTA($D$9:D108),"")</f>
        <v>97</v>
      </c>
      <c r="B108" s="91">
        <v>2018</v>
      </c>
      <c r="C108" s="82">
        <v>488</v>
      </c>
      <c r="D108" s="82">
        <v>3000</v>
      </c>
      <c r="E108" s="92">
        <v>3304.2</v>
      </c>
      <c r="F108" s="82">
        <v>32</v>
      </c>
      <c r="G108" s="92">
        <v>16.399999999999999</v>
      </c>
      <c r="H108" s="82">
        <v>62</v>
      </c>
      <c r="I108" s="82">
        <v>360729</v>
      </c>
    </row>
    <row r="109" spans="1:9" ht="11.25" customHeight="1" x14ac:dyDescent="0.2">
      <c r="A109" s="50">
        <f>IF(D109&lt;&gt;"",COUNTA($D$9:D109),"")</f>
        <v>98</v>
      </c>
      <c r="B109" s="91">
        <v>2019</v>
      </c>
      <c r="C109" s="82">
        <v>461</v>
      </c>
      <c r="D109" s="82">
        <v>2674</v>
      </c>
      <c r="E109" s="92">
        <v>3648.8</v>
      </c>
      <c r="F109" s="82">
        <v>26</v>
      </c>
      <c r="G109" s="92">
        <v>33.9</v>
      </c>
      <c r="H109" s="82">
        <v>133</v>
      </c>
      <c r="I109" s="82">
        <v>337190</v>
      </c>
    </row>
    <row r="110" spans="1:9" ht="11.25" customHeight="1" x14ac:dyDescent="0.2">
      <c r="A110" s="50">
        <f>IF(D110&lt;&gt;"",COUNTA($D$9:D110),"")</f>
        <v>99</v>
      </c>
      <c r="B110" s="91">
        <v>2020</v>
      </c>
      <c r="C110" s="82">
        <v>515</v>
      </c>
      <c r="D110" s="82">
        <v>1918</v>
      </c>
      <c r="E110" s="92">
        <v>2960.4</v>
      </c>
      <c r="F110" s="82">
        <v>44</v>
      </c>
      <c r="G110" s="92">
        <v>22</v>
      </c>
      <c r="H110" s="82">
        <v>89</v>
      </c>
      <c r="I110" s="82">
        <v>301675</v>
      </c>
    </row>
    <row r="111" spans="1:9" ht="11.45" customHeight="1" x14ac:dyDescent="0.2">
      <c r="A111" s="50">
        <f>IF(D111&lt;&gt;"",COUNTA($D$9:D111),"")</f>
        <v>100</v>
      </c>
      <c r="B111" s="91">
        <v>2021</v>
      </c>
      <c r="C111" s="94">
        <v>406</v>
      </c>
      <c r="D111" s="84">
        <v>2444</v>
      </c>
      <c r="E111" s="95">
        <v>3585.7</v>
      </c>
      <c r="F111" s="94">
        <v>44</v>
      </c>
      <c r="G111" s="95">
        <v>24.5</v>
      </c>
      <c r="H111" s="94">
        <v>87</v>
      </c>
      <c r="I111" s="94">
        <v>373475</v>
      </c>
    </row>
  </sheetData>
  <mergeCells count="17">
    <mergeCell ref="C86:I86"/>
    <mergeCell ref="G3:G5"/>
    <mergeCell ref="H3:H5"/>
    <mergeCell ref="I3:I5"/>
    <mergeCell ref="C8:I8"/>
    <mergeCell ref="C34:I34"/>
    <mergeCell ref="C60:I60"/>
    <mergeCell ref="A1:B1"/>
    <mergeCell ref="C1:I1"/>
    <mergeCell ref="A2:B2"/>
    <mergeCell ref="C2:I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scaleWithDoc="0">
    <oddFooter>&amp;L&amp;"-,Standard"&amp;7StatA MV, Statistischer Bericht F223 2021 00&amp;R&amp;"-,Standard"&amp;7&amp;P</oddFooter>
    <evenFooter>&amp;L&amp;"-,Standard"&amp;7&amp;P&amp;R&amp;"-,Standard"&amp;7StatA MV, Statistischer Bericht F223 2021 00</evenFooter>
    <firstFooter>&amp;R&amp;7StatA MV, Stat. Bericht F213 2013 01</firstFooter>
  </headerFooter>
  <rowBreaks count="1" manualBreakCount="1">
    <brk id="59"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M50"/>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25" x14ac:dyDescent="0.2"/>
  <cols>
    <col min="1" max="1" width="3.7109375" style="64" customWidth="1"/>
    <col min="2" max="2" width="28.7109375" style="75" customWidth="1"/>
    <col min="3" max="4" width="9.28515625" style="75" customWidth="1"/>
    <col min="5" max="7" width="9.7109375" style="75" customWidth="1"/>
    <col min="8" max="8" width="11.7109375" style="75" customWidth="1"/>
    <col min="9" max="16384" width="11.42578125" style="75"/>
  </cols>
  <sheetData>
    <row r="1" spans="1:13" s="66" customFormat="1" ht="30" customHeight="1" x14ac:dyDescent="0.2">
      <c r="A1" s="209" t="s">
        <v>32</v>
      </c>
      <c r="B1" s="210"/>
      <c r="C1" s="211" t="s">
        <v>33</v>
      </c>
      <c r="D1" s="211"/>
      <c r="E1" s="211"/>
      <c r="F1" s="211"/>
      <c r="G1" s="211"/>
      <c r="H1" s="212"/>
    </row>
    <row r="2" spans="1:13" ht="39.950000000000003" customHeight="1" x14ac:dyDescent="0.2">
      <c r="A2" s="213" t="s">
        <v>83</v>
      </c>
      <c r="B2" s="214"/>
      <c r="C2" s="224" t="s">
        <v>255</v>
      </c>
      <c r="D2" s="224"/>
      <c r="E2" s="224"/>
      <c r="F2" s="224"/>
      <c r="G2" s="224"/>
      <c r="H2" s="225"/>
    </row>
    <row r="3" spans="1:13" ht="11.45" customHeight="1" x14ac:dyDescent="0.2">
      <c r="A3" s="217" t="s">
        <v>68</v>
      </c>
      <c r="B3" s="218" t="s">
        <v>84</v>
      </c>
      <c r="C3" s="218" t="s">
        <v>69</v>
      </c>
      <c r="D3" s="218" t="s">
        <v>71</v>
      </c>
      <c r="E3" s="218" t="s">
        <v>72</v>
      </c>
      <c r="F3" s="218" t="s">
        <v>73</v>
      </c>
      <c r="G3" s="218" t="s">
        <v>85</v>
      </c>
      <c r="H3" s="221" t="s">
        <v>75</v>
      </c>
    </row>
    <row r="4" spans="1:13" ht="11.45" customHeight="1" x14ac:dyDescent="0.2">
      <c r="A4" s="217"/>
      <c r="B4" s="218"/>
      <c r="C4" s="218"/>
      <c r="D4" s="218"/>
      <c r="E4" s="218"/>
      <c r="F4" s="218"/>
      <c r="G4" s="218"/>
      <c r="H4" s="221"/>
    </row>
    <row r="5" spans="1:13" ht="11.45" customHeight="1" x14ac:dyDescent="0.2">
      <c r="A5" s="217"/>
      <c r="B5" s="218"/>
      <c r="C5" s="218"/>
      <c r="D5" s="218"/>
      <c r="E5" s="218"/>
      <c r="F5" s="218"/>
      <c r="G5" s="218"/>
      <c r="H5" s="221"/>
    </row>
    <row r="6" spans="1:13" ht="11.45" customHeight="1" x14ac:dyDescent="0.2">
      <c r="A6" s="217"/>
      <c r="B6" s="218"/>
      <c r="C6" s="77" t="s">
        <v>76</v>
      </c>
      <c r="D6" s="77" t="s">
        <v>78</v>
      </c>
      <c r="E6" s="77" t="s">
        <v>76</v>
      </c>
      <c r="F6" s="77" t="s">
        <v>78</v>
      </c>
      <c r="G6" s="77" t="s">
        <v>76</v>
      </c>
      <c r="H6" s="78" t="s">
        <v>79</v>
      </c>
    </row>
    <row r="7" spans="1:13" s="64" customFormat="1" ht="11.45" customHeight="1" x14ac:dyDescent="0.15">
      <c r="A7" s="51">
        <v>1</v>
      </c>
      <c r="B7" s="52">
        <v>2</v>
      </c>
      <c r="C7" s="52">
        <v>3</v>
      </c>
      <c r="D7" s="52">
        <v>4</v>
      </c>
      <c r="E7" s="52">
        <v>5</v>
      </c>
      <c r="F7" s="52">
        <v>6</v>
      </c>
      <c r="G7" s="52">
        <v>7</v>
      </c>
      <c r="H7" s="53">
        <v>8</v>
      </c>
    </row>
    <row r="8" spans="1:13" ht="20.100000000000001" customHeight="1" x14ac:dyDescent="0.2">
      <c r="A8" s="50">
        <f>IF(D8&lt;&gt;"",COUNTA($D8:D$8),"")</f>
        <v>1</v>
      </c>
      <c r="B8" s="104" t="s">
        <v>86</v>
      </c>
      <c r="C8" s="100">
        <v>2476</v>
      </c>
      <c r="D8" s="101">
        <v>294.7</v>
      </c>
      <c r="E8" s="100">
        <v>4275</v>
      </c>
      <c r="F8" s="101">
        <v>4253.3</v>
      </c>
      <c r="G8" s="100">
        <v>16266</v>
      </c>
      <c r="H8" s="100">
        <v>725481</v>
      </c>
    </row>
    <row r="9" spans="1:13" ht="11.1" customHeight="1" x14ac:dyDescent="0.2">
      <c r="A9" s="50">
        <f>IF(D9&lt;&gt;"",COUNTA($D$8:D9),"")</f>
        <v>2</v>
      </c>
      <c r="B9" s="99" t="s">
        <v>87</v>
      </c>
      <c r="C9" s="102">
        <v>83</v>
      </c>
      <c r="D9" s="103">
        <v>40.700000000000003</v>
      </c>
      <c r="E9" s="102">
        <v>644</v>
      </c>
      <c r="F9" s="103">
        <v>512.20000000000005</v>
      </c>
      <c r="G9" s="102">
        <v>1968</v>
      </c>
      <c r="H9" s="102">
        <v>88838</v>
      </c>
    </row>
    <row r="10" spans="1:13" ht="20.100000000000001" customHeight="1" x14ac:dyDescent="0.2">
      <c r="A10" s="50" t="str">
        <f>IF(D10&lt;&gt;"",COUNTA($D$8:D10),"")</f>
        <v/>
      </c>
      <c r="B10" s="104" t="s">
        <v>88</v>
      </c>
      <c r="C10" s="102"/>
      <c r="D10" s="103"/>
      <c r="E10" s="102"/>
      <c r="F10" s="103"/>
      <c r="G10" s="102"/>
      <c r="H10" s="102"/>
    </row>
    <row r="11" spans="1:13" ht="11.1" customHeight="1" x14ac:dyDescent="0.2">
      <c r="A11" s="50">
        <f>IF(D11&lt;&gt;"",COUNTA($D$8:D11),"")</f>
        <v>3</v>
      </c>
      <c r="B11" s="105" t="s">
        <v>89</v>
      </c>
      <c r="C11" s="102" t="s">
        <v>19</v>
      </c>
      <c r="D11" s="103" t="s">
        <v>19</v>
      </c>
      <c r="E11" s="102" t="s">
        <v>19</v>
      </c>
      <c r="F11" s="103" t="s">
        <v>19</v>
      </c>
      <c r="G11" s="102" t="s">
        <v>19</v>
      </c>
      <c r="H11" s="102" t="s">
        <v>19</v>
      </c>
    </row>
    <row r="12" spans="1:13" ht="11.1" customHeight="1" x14ac:dyDescent="0.2">
      <c r="A12" s="50">
        <f>IF(D12&lt;&gt;"",COUNTA($D$8:D12),"")</f>
        <v>4</v>
      </c>
      <c r="B12" s="105" t="s">
        <v>90</v>
      </c>
      <c r="C12" s="102" t="s">
        <v>19</v>
      </c>
      <c r="D12" s="103" t="s">
        <v>19</v>
      </c>
      <c r="E12" s="102" t="s">
        <v>19</v>
      </c>
      <c r="F12" s="103" t="s">
        <v>19</v>
      </c>
      <c r="G12" s="102" t="s">
        <v>19</v>
      </c>
      <c r="H12" s="102" t="s">
        <v>19</v>
      </c>
    </row>
    <row r="13" spans="1:13" ht="11.1" customHeight="1" x14ac:dyDescent="0.2">
      <c r="A13" s="50">
        <f>IF(D13&lt;&gt;"",COUNTA($D$8:D13),"")</f>
        <v>5</v>
      </c>
      <c r="B13" s="105" t="s">
        <v>91</v>
      </c>
      <c r="C13" s="102" t="s">
        <v>19</v>
      </c>
      <c r="D13" s="103" t="s">
        <v>19</v>
      </c>
      <c r="E13" s="102" t="s">
        <v>19</v>
      </c>
      <c r="F13" s="103" t="s">
        <v>19</v>
      </c>
      <c r="G13" s="102" t="s">
        <v>19</v>
      </c>
      <c r="H13" s="102" t="s">
        <v>19</v>
      </c>
    </row>
    <row r="14" spans="1:13" ht="11.1" customHeight="1" x14ac:dyDescent="0.2">
      <c r="A14" s="50">
        <f>IF(D14&lt;&gt;"",COUNTA($D$8:D14),"")</f>
        <v>6</v>
      </c>
      <c r="B14" s="106" t="s">
        <v>92</v>
      </c>
      <c r="C14" s="102">
        <v>5</v>
      </c>
      <c r="D14" s="103">
        <v>15.6</v>
      </c>
      <c r="E14" s="102">
        <v>168</v>
      </c>
      <c r="F14" s="103">
        <v>56.4</v>
      </c>
      <c r="G14" s="102">
        <v>233</v>
      </c>
      <c r="H14" s="102">
        <v>7781</v>
      </c>
    </row>
    <row r="15" spans="1:13" ht="20.100000000000001" customHeight="1" x14ac:dyDescent="0.2">
      <c r="A15" s="50" t="str">
        <f>IF(D15&lt;&gt;"",COUNTA($D$8:D15),"")</f>
        <v/>
      </c>
      <c r="B15" s="108" t="s">
        <v>93</v>
      </c>
      <c r="C15" s="102"/>
      <c r="D15" s="103"/>
      <c r="E15" s="102"/>
      <c r="F15" s="103"/>
      <c r="G15" s="102"/>
      <c r="H15" s="102"/>
      <c r="I15" s="109"/>
    </row>
    <row r="16" spans="1:13" ht="11.1" customHeight="1" x14ac:dyDescent="0.2">
      <c r="A16" s="50">
        <f>IF(D16&lt;&gt;"",COUNTA($D$8:D16),"")</f>
        <v>7</v>
      </c>
      <c r="B16" s="105" t="s">
        <v>94</v>
      </c>
      <c r="C16" s="102">
        <v>15</v>
      </c>
      <c r="D16" s="103">
        <v>-0.8</v>
      </c>
      <c r="E16" s="102">
        <v>69</v>
      </c>
      <c r="F16" s="103">
        <v>52.4</v>
      </c>
      <c r="G16" s="102">
        <v>231</v>
      </c>
      <c r="H16" s="102">
        <v>13859</v>
      </c>
      <c r="I16" s="83"/>
      <c r="J16" s="83"/>
      <c r="K16" s="83"/>
      <c r="L16" s="83"/>
      <c r="M16" s="83"/>
    </row>
    <row r="17" spans="1:13" ht="11.1" customHeight="1" x14ac:dyDescent="0.2">
      <c r="A17" s="50">
        <f>IF(D17&lt;&gt;"",COUNTA($D$8:D17),"")</f>
        <v>8</v>
      </c>
      <c r="B17" s="111" t="s">
        <v>95</v>
      </c>
      <c r="C17" s="102">
        <v>304</v>
      </c>
      <c r="D17" s="103">
        <v>163.6</v>
      </c>
      <c r="E17" s="102">
        <v>1467</v>
      </c>
      <c r="F17" s="103">
        <v>1117.7</v>
      </c>
      <c r="G17" s="102">
        <v>4366</v>
      </c>
      <c r="H17" s="102">
        <v>201887</v>
      </c>
      <c r="I17" s="83"/>
      <c r="J17" s="83"/>
      <c r="K17" s="83"/>
      <c r="L17" s="83"/>
      <c r="M17" s="83"/>
    </row>
    <row r="18" spans="1:13" ht="11.1" customHeight="1" x14ac:dyDescent="0.2">
      <c r="A18" s="50" t="str">
        <f>IF(D18&lt;&gt;"",COUNTA($D$8:D18),"")</f>
        <v/>
      </c>
      <c r="B18" s="111" t="s">
        <v>96</v>
      </c>
      <c r="C18" s="102"/>
      <c r="D18" s="103"/>
      <c r="E18" s="102"/>
      <c r="F18" s="103"/>
      <c r="G18" s="102"/>
      <c r="H18" s="102"/>
    </row>
    <row r="19" spans="1:13" ht="11.1" customHeight="1" x14ac:dyDescent="0.2">
      <c r="A19" s="50">
        <f>IF(D19&lt;&gt;"",COUNTA($D$8:D19),"")</f>
        <v>9</v>
      </c>
      <c r="B19" s="105" t="s">
        <v>97</v>
      </c>
      <c r="C19" s="102">
        <v>188</v>
      </c>
      <c r="D19" s="103">
        <v>111.9</v>
      </c>
      <c r="E19" s="102">
        <v>983</v>
      </c>
      <c r="F19" s="103">
        <v>713.7</v>
      </c>
      <c r="G19" s="102">
        <v>2821</v>
      </c>
      <c r="H19" s="102">
        <v>130256</v>
      </c>
    </row>
    <row r="20" spans="1:13" ht="11.1" customHeight="1" x14ac:dyDescent="0.2">
      <c r="A20" s="50">
        <f>IF(D20&lt;&gt;"",COUNTA($D$8:D20),"")</f>
        <v>10</v>
      </c>
      <c r="B20" s="105" t="s">
        <v>98</v>
      </c>
      <c r="C20" s="102">
        <v>2</v>
      </c>
      <c r="D20" s="103">
        <v>-1.9</v>
      </c>
      <c r="E20" s="102">
        <v>4</v>
      </c>
      <c r="F20" s="103">
        <v>4.5</v>
      </c>
      <c r="G20" s="102">
        <v>14</v>
      </c>
      <c r="H20" s="102">
        <v>475</v>
      </c>
    </row>
    <row r="21" spans="1:13" ht="22.5" customHeight="1" x14ac:dyDescent="0.2">
      <c r="A21" s="50">
        <f>IF(D21&lt;&gt;"",COUNTA($D$8:D21),"")</f>
        <v>11</v>
      </c>
      <c r="B21" s="105" t="s">
        <v>99</v>
      </c>
      <c r="C21" s="102">
        <v>7</v>
      </c>
      <c r="D21" s="103">
        <v>0.6</v>
      </c>
      <c r="E21" s="102">
        <v>7</v>
      </c>
      <c r="F21" s="103">
        <v>13.6</v>
      </c>
      <c r="G21" s="102">
        <v>41</v>
      </c>
      <c r="H21" s="102">
        <v>1691</v>
      </c>
    </row>
    <row r="22" spans="1:13" s="79" customFormat="1" ht="11.1" customHeight="1" x14ac:dyDescent="0.2">
      <c r="A22" s="50">
        <f>IF(D22&lt;&gt;"",COUNTA($D$8:D22),"")</f>
        <v>12</v>
      </c>
      <c r="B22" s="105" t="s">
        <v>100</v>
      </c>
      <c r="C22" s="102">
        <v>40</v>
      </c>
      <c r="D22" s="103">
        <v>24.5</v>
      </c>
      <c r="E22" s="102">
        <v>109</v>
      </c>
      <c r="F22" s="103">
        <v>104.3</v>
      </c>
      <c r="G22" s="102">
        <v>419</v>
      </c>
      <c r="H22" s="102">
        <v>17847</v>
      </c>
    </row>
    <row r="23" spans="1:13" ht="44.45" customHeight="1" x14ac:dyDescent="0.2">
      <c r="A23" s="50">
        <f>IF(D23&lt;&gt;"",COUNTA($D$8:D23),"")</f>
        <v>13</v>
      </c>
      <c r="B23" s="105" t="s">
        <v>101</v>
      </c>
      <c r="C23" s="102">
        <v>67</v>
      </c>
      <c r="D23" s="103">
        <v>28.6</v>
      </c>
      <c r="E23" s="102">
        <v>364</v>
      </c>
      <c r="F23" s="103">
        <v>281.7</v>
      </c>
      <c r="G23" s="102">
        <v>1071</v>
      </c>
      <c r="H23" s="102">
        <v>51618</v>
      </c>
    </row>
    <row r="24" spans="1:13" ht="11.1" customHeight="1" x14ac:dyDescent="0.2">
      <c r="A24" s="50">
        <f>IF(D24&lt;&gt;"",COUNTA($D$8:D24),"")</f>
        <v>14</v>
      </c>
      <c r="B24" s="105" t="s">
        <v>102</v>
      </c>
      <c r="C24" s="102">
        <v>2147</v>
      </c>
      <c r="D24" s="103">
        <v>125.3</v>
      </c>
      <c r="E24" s="102">
        <v>2671</v>
      </c>
      <c r="F24" s="103">
        <v>3037.7</v>
      </c>
      <c r="G24" s="102">
        <v>11479</v>
      </c>
      <c r="H24" s="102">
        <v>499765</v>
      </c>
    </row>
    <row r="25" spans="1:13" ht="11.1" customHeight="1" x14ac:dyDescent="0.2">
      <c r="A25" s="50">
        <f>IF(D25&lt;&gt;"",COUNTA($D$8:D25),"")</f>
        <v>15</v>
      </c>
      <c r="B25" s="105" t="s">
        <v>103</v>
      </c>
      <c r="C25" s="102">
        <v>10</v>
      </c>
      <c r="D25" s="103">
        <v>6.6</v>
      </c>
      <c r="E25" s="102">
        <v>68</v>
      </c>
      <c r="F25" s="103">
        <v>45.4</v>
      </c>
      <c r="G25" s="102">
        <v>190</v>
      </c>
      <c r="H25" s="102">
        <v>9970</v>
      </c>
    </row>
    <row r="26" spans="1:13" ht="20.100000000000001" customHeight="1" x14ac:dyDescent="0.2">
      <c r="A26" s="50">
        <f>IF(D26&lt;&gt;"",COUNTA($D$8:D26),"")</f>
        <v>16</v>
      </c>
      <c r="B26" s="112" t="s">
        <v>104</v>
      </c>
      <c r="C26" s="100">
        <v>549</v>
      </c>
      <c r="D26" s="101">
        <v>3790.9</v>
      </c>
      <c r="E26" s="100">
        <v>18</v>
      </c>
      <c r="F26" s="101">
        <v>22.9</v>
      </c>
      <c r="G26" s="100">
        <v>94</v>
      </c>
      <c r="H26" s="100">
        <v>444534</v>
      </c>
    </row>
    <row r="27" spans="1:13" ht="20.100000000000001" customHeight="1" x14ac:dyDescent="0.2">
      <c r="A27" s="50" t="str">
        <f>IF(D27&lt;&gt;"",COUNTA($D$8:D27),"")</f>
        <v/>
      </c>
      <c r="B27" s="108" t="s">
        <v>88</v>
      </c>
      <c r="C27" s="102"/>
      <c r="D27" s="103"/>
      <c r="E27" s="102"/>
      <c r="F27" s="103"/>
      <c r="G27" s="102"/>
      <c r="H27" s="102"/>
    </row>
    <row r="28" spans="1:13" ht="11.1" customHeight="1" x14ac:dyDescent="0.2">
      <c r="A28" s="50">
        <f>IF(D28&lt;&gt;"",COUNTA($D$8:D28),"")</f>
        <v>17</v>
      </c>
      <c r="B28" s="105" t="s">
        <v>105</v>
      </c>
      <c r="C28" s="102">
        <v>66</v>
      </c>
      <c r="D28" s="103">
        <v>407.1</v>
      </c>
      <c r="E28" s="102">
        <v>17</v>
      </c>
      <c r="F28" s="103">
        <v>9.6999999999999993</v>
      </c>
      <c r="G28" s="102">
        <v>26</v>
      </c>
      <c r="H28" s="102">
        <v>69176</v>
      </c>
    </row>
    <row r="29" spans="1:13" ht="11.1" customHeight="1" x14ac:dyDescent="0.2">
      <c r="A29" s="50">
        <f>IF(D29&lt;&gt;"",COUNTA($D$8:D29),"")</f>
        <v>18</v>
      </c>
      <c r="B29" s="105" t="s">
        <v>106</v>
      </c>
      <c r="C29" s="102">
        <v>46</v>
      </c>
      <c r="D29" s="103">
        <v>153.19999999999999</v>
      </c>
      <c r="E29" s="102">
        <v>-49</v>
      </c>
      <c r="F29" s="103">
        <v>-5.7</v>
      </c>
      <c r="G29" s="102">
        <v>-36</v>
      </c>
      <c r="H29" s="102">
        <v>39228</v>
      </c>
    </row>
    <row r="30" spans="1:13" ht="11.1" customHeight="1" x14ac:dyDescent="0.2">
      <c r="A30" s="50">
        <f>IF(D30&lt;&gt;"",COUNTA($D$8:D30),"")</f>
        <v>19</v>
      </c>
      <c r="B30" s="105" t="s">
        <v>107</v>
      </c>
      <c r="C30" s="102">
        <v>58</v>
      </c>
      <c r="D30" s="103">
        <v>488.3</v>
      </c>
      <c r="E30" s="102">
        <v>2</v>
      </c>
      <c r="F30" s="103">
        <v>2</v>
      </c>
      <c r="G30" s="102">
        <v>7</v>
      </c>
      <c r="H30" s="102">
        <v>21044</v>
      </c>
    </row>
    <row r="31" spans="1:13" ht="22.5" customHeight="1" x14ac:dyDescent="0.2">
      <c r="A31" s="50">
        <f>IF(D31&lt;&gt;"",COUNTA($D$8:D31),"")</f>
        <v>20</v>
      </c>
      <c r="B31" s="105" t="s">
        <v>174</v>
      </c>
      <c r="C31" s="102">
        <v>242</v>
      </c>
      <c r="D31" s="103">
        <v>1980.6</v>
      </c>
      <c r="E31" s="102">
        <v>15</v>
      </c>
      <c r="F31" s="103">
        <v>6.3</v>
      </c>
      <c r="G31" s="102">
        <v>38</v>
      </c>
      <c r="H31" s="102">
        <v>184447</v>
      </c>
    </row>
    <row r="32" spans="1:13" ht="11.1" customHeight="1" x14ac:dyDescent="0.2">
      <c r="A32" s="50" t="str">
        <f>IF(D32&lt;&gt;"",COUNTA($D$8:D32),"")</f>
        <v/>
      </c>
      <c r="B32" s="105" t="s">
        <v>108</v>
      </c>
      <c r="C32" s="102"/>
      <c r="D32" s="103"/>
      <c r="E32" s="102"/>
      <c r="F32" s="103"/>
      <c r="G32" s="102"/>
      <c r="H32" s="102"/>
    </row>
    <row r="33" spans="1:13" ht="11.1" customHeight="1" x14ac:dyDescent="0.2">
      <c r="A33" s="50">
        <f>IF(D33&lt;&gt;"",COUNTA($D$8:D33),"")</f>
        <v>21</v>
      </c>
      <c r="B33" s="105" t="s">
        <v>109</v>
      </c>
      <c r="C33" s="102">
        <v>45</v>
      </c>
      <c r="D33" s="103">
        <v>491.8</v>
      </c>
      <c r="E33" s="102">
        <v>1</v>
      </c>
      <c r="F33" s="103">
        <v>1</v>
      </c>
      <c r="G33" s="102">
        <v>3</v>
      </c>
      <c r="H33" s="102">
        <v>39101</v>
      </c>
    </row>
    <row r="34" spans="1:13" ht="11.1" customHeight="1" x14ac:dyDescent="0.2">
      <c r="A34" s="50">
        <f>IF(D34&lt;&gt;"",COUNTA($D$8:D34),"")</f>
        <v>22</v>
      </c>
      <c r="B34" s="105" t="s">
        <v>110</v>
      </c>
      <c r="C34" s="102">
        <v>45</v>
      </c>
      <c r="D34" s="103">
        <v>398.7</v>
      </c>
      <c r="E34" s="102">
        <v>2</v>
      </c>
      <c r="F34" s="103">
        <v>4</v>
      </c>
      <c r="G34" s="102">
        <v>10</v>
      </c>
      <c r="H34" s="102">
        <v>42630</v>
      </c>
    </row>
    <row r="35" spans="1:13" ht="11.1" customHeight="1" x14ac:dyDescent="0.2">
      <c r="A35" s="50">
        <f>IF(D35&lt;&gt;"",COUNTA($D$8:D35),"")</f>
        <v>23</v>
      </c>
      <c r="B35" s="105" t="s">
        <v>111</v>
      </c>
      <c r="C35" s="102">
        <v>66</v>
      </c>
      <c r="D35" s="103">
        <v>830.2</v>
      </c>
      <c r="E35" s="102">
        <v>2</v>
      </c>
      <c r="F35" s="103">
        <v>2.4</v>
      </c>
      <c r="G35" s="102">
        <v>10</v>
      </c>
      <c r="H35" s="102">
        <v>75169</v>
      </c>
    </row>
    <row r="36" spans="1:13" ht="11.1" customHeight="1" x14ac:dyDescent="0.2">
      <c r="A36" s="50">
        <f>IF(D36&lt;&gt;"",COUNTA($D$8:D36),"")</f>
        <v>24</v>
      </c>
      <c r="B36" s="105" t="s">
        <v>112</v>
      </c>
      <c r="C36" s="102">
        <v>15</v>
      </c>
      <c r="D36" s="103">
        <v>21.9</v>
      </c>
      <c r="E36" s="102">
        <v>5</v>
      </c>
      <c r="F36" s="103">
        <v>-3.7</v>
      </c>
      <c r="G36" s="102">
        <v>4</v>
      </c>
      <c r="H36" s="102">
        <v>5620</v>
      </c>
    </row>
    <row r="37" spans="1:13" ht="11.1" customHeight="1" x14ac:dyDescent="0.2">
      <c r="A37" s="50">
        <f>IF(D37&lt;&gt;"",COUNTA($D$8:D37),"")</f>
        <v>25</v>
      </c>
      <c r="B37" s="105" t="s">
        <v>113</v>
      </c>
      <c r="C37" s="102">
        <v>137</v>
      </c>
      <c r="D37" s="103">
        <v>761.8</v>
      </c>
      <c r="E37" s="102">
        <v>33</v>
      </c>
      <c r="F37" s="103">
        <v>10.7</v>
      </c>
      <c r="G37" s="102">
        <v>59</v>
      </c>
      <c r="H37" s="102">
        <v>130639</v>
      </c>
    </row>
    <row r="38" spans="1:13" ht="20.100000000000001" customHeight="1" x14ac:dyDescent="0.2">
      <c r="A38" s="50" t="str">
        <f>IF(D38&lt;&gt;"",COUNTA($D$8:D38),"")</f>
        <v/>
      </c>
      <c r="B38" s="108" t="s">
        <v>93</v>
      </c>
      <c r="C38" s="102"/>
      <c r="D38" s="103"/>
      <c r="E38" s="102"/>
      <c r="F38" s="103"/>
      <c r="G38" s="102"/>
      <c r="H38" s="102"/>
    </row>
    <row r="39" spans="1:13" ht="11.1" customHeight="1" x14ac:dyDescent="0.2">
      <c r="A39" s="50">
        <f>IF(D39&lt;&gt;"",COUNTA($D$8:D39),"")</f>
        <v>26</v>
      </c>
      <c r="B39" s="105" t="s">
        <v>114</v>
      </c>
      <c r="C39" s="102">
        <v>71</v>
      </c>
      <c r="D39" s="103">
        <v>411.9</v>
      </c>
      <c r="E39" s="102">
        <v>-30</v>
      </c>
      <c r="F39" s="103">
        <v>-7</v>
      </c>
      <c r="G39" s="102">
        <v>-30</v>
      </c>
      <c r="H39" s="102">
        <v>103518</v>
      </c>
      <c r="I39" s="83"/>
      <c r="J39" s="83"/>
      <c r="K39" s="83"/>
      <c r="L39" s="83"/>
      <c r="M39" s="83"/>
    </row>
    <row r="40" spans="1:13" ht="11.1" customHeight="1" x14ac:dyDescent="0.2">
      <c r="A40" s="50">
        <f>IF(D40&lt;&gt;"",COUNTA($D$8:D40),"")</f>
        <v>27</v>
      </c>
      <c r="B40" s="105" t="s">
        <v>115</v>
      </c>
      <c r="C40" s="102">
        <v>308</v>
      </c>
      <c r="D40" s="103">
        <v>2774.3</v>
      </c>
      <c r="E40" s="102">
        <v>39</v>
      </c>
      <c r="F40" s="103">
        <v>17</v>
      </c>
      <c r="G40" s="102">
        <v>79</v>
      </c>
      <c r="H40" s="102">
        <v>272897</v>
      </c>
      <c r="I40" s="83"/>
      <c r="J40" s="83"/>
      <c r="K40" s="83"/>
      <c r="L40" s="83"/>
      <c r="M40" s="83"/>
    </row>
    <row r="41" spans="1:13" ht="11.1" customHeight="1" x14ac:dyDescent="0.2">
      <c r="A41" s="50" t="str">
        <f>IF(D41&lt;&gt;"",COUNTA($D$8:D41),"")</f>
        <v/>
      </c>
      <c r="B41" s="105" t="s">
        <v>96</v>
      </c>
      <c r="C41" s="102"/>
      <c r="D41" s="103"/>
      <c r="E41" s="102"/>
      <c r="F41" s="103"/>
      <c r="G41" s="102"/>
      <c r="H41" s="102"/>
    </row>
    <row r="42" spans="1:13" ht="11.1" customHeight="1" x14ac:dyDescent="0.2">
      <c r="A42" s="50">
        <f>IF(D42&lt;&gt;"",COUNTA($D$8:D42),"")</f>
        <v>28</v>
      </c>
      <c r="B42" s="105" t="s">
        <v>97</v>
      </c>
      <c r="C42" s="102">
        <v>27</v>
      </c>
      <c r="D42" s="103">
        <v>237.8</v>
      </c>
      <c r="E42" s="102">
        <v>23</v>
      </c>
      <c r="F42" s="103">
        <v>14.6</v>
      </c>
      <c r="G42" s="102">
        <v>49</v>
      </c>
      <c r="H42" s="102">
        <v>47638</v>
      </c>
    </row>
    <row r="43" spans="1:13" ht="11.1" customHeight="1" x14ac:dyDescent="0.2">
      <c r="A43" s="50">
        <f>IF(D43&lt;&gt;"",COUNTA($D$8:D43),"")</f>
        <v>29</v>
      </c>
      <c r="B43" s="105" t="s">
        <v>98</v>
      </c>
      <c r="C43" s="102">
        <v>4</v>
      </c>
      <c r="D43" s="103">
        <v>4.5</v>
      </c>
      <c r="E43" s="102">
        <v>3</v>
      </c>
      <c r="F43" s="103">
        <v>3</v>
      </c>
      <c r="G43" s="102">
        <v>10</v>
      </c>
      <c r="H43" s="102">
        <v>526</v>
      </c>
    </row>
    <row r="44" spans="1:13" ht="22.5" customHeight="1" x14ac:dyDescent="0.2">
      <c r="A44" s="50">
        <f>IF(D44&lt;&gt;"",COUNTA($D$8:D44),"")</f>
        <v>30</v>
      </c>
      <c r="B44" s="105" t="s">
        <v>99</v>
      </c>
      <c r="C44" s="102">
        <v>50</v>
      </c>
      <c r="D44" s="103">
        <v>534.79999999999995</v>
      </c>
      <c r="E44" s="102">
        <v>1</v>
      </c>
      <c r="F44" s="103">
        <v>1.1000000000000001</v>
      </c>
      <c r="G44" s="102">
        <v>4</v>
      </c>
      <c r="H44" s="102">
        <v>24714</v>
      </c>
    </row>
    <row r="45" spans="1:13" s="79" customFormat="1" ht="11.1" customHeight="1" x14ac:dyDescent="0.2">
      <c r="A45" s="50">
        <f>IF(D45&lt;&gt;"",COUNTA($D$8:D45),"")</f>
        <v>31</v>
      </c>
      <c r="B45" s="105" t="s">
        <v>100</v>
      </c>
      <c r="C45" s="102">
        <v>58</v>
      </c>
      <c r="D45" s="103">
        <v>550.1</v>
      </c>
      <c r="E45" s="102">
        <v>-1</v>
      </c>
      <c r="F45" s="103">
        <v>-0.3</v>
      </c>
      <c r="G45" s="102">
        <v>-1</v>
      </c>
      <c r="H45" s="102">
        <v>36697</v>
      </c>
    </row>
    <row r="46" spans="1:13" ht="44.45" customHeight="1" x14ac:dyDescent="0.2">
      <c r="A46" s="50">
        <f>IF(D46&lt;&gt;"",COUNTA($D$8:D46),"")</f>
        <v>32</v>
      </c>
      <c r="B46" s="105" t="s">
        <v>101</v>
      </c>
      <c r="C46" s="102">
        <v>169</v>
      </c>
      <c r="D46" s="103">
        <v>1447.2</v>
      </c>
      <c r="E46" s="102">
        <v>13</v>
      </c>
      <c r="F46" s="103">
        <v>-1.4</v>
      </c>
      <c r="G46" s="102">
        <v>17</v>
      </c>
      <c r="H46" s="102">
        <v>163322</v>
      </c>
    </row>
    <row r="47" spans="1:13" ht="11.1" customHeight="1" x14ac:dyDescent="0.2">
      <c r="A47" s="50">
        <f>IF(D47&lt;&gt;"",COUNTA($D$8:D47),"")</f>
        <v>33</v>
      </c>
      <c r="B47" s="111" t="s">
        <v>102</v>
      </c>
      <c r="C47" s="102">
        <v>142</v>
      </c>
      <c r="D47" s="103">
        <v>375.6</v>
      </c>
      <c r="E47" s="102">
        <v>38</v>
      </c>
      <c r="F47" s="103">
        <v>24.5</v>
      </c>
      <c r="G47" s="102">
        <v>103</v>
      </c>
      <c r="H47" s="102">
        <v>35530</v>
      </c>
    </row>
    <row r="48" spans="1:13" ht="11.1" customHeight="1" x14ac:dyDescent="0.2">
      <c r="A48" s="50">
        <f>IF(D48&lt;&gt;"",COUNTA($D$8:D48),"")</f>
        <v>34</v>
      </c>
      <c r="B48" s="105" t="s">
        <v>103</v>
      </c>
      <c r="C48" s="102">
        <v>28</v>
      </c>
      <c r="D48" s="103">
        <v>229.1</v>
      </c>
      <c r="E48" s="102">
        <v>-29</v>
      </c>
      <c r="F48" s="103">
        <v>-11.6</v>
      </c>
      <c r="G48" s="102">
        <v>-58</v>
      </c>
      <c r="H48" s="102">
        <v>32589</v>
      </c>
    </row>
    <row r="49" spans="3:8" x14ac:dyDescent="0.2">
      <c r="C49" s="83"/>
      <c r="D49" s="83"/>
      <c r="E49" s="83"/>
      <c r="F49" s="83"/>
      <c r="G49" s="83"/>
      <c r="H49" s="83"/>
    </row>
    <row r="50" spans="3:8" x14ac:dyDescent="0.2">
      <c r="C50" s="83"/>
      <c r="D50" s="83"/>
      <c r="E50" s="83"/>
      <c r="F50" s="83"/>
      <c r="G50" s="83"/>
      <c r="H50" s="83"/>
    </row>
  </sheetData>
  <mergeCells count="12">
    <mergeCell ref="G3:G5"/>
    <mergeCell ref="H3:H5"/>
    <mergeCell ref="A1:B1"/>
    <mergeCell ref="C1:H1"/>
    <mergeCell ref="A2:B2"/>
    <mergeCell ref="C2:H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2021 00&amp;R&amp;"-,Standard"&amp;7&amp;P</oddFooter>
    <evenFooter>&amp;L&amp;"-,Standard"&amp;7&amp;P&amp;R&amp;"-,Standard"&amp;7StatA MV, Statistischer Bericht F223 2021 00</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50"/>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7109375" style="64" customWidth="1"/>
    <col min="2" max="2" width="28.7109375" style="75" customWidth="1"/>
    <col min="3" max="3" width="8.7109375" style="75" customWidth="1"/>
    <col min="4" max="5" width="8.5703125" style="75" bestFit="1" customWidth="1"/>
    <col min="6" max="7" width="8.28515625" style="75" customWidth="1"/>
    <col min="8" max="8" width="8.140625" style="75" customWidth="1"/>
    <col min="9" max="9" width="8.85546875" style="75" bestFit="1" customWidth="1"/>
    <col min="10" max="16384" width="11.42578125" style="75"/>
  </cols>
  <sheetData>
    <row r="1" spans="1:16" s="66" customFormat="1" ht="30" customHeight="1" x14ac:dyDescent="0.2">
      <c r="A1" s="209" t="s">
        <v>32</v>
      </c>
      <c r="B1" s="210"/>
      <c r="C1" s="211" t="s">
        <v>33</v>
      </c>
      <c r="D1" s="211"/>
      <c r="E1" s="211"/>
      <c r="F1" s="211"/>
      <c r="G1" s="211"/>
      <c r="H1" s="211"/>
      <c r="I1" s="212"/>
    </row>
    <row r="2" spans="1:16" ht="39.950000000000003" customHeight="1" x14ac:dyDescent="0.2">
      <c r="A2" s="213" t="s">
        <v>116</v>
      </c>
      <c r="B2" s="214"/>
      <c r="C2" s="226" t="s">
        <v>256</v>
      </c>
      <c r="D2" s="226"/>
      <c r="E2" s="226"/>
      <c r="F2" s="226"/>
      <c r="G2" s="226"/>
      <c r="H2" s="226"/>
      <c r="I2" s="227"/>
      <c r="M2" s="116"/>
    </row>
    <row r="3" spans="1:16" ht="11.45" customHeight="1" x14ac:dyDescent="0.2">
      <c r="A3" s="217" t="s">
        <v>68</v>
      </c>
      <c r="B3" s="218" t="s">
        <v>84</v>
      </c>
      <c r="C3" s="218" t="s">
        <v>69</v>
      </c>
      <c r="D3" s="218" t="s">
        <v>70</v>
      </c>
      <c r="E3" s="218" t="s">
        <v>71</v>
      </c>
      <c r="F3" s="218" t="s">
        <v>117</v>
      </c>
      <c r="G3" s="218" t="s">
        <v>118</v>
      </c>
      <c r="H3" s="218" t="s">
        <v>119</v>
      </c>
      <c r="I3" s="221" t="s">
        <v>120</v>
      </c>
    </row>
    <row r="4" spans="1:16" ht="11.45" customHeight="1" x14ac:dyDescent="0.2">
      <c r="A4" s="217"/>
      <c r="B4" s="218"/>
      <c r="C4" s="218"/>
      <c r="D4" s="218"/>
      <c r="E4" s="218"/>
      <c r="F4" s="218"/>
      <c r="G4" s="218"/>
      <c r="H4" s="218"/>
      <c r="I4" s="221"/>
    </row>
    <row r="5" spans="1:16" ht="11.45" customHeight="1" x14ac:dyDescent="0.2">
      <c r="A5" s="217"/>
      <c r="B5" s="218"/>
      <c r="C5" s="218"/>
      <c r="D5" s="218"/>
      <c r="E5" s="218"/>
      <c r="F5" s="218"/>
      <c r="G5" s="218"/>
      <c r="H5" s="218"/>
      <c r="I5" s="221"/>
    </row>
    <row r="6" spans="1:16" ht="11.45" customHeight="1" x14ac:dyDescent="0.2">
      <c r="A6" s="217"/>
      <c r="B6" s="218"/>
      <c r="C6" s="218"/>
      <c r="D6" s="218"/>
      <c r="E6" s="218"/>
      <c r="F6" s="218"/>
      <c r="G6" s="218"/>
      <c r="H6" s="218"/>
      <c r="I6" s="221"/>
    </row>
    <row r="7" spans="1:16" ht="11.45" customHeight="1" x14ac:dyDescent="0.2">
      <c r="A7" s="217"/>
      <c r="B7" s="218"/>
      <c r="C7" s="77" t="s">
        <v>76</v>
      </c>
      <c r="D7" s="77" t="s">
        <v>77</v>
      </c>
      <c r="E7" s="77" t="s">
        <v>78</v>
      </c>
      <c r="F7" s="77" t="s">
        <v>76</v>
      </c>
      <c r="G7" s="77" t="s">
        <v>78</v>
      </c>
      <c r="H7" s="77" t="s">
        <v>76</v>
      </c>
      <c r="I7" s="78" t="s">
        <v>79</v>
      </c>
    </row>
    <row r="8" spans="1:16" s="64" customFormat="1" ht="11.45" customHeight="1" x14ac:dyDescent="0.15">
      <c r="A8" s="51">
        <v>1</v>
      </c>
      <c r="B8" s="52">
        <v>2</v>
      </c>
      <c r="C8" s="52">
        <v>3</v>
      </c>
      <c r="D8" s="52">
        <v>4</v>
      </c>
      <c r="E8" s="52">
        <v>5</v>
      </c>
      <c r="F8" s="52">
        <v>6</v>
      </c>
      <c r="G8" s="52">
        <v>7</v>
      </c>
      <c r="H8" s="52">
        <v>8</v>
      </c>
      <c r="I8" s="53">
        <v>9</v>
      </c>
    </row>
    <row r="9" spans="1:16" ht="20.100000000000001" customHeight="1" x14ac:dyDescent="0.2">
      <c r="A9" s="55">
        <f>IF(D9&lt;&gt;"",COUNTA($D$9:D9),"")</f>
        <v>1</v>
      </c>
      <c r="B9" s="112" t="s">
        <v>86</v>
      </c>
      <c r="C9" s="113">
        <v>1976</v>
      </c>
      <c r="D9" s="113">
        <v>1912</v>
      </c>
      <c r="E9" s="115">
        <v>662.6</v>
      </c>
      <c r="F9" s="113">
        <v>3805</v>
      </c>
      <c r="G9" s="115">
        <v>3703.4</v>
      </c>
      <c r="H9" s="118">
        <v>14401</v>
      </c>
      <c r="I9" s="118">
        <v>630049</v>
      </c>
    </row>
    <row r="10" spans="1:16" ht="11.25" customHeight="1" x14ac:dyDescent="0.2">
      <c r="A10" s="55">
        <f>IF(D10&lt;&gt;"",COUNTA($D$9:D10),"")</f>
        <v>2</v>
      </c>
      <c r="B10" s="105" t="s">
        <v>121</v>
      </c>
      <c r="C10" s="84">
        <v>66</v>
      </c>
      <c r="D10" s="84">
        <v>218</v>
      </c>
      <c r="E10" s="107">
        <v>110.2</v>
      </c>
      <c r="F10" s="84">
        <v>527</v>
      </c>
      <c r="G10" s="107">
        <v>426.2</v>
      </c>
      <c r="H10" s="121">
        <v>1640</v>
      </c>
      <c r="I10" s="117">
        <v>77874</v>
      </c>
    </row>
    <row r="11" spans="1:16" ht="20.100000000000001" customHeight="1" x14ac:dyDescent="0.2">
      <c r="A11" s="55" t="str">
        <f>IF(D11&lt;&gt;"",COUNTA($D$9:D11),"")</f>
        <v/>
      </c>
      <c r="B11" s="108" t="s">
        <v>88</v>
      </c>
      <c r="C11" s="84"/>
      <c r="D11" s="84"/>
      <c r="E11" s="107"/>
      <c r="F11" s="84"/>
      <c r="G11" s="107"/>
      <c r="H11" s="121"/>
      <c r="I11" s="117"/>
    </row>
    <row r="12" spans="1:16" ht="11.25" customHeight="1" x14ac:dyDescent="0.2">
      <c r="A12" s="55">
        <f>IF(D12&lt;&gt;"",COUNTA($D$9:D12),"")</f>
        <v>3</v>
      </c>
      <c r="B12" s="105" t="s">
        <v>89</v>
      </c>
      <c r="C12" s="84">
        <v>1687</v>
      </c>
      <c r="D12" s="84">
        <v>1125</v>
      </c>
      <c r="E12" s="107">
        <v>272</v>
      </c>
      <c r="F12" s="84">
        <v>1687</v>
      </c>
      <c r="G12" s="107">
        <v>2206.3000000000002</v>
      </c>
      <c r="H12" s="121">
        <v>8401</v>
      </c>
      <c r="I12" s="117">
        <v>363355</v>
      </c>
      <c r="J12" s="83"/>
      <c r="K12" s="83"/>
      <c r="L12" s="83"/>
      <c r="M12" s="83"/>
      <c r="N12" s="83"/>
      <c r="O12" s="83"/>
      <c r="P12" s="83"/>
    </row>
    <row r="13" spans="1:16" ht="11.25" customHeight="1" x14ac:dyDescent="0.2">
      <c r="A13" s="55">
        <f>IF(D13&lt;&gt;"",COUNTA($D$9:D13),"")</f>
        <v>4</v>
      </c>
      <c r="B13" s="105" t="s">
        <v>90</v>
      </c>
      <c r="C13" s="84">
        <v>96</v>
      </c>
      <c r="D13" s="84">
        <v>97</v>
      </c>
      <c r="E13" s="107">
        <v>22.7</v>
      </c>
      <c r="F13" s="84">
        <v>192</v>
      </c>
      <c r="G13" s="107">
        <v>197.7</v>
      </c>
      <c r="H13" s="121">
        <v>761</v>
      </c>
      <c r="I13" s="117">
        <v>32018</v>
      </c>
    </row>
    <row r="14" spans="1:16" ht="11.25" customHeight="1" x14ac:dyDescent="0.2">
      <c r="A14" s="55">
        <f>IF(D14&lt;&gt;"",COUNTA($D$9:D14),"")</f>
        <v>5</v>
      </c>
      <c r="B14" s="105" t="s">
        <v>91</v>
      </c>
      <c r="C14" s="84">
        <v>188</v>
      </c>
      <c r="D14" s="84">
        <v>658</v>
      </c>
      <c r="E14" s="107">
        <v>352.3</v>
      </c>
      <c r="F14" s="84">
        <v>1758</v>
      </c>
      <c r="G14" s="107">
        <v>1243</v>
      </c>
      <c r="H14" s="121">
        <v>5006</v>
      </c>
      <c r="I14" s="117">
        <v>226895</v>
      </c>
    </row>
    <row r="15" spans="1:16" ht="11.25" customHeight="1" x14ac:dyDescent="0.2">
      <c r="A15" s="55">
        <f>IF(D15&lt;&gt;"",COUNTA($D$9:D15),"")</f>
        <v>6</v>
      </c>
      <c r="B15" s="106" t="s">
        <v>92</v>
      </c>
      <c r="C15" s="84">
        <v>5</v>
      </c>
      <c r="D15" s="84">
        <v>32</v>
      </c>
      <c r="E15" s="107">
        <v>15.6</v>
      </c>
      <c r="F15" s="84">
        <v>168</v>
      </c>
      <c r="G15" s="107">
        <v>56.4</v>
      </c>
      <c r="H15" s="121">
        <v>233</v>
      </c>
      <c r="I15" s="117">
        <v>7781</v>
      </c>
    </row>
    <row r="16" spans="1:16" ht="20.100000000000001" customHeight="1" x14ac:dyDescent="0.2">
      <c r="A16" s="55" t="str">
        <f>IF(D16&lt;&gt;"",COUNTA($D$9:D16),"")</f>
        <v/>
      </c>
      <c r="B16" s="108" t="s">
        <v>93</v>
      </c>
      <c r="C16" s="84"/>
      <c r="D16" s="84"/>
      <c r="E16" s="107"/>
      <c r="F16" s="84"/>
      <c r="G16" s="107"/>
      <c r="H16" s="121"/>
      <c r="I16" s="117"/>
    </row>
    <row r="17" spans="1:16" ht="11.25" customHeight="1" x14ac:dyDescent="0.2">
      <c r="A17" s="55">
        <f>IF(D17&lt;&gt;"",COUNTA($D$9:D17),"")</f>
        <v>7</v>
      </c>
      <c r="B17" s="105" t="s">
        <v>94</v>
      </c>
      <c r="C17" s="84">
        <v>3</v>
      </c>
      <c r="D17" s="84">
        <v>17</v>
      </c>
      <c r="E17" s="107">
        <v>9.5</v>
      </c>
      <c r="F17" s="84">
        <v>45</v>
      </c>
      <c r="G17" s="107">
        <v>29.3</v>
      </c>
      <c r="H17" s="121">
        <v>148</v>
      </c>
      <c r="I17" s="117">
        <v>5357</v>
      </c>
    </row>
    <row r="18" spans="1:16" ht="11.25" customHeight="1" x14ac:dyDescent="0.2">
      <c r="A18" s="55">
        <f>IF(D18&lt;&gt;"",COUNTA($D$9:D18),"")</f>
        <v>8</v>
      </c>
      <c r="B18" s="111" t="s">
        <v>95</v>
      </c>
      <c r="C18" s="84">
        <v>257</v>
      </c>
      <c r="D18" s="84">
        <v>520</v>
      </c>
      <c r="E18" s="107">
        <v>267.39999999999998</v>
      </c>
      <c r="F18" s="84">
        <v>1324</v>
      </c>
      <c r="G18" s="107">
        <v>990.7</v>
      </c>
      <c r="H18" s="121">
        <v>3922</v>
      </c>
      <c r="I18" s="117">
        <v>176634</v>
      </c>
    </row>
    <row r="19" spans="1:16" ht="11.25" customHeight="1" x14ac:dyDescent="0.2">
      <c r="A19" s="55" t="str">
        <f>IF(D19&lt;&gt;"",COUNTA($D$9:D19),"")</f>
        <v/>
      </c>
      <c r="B19" s="111" t="s">
        <v>96</v>
      </c>
      <c r="C19" s="84"/>
      <c r="D19" s="84"/>
      <c r="E19" s="107"/>
      <c r="F19" s="84"/>
      <c r="G19" s="107"/>
      <c r="H19" s="121"/>
      <c r="I19" s="117"/>
    </row>
    <row r="20" spans="1:16" ht="11.25" customHeight="1" x14ac:dyDescent="0.2">
      <c r="A20" s="55">
        <f>IF(D20&lt;&gt;"",COUNTA($D$9:D20),"")</f>
        <v>9</v>
      </c>
      <c r="B20" s="105" t="s">
        <v>97</v>
      </c>
      <c r="C20" s="84">
        <v>156</v>
      </c>
      <c r="D20" s="84">
        <v>324</v>
      </c>
      <c r="E20" s="107">
        <v>193.4</v>
      </c>
      <c r="F20" s="84">
        <v>867</v>
      </c>
      <c r="G20" s="107">
        <v>612.6</v>
      </c>
      <c r="H20" s="121">
        <v>2461</v>
      </c>
      <c r="I20" s="117">
        <v>110296</v>
      </c>
      <c r="J20" s="83"/>
      <c r="K20" s="83"/>
      <c r="L20" s="83"/>
      <c r="M20" s="83"/>
      <c r="N20" s="83"/>
      <c r="O20" s="83"/>
      <c r="P20" s="83"/>
    </row>
    <row r="21" spans="1:16" ht="11.25" customHeight="1" x14ac:dyDescent="0.2">
      <c r="A21" s="55">
        <f>IF(D21&lt;&gt;"",COUNTA($D$9:D21),"")</f>
        <v>10</v>
      </c>
      <c r="B21" s="105" t="s">
        <v>98</v>
      </c>
      <c r="C21" s="84">
        <v>1</v>
      </c>
      <c r="D21" s="84">
        <v>1</v>
      </c>
      <c r="E21" s="107">
        <v>0.8</v>
      </c>
      <c r="F21" s="84">
        <v>1</v>
      </c>
      <c r="G21" s="107">
        <v>1.8</v>
      </c>
      <c r="H21" s="121">
        <v>5</v>
      </c>
      <c r="I21" s="117">
        <v>250</v>
      </c>
      <c r="J21" s="83"/>
      <c r="K21" s="83"/>
      <c r="L21" s="83"/>
      <c r="M21" s="83"/>
      <c r="N21" s="83"/>
      <c r="O21" s="83"/>
      <c r="P21" s="83"/>
    </row>
    <row r="22" spans="1:16" ht="22.5" customHeight="1" x14ac:dyDescent="0.2">
      <c r="A22" s="55">
        <f>IF(D22&lt;&gt;"",COUNTA($D$9:D22),"")</f>
        <v>11</v>
      </c>
      <c r="B22" s="105" t="s">
        <v>99</v>
      </c>
      <c r="C22" s="84">
        <v>5</v>
      </c>
      <c r="D22" s="84">
        <v>6</v>
      </c>
      <c r="E22" s="107">
        <v>1.9</v>
      </c>
      <c r="F22" s="84">
        <v>6</v>
      </c>
      <c r="G22" s="107">
        <v>12.3</v>
      </c>
      <c r="H22" s="121">
        <v>40</v>
      </c>
      <c r="I22" s="117">
        <v>1329</v>
      </c>
    </row>
    <row r="23" spans="1:16" ht="11.25" customHeight="1" x14ac:dyDescent="0.2">
      <c r="A23" s="55">
        <f>IF(D23&lt;&gt;"",COUNTA($D$9:D23),"")</f>
        <v>12</v>
      </c>
      <c r="B23" s="105" t="s">
        <v>100</v>
      </c>
      <c r="C23" s="84">
        <v>39</v>
      </c>
      <c r="D23" s="84">
        <v>52</v>
      </c>
      <c r="E23" s="107">
        <v>24.5</v>
      </c>
      <c r="F23" s="84">
        <v>109</v>
      </c>
      <c r="G23" s="107">
        <v>104.1</v>
      </c>
      <c r="H23" s="121">
        <v>418</v>
      </c>
      <c r="I23" s="117">
        <v>17807</v>
      </c>
    </row>
    <row r="24" spans="1:16" ht="44.45" customHeight="1" x14ac:dyDescent="0.2">
      <c r="A24" s="55">
        <f>IF(D24&lt;&gt;"",COUNTA($D$9:D24),"")</f>
        <v>13</v>
      </c>
      <c r="B24" s="105" t="s">
        <v>101</v>
      </c>
      <c r="C24" s="84">
        <v>56</v>
      </c>
      <c r="D24" s="84">
        <v>137</v>
      </c>
      <c r="E24" s="107">
        <v>46.8</v>
      </c>
      <c r="F24" s="84">
        <v>341</v>
      </c>
      <c r="G24" s="107">
        <v>259.89999999999998</v>
      </c>
      <c r="H24" s="121">
        <v>998</v>
      </c>
      <c r="I24" s="117">
        <v>46952</v>
      </c>
    </row>
    <row r="25" spans="1:16" ht="11.25" customHeight="1" x14ac:dyDescent="0.2">
      <c r="A25" s="55">
        <f>IF(D25&lt;&gt;"",COUNTA($D$9:D25),"")</f>
        <v>14</v>
      </c>
      <c r="B25" s="105" t="s">
        <v>102</v>
      </c>
      <c r="C25" s="84">
        <v>1709</v>
      </c>
      <c r="D25" s="84">
        <v>1353</v>
      </c>
      <c r="E25" s="107">
        <v>369.3</v>
      </c>
      <c r="F25" s="84">
        <v>2376</v>
      </c>
      <c r="G25" s="107">
        <v>2647.9</v>
      </c>
      <c r="H25" s="121">
        <v>10176</v>
      </c>
      <c r="I25" s="117">
        <v>438427</v>
      </c>
    </row>
    <row r="26" spans="1:16" s="119" customFormat="1" ht="11.25" customHeight="1" x14ac:dyDescent="0.2">
      <c r="A26" s="55">
        <f>IF(D26&lt;&gt;"",COUNTA($D$9:D26),"")</f>
        <v>15</v>
      </c>
      <c r="B26" s="105" t="s">
        <v>103</v>
      </c>
      <c r="C26" s="84">
        <v>7</v>
      </c>
      <c r="D26" s="84">
        <v>22</v>
      </c>
      <c r="E26" s="107">
        <v>16.5</v>
      </c>
      <c r="F26" s="84">
        <v>60</v>
      </c>
      <c r="G26" s="107">
        <v>35.5</v>
      </c>
      <c r="H26" s="121">
        <v>155</v>
      </c>
      <c r="I26" s="117">
        <v>9631</v>
      </c>
    </row>
    <row r="27" spans="1:16" ht="20.100000000000001" customHeight="1" x14ac:dyDescent="0.2">
      <c r="A27" s="55">
        <f>IF(D27&lt;&gt;"",COUNTA($D$9:D27),"")</f>
        <v>16</v>
      </c>
      <c r="B27" s="112" t="s">
        <v>104</v>
      </c>
      <c r="C27" s="120">
        <v>406</v>
      </c>
      <c r="D27" s="120">
        <v>2444</v>
      </c>
      <c r="E27" s="114">
        <v>3585.7</v>
      </c>
      <c r="F27" s="120">
        <v>44</v>
      </c>
      <c r="G27" s="114">
        <v>24.5</v>
      </c>
      <c r="H27" s="122">
        <v>87</v>
      </c>
      <c r="I27" s="118">
        <v>373475</v>
      </c>
    </row>
    <row r="28" spans="1:16" ht="20.100000000000001" customHeight="1" x14ac:dyDescent="0.2">
      <c r="A28" s="55" t="str">
        <f>IF(D28&lt;&gt;"",COUNTA($D$9:D28),"")</f>
        <v/>
      </c>
      <c r="B28" s="108" t="s">
        <v>88</v>
      </c>
      <c r="C28" s="84"/>
      <c r="D28" s="84"/>
      <c r="E28" s="107"/>
      <c r="F28" s="84"/>
      <c r="G28" s="107"/>
      <c r="H28" s="121"/>
      <c r="I28" s="117"/>
    </row>
    <row r="29" spans="1:16" ht="11.25" customHeight="1" x14ac:dyDescent="0.2">
      <c r="A29" s="55">
        <f>IF(D29&lt;&gt;"",COUNTA($D$9:D29),"")</f>
        <v>17</v>
      </c>
      <c r="B29" s="105" t="s">
        <v>105</v>
      </c>
      <c r="C29" s="84">
        <v>59</v>
      </c>
      <c r="D29" s="84">
        <v>173</v>
      </c>
      <c r="E29" s="107">
        <v>400.7</v>
      </c>
      <c r="F29" s="84">
        <v>19</v>
      </c>
      <c r="G29" s="107">
        <v>11</v>
      </c>
      <c r="H29" s="121">
        <v>32</v>
      </c>
      <c r="I29" s="117">
        <v>53177</v>
      </c>
    </row>
    <row r="30" spans="1:16" ht="11.25" customHeight="1" x14ac:dyDescent="0.2">
      <c r="A30" s="55">
        <f>IF(D30&lt;&gt;"",COUNTA($D$9:D30),"")</f>
        <v>18</v>
      </c>
      <c r="B30" s="105" t="s">
        <v>106</v>
      </c>
      <c r="C30" s="84">
        <v>24</v>
      </c>
      <c r="D30" s="84">
        <v>77</v>
      </c>
      <c r="E30" s="107">
        <v>130.19999999999999</v>
      </c>
      <c r="F30" s="84">
        <v>2</v>
      </c>
      <c r="G30" s="107">
        <v>2.2999999999999998</v>
      </c>
      <c r="H30" s="121">
        <v>8</v>
      </c>
      <c r="I30" s="117">
        <v>30431</v>
      </c>
    </row>
    <row r="31" spans="1:16" ht="11.25" customHeight="1" x14ac:dyDescent="0.2">
      <c r="A31" s="55">
        <f>IF(D31&lt;&gt;"",COUNTA($D$9:D31),"")</f>
        <v>19</v>
      </c>
      <c r="B31" s="105" t="s">
        <v>107</v>
      </c>
      <c r="C31" s="84">
        <v>47</v>
      </c>
      <c r="D31" s="84">
        <v>295</v>
      </c>
      <c r="E31" s="107">
        <v>455.4</v>
      </c>
      <c r="F31" s="84" t="s">
        <v>12</v>
      </c>
      <c r="G31" s="107" t="s">
        <v>12</v>
      </c>
      <c r="H31" s="121" t="s">
        <v>12</v>
      </c>
      <c r="I31" s="117">
        <v>19468</v>
      </c>
    </row>
    <row r="32" spans="1:16" ht="22.5" customHeight="1" x14ac:dyDescent="0.2">
      <c r="A32" s="55">
        <f>IF(D32&lt;&gt;"",COUNTA($D$9:D32),"")</f>
        <v>20</v>
      </c>
      <c r="B32" s="105" t="s">
        <v>174</v>
      </c>
      <c r="C32" s="84">
        <v>180</v>
      </c>
      <c r="D32" s="84">
        <v>1510</v>
      </c>
      <c r="E32" s="107">
        <v>1889</v>
      </c>
      <c r="F32" s="84">
        <v>3</v>
      </c>
      <c r="G32" s="107">
        <v>1.5</v>
      </c>
      <c r="H32" s="121">
        <v>6</v>
      </c>
      <c r="I32" s="117">
        <v>170754</v>
      </c>
    </row>
    <row r="33" spans="1:16" ht="11.25" customHeight="1" x14ac:dyDescent="0.2">
      <c r="A33" s="55" t="str">
        <f>IF(D33&lt;&gt;"",COUNTA($D$9:D33),"")</f>
        <v/>
      </c>
      <c r="B33" s="105" t="s">
        <v>108</v>
      </c>
      <c r="C33" s="84"/>
      <c r="D33" s="84"/>
      <c r="E33" s="107"/>
      <c r="F33" s="84"/>
      <c r="G33" s="107"/>
      <c r="H33" s="121"/>
      <c r="I33" s="117"/>
    </row>
    <row r="34" spans="1:16" ht="11.25" customHeight="1" x14ac:dyDescent="0.2">
      <c r="A34" s="55">
        <f>IF(D34&lt;&gt;"",COUNTA($D$9:D34),"")</f>
        <v>21</v>
      </c>
      <c r="B34" s="105" t="s">
        <v>109</v>
      </c>
      <c r="C34" s="84">
        <v>33</v>
      </c>
      <c r="D34" s="84">
        <v>333</v>
      </c>
      <c r="E34" s="107">
        <v>469.9</v>
      </c>
      <c r="F34" s="84" t="s">
        <v>12</v>
      </c>
      <c r="G34" s="107" t="s">
        <v>12</v>
      </c>
      <c r="H34" s="121" t="s">
        <v>12</v>
      </c>
      <c r="I34" s="117">
        <v>37329</v>
      </c>
    </row>
    <row r="35" spans="1:16" ht="11.25" customHeight="1" x14ac:dyDescent="0.2">
      <c r="A35" s="55">
        <f>IF(D35&lt;&gt;"",COUNTA($D$9:D35),"")</f>
        <v>22</v>
      </c>
      <c r="B35" s="105" t="s">
        <v>110</v>
      </c>
      <c r="C35" s="84">
        <v>24</v>
      </c>
      <c r="D35" s="84">
        <v>241</v>
      </c>
      <c r="E35" s="107">
        <v>356.5</v>
      </c>
      <c r="F35" s="84" t="s">
        <v>12</v>
      </c>
      <c r="G35" s="107" t="s">
        <v>12</v>
      </c>
      <c r="H35" s="121" t="s">
        <v>12</v>
      </c>
      <c r="I35" s="117">
        <v>37771</v>
      </c>
    </row>
    <row r="36" spans="1:16" ht="11.25" customHeight="1" x14ac:dyDescent="0.2">
      <c r="A36" s="55">
        <f>IF(D36&lt;&gt;"",COUNTA($D$9:D36),"")</f>
        <v>23</v>
      </c>
      <c r="B36" s="105" t="s">
        <v>111</v>
      </c>
      <c r="C36" s="84">
        <v>57</v>
      </c>
      <c r="D36" s="84">
        <v>788</v>
      </c>
      <c r="E36" s="107">
        <v>817.1</v>
      </c>
      <c r="F36" s="84" t="s">
        <v>12</v>
      </c>
      <c r="G36" s="107" t="s">
        <v>12</v>
      </c>
      <c r="H36" s="121" t="s">
        <v>12</v>
      </c>
      <c r="I36" s="117">
        <v>72830</v>
      </c>
    </row>
    <row r="37" spans="1:16" ht="11.25" customHeight="1" x14ac:dyDescent="0.2">
      <c r="A37" s="55">
        <f>IF(D37&lt;&gt;"",COUNTA($D$9:D37),"")</f>
        <v>24</v>
      </c>
      <c r="B37" s="105" t="s">
        <v>112</v>
      </c>
      <c r="C37" s="84">
        <v>4</v>
      </c>
      <c r="D37" s="84">
        <v>6</v>
      </c>
      <c r="E37" s="107">
        <v>11.8</v>
      </c>
      <c r="F37" s="84" t="s">
        <v>12</v>
      </c>
      <c r="G37" s="107" t="s">
        <v>12</v>
      </c>
      <c r="H37" s="121" t="s">
        <v>12</v>
      </c>
      <c r="I37" s="117">
        <v>2110</v>
      </c>
    </row>
    <row r="38" spans="1:16" ht="11.25" customHeight="1" x14ac:dyDescent="0.2">
      <c r="A38" s="55">
        <f>IF(D38&lt;&gt;"",COUNTA($D$9:D38),"")</f>
        <v>25</v>
      </c>
      <c r="B38" s="105" t="s">
        <v>113</v>
      </c>
      <c r="C38" s="84">
        <v>96</v>
      </c>
      <c r="D38" s="84">
        <v>388</v>
      </c>
      <c r="E38" s="107">
        <v>710.4</v>
      </c>
      <c r="F38" s="84">
        <v>20</v>
      </c>
      <c r="G38" s="107">
        <v>9.6999999999999993</v>
      </c>
      <c r="H38" s="121">
        <v>41</v>
      </c>
      <c r="I38" s="117">
        <v>99645</v>
      </c>
      <c r="J38" s="83"/>
      <c r="K38" s="83"/>
      <c r="L38" s="83"/>
      <c r="M38" s="83"/>
      <c r="N38" s="83"/>
      <c r="O38" s="83"/>
      <c r="P38" s="83"/>
    </row>
    <row r="39" spans="1:16" ht="20.100000000000001" customHeight="1" x14ac:dyDescent="0.2">
      <c r="A39" s="55" t="str">
        <f>IF(D39&lt;&gt;"",COUNTA($D$9:D39),"")</f>
        <v/>
      </c>
      <c r="B39" s="108" t="s">
        <v>93</v>
      </c>
      <c r="C39" s="84"/>
      <c r="D39" s="84"/>
      <c r="E39" s="107"/>
      <c r="F39" s="84"/>
      <c r="G39" s="107"/>
      <c r="H39" s="121"/>
      <c r="I39" s="117"/>
      <c r="J39" s="83"/>
      <c r="K39" s="83"/>
      <c r="L39" s="83"/>
      <c r="M39" s="83"/>
      <c r="N39" s="83"/>
      <c r="O39" s="83"/>
      <c r="P39" s="83"/>
    </row>
    <row r="40" spans="1:16" ht="11.25" customHeight="1" x14ac:dyDescent="0.2">
      <c r="A40" s="55">
        <f>IF(D40&lt;&gt;"",COUNTA($D$9:D40),"")</f>
        <v>26</v>
      </c>
      <c r="B40" s="105" t="s">
        <v>114</v>
      </c>
      <c r="C40" s="84">
        <v>51</v>
      </c>
      <c r="D40" s="84">
        <v>228</v>
      </c>
      <c r="E40" s="107">
        <v>369.6</v>
      </c>
      <c r="F40" s="84" t="s">
        <v>12</v>
      </c>
      <c r="G40" s="107" t="s">
        <v>12</v>
      </c>
      <c r="H40" s="121" t="s">
        <v>12</v>
      </c>
      <c r="I40" s="117">
        <v>77158</v>
      </c>
      <c r="J40" s="83"/>
      <c r="K40" s="83"/>
      <c r="L40" s="83"/>
      <c r="M40" s="83"/>
      <c r="N40" s="83"/>
      <c r="O40" s="83"/>
      <c r="P40" s="83"/>
    </row>
    <row r="41" spans="1:16" ht="11.25" customHeight="1" x14ac:dyDescent="0.2">
      <c r="A41" s="55">
        <f>IF(D41&lt;&gt;"",COUNTA($D$9:D41),"")</f>
        <v>27</v>
      </c>
      <c r="B41" s="105" t="s">
        <v>115</v>
      </c>
      <c r="C41" s="84">
        <v>232</v>
      </c>
      <c r="D41" s="84">
        <v>1928</v>
      </c>
      <c r="E41" s="107">
        <v>2646</v>
      </c>
      <c r="F41" s="84">
        <v>28</v>
      </c>
      <c r="G41" s="107">
        <v>18.2</v>
      </c>
      <c r="H41" s="121">
        <v>63</v>
      </c>
      <c r="I41" s="117">
        <v>245274</v>
      </c>
      <c r="J41" s="83"/>
      <c r="K41" s="83"/>
      <c r="L41" s="83"/>
      <c r="M41" s="83"/>
      <c r="N41" s="83"/>
      <c r="O41" s="83"/>
      <c r="P41" s="83"/>
    </row>
    <row r="42" spans="1:16" ht="11.25" customHeight="1" x14ac:dyDescent="0.2">
      <c r="A42" s="55" t="str">
        <f>IF(D42&lt;&gt;"",COUNTA($D$9:D42),"")</f>
        <v/>
      </c>
      <c r="B42" s="105" t="s">
        <v>96</v>
      </c>
      <c r="C42" s="84"/>
      <c r="D42" s="84"/>
      <c r="E42" s="107"/>
      <c r="F42" s="84"/>
      <c r="G42" s="107"/>
      <c r="H42" s="121"/>
      <c r="I42" s="117"/>
    </row>
    <row r="43" spans="1:16" ht="11.25" customHeight="1" x14ac:dyDescent="0.2">
      <c r="A43" s="55">
        <f>IF(D43&lt;&gt;"",COUNTA($D$9:D43),"")</f>
        <v>28</v>
      </c>
      <c r="B43" s="105" t="s">
        <v>97</v>
      </c>
      <c r="C43" s="84">
        <v>23</v>
      </c>
      <c r="D43" s="84">
        <v>105</v>
      </c>
      <c r="E43" s="107">
        <v>235.9</v>
      </c>
      <c r="F43" s="84">
        <v>24</v>
      </c>
      <c r="G43" s="107">
        <v>15.1</v>
      </c>
      <c r="H43" s="121">
        <v>51</v>
      </c>
      <c r="I43" s="117">
        <v>38101</v>
      </c>
    </row>
    <row r="44" spans="1:16" ht="11.25" customHeight="1" x14ac:dyDescent="0.2">
      <c r="A44" s="55">
        <f>IF(D44&lt;&gt;"",COUNTA($D$9:D44),"")</f>
        <v>29</v>
      </c>
      <c r="B44" s="105" t="s">
        <v>98</v>
      </c>
      <c r="C44" s="84">
        <v>1</v>
      </c>
      <c r="D44" s="84">
        <v>2</v>
      </c>
      <c r="E44" s="107">
        <v>5.4</v>
      </c>
      <c r="F44" s="84" t="s">
        <v>12</v>
      </c>
      <c r="G44" s="107" t="s">
        <v>12</v>
      </c>
      <c r="H44" s="121" t="s">
        <v>12</v>
      </c>
      <c r="I44" s="117">
        <v>60</v>
      </c>
    </row>
    <row r="45" spans="1:16" s="119" customFormat="1" ht="22.5" customHeight="1" x14ac:dyDescent="0.2">
      <c r="A45" s="55">
        <f>IF(D45&lt;&gt;"",COUNTA($D$9:D45),"")</f>
        <v>30</v>
      </c>
      <c r="B45" s="105" t="s">
        <v>99</v>
      </c>
      <c r="C45" s="84">
        <v>43</v>
      </c>
      <c r="D45" s="84">
        <v>341</v>
      </c>
      <c r="E45" s="107">
        <v>508.5</v>
      </c>
      <c r="F45" s="84">
        <v>1</v>
      </c>
      <c r="G45" s="107">
        <v>1.1000000000000001</v>
      </c>
      <c r="H45" s="121">
        <v>4</v>
      </c>
      <c r="I45" s="117">
        <v>22049</v>
      </c>
    </row>
    <row r="46" spans="1:16" ht="11.25" customHeight="1" x14ac:dyDescent="0.2">
      <c r="A46" s="55">
        <f>IF(D46&lt;&gt;"",COUNTA($D$9:D46),"")</f>
        <v>31</v>
      </c>
      <c r="B46" s="105" t="s">
        <v>100</v>
      </c>
      <c r="C46" s="84">
        <v>43</v>
      </c>
      <c r="D46" s="84">
        <v>393</v>
      </c>
      <c r="E46" s="107">
        <v>522.4</v>
      </c>
      <c r="F46" s="84">
        <v>1</v>
      </c>
      <c r="G46" s="107">
        <v>1.2</v>
      </c>
      <c r="H46" s="121">
        <v>4</v>
      </c>
      <c r="I46" s="117">
        <v>33196</v>
      </c>
    </row>
    <row r="47" spans="1:16" ht="44.45" customHeight="1" x14ac:dyDescent="0.2">
      <c r="A47" s="55">
        <f>IF(D47&lt;&gt;"",COUNTA($D$9:D47),"")</f>
        <v>32</v>
      </c>
      <c r="B47" s="105" t="s">
        <v>101</v>
      </c>
      <c r="C47" s="84">
        <v>122</v>
      </c>
      <c r="D47" s="84">
        <v>1085</v>
      </c>
      <c r="E47" s="107">
        <v>1373.8</v>
      </c>
      <c r="F47" s="84">
        <v>2</v>
      </c>
      <c r="G47" s="107">
        <v>0.8</v>
      </c>
      <c r="H47" s="121">
        <v>4</v>
      </c>
      <c r="I47" s="117">
        <v>151868</v>
      </c>
    </row>
    <row r="48" spans="1:16" ht="11.25" customHeight="1" x14ac:dyDescent="0.2">
      <c r="A48" s="55">
        <f>IF(D48&lt;&gt;"",COUNTA($D$9:D48),"")</f>
        <v>33</v>
      </c>
      <c r="B48" s="111" t="s">
        <v>102</v>
      </c>
      <c r="C48" s="84">
        <v>103</v>
      </c>
      <c r="D48" s="84">
        <v>175</v>
      </c>
      <c r="E48" s="107">
        <v>362.6</v>
      </c>
      <c r="F48" s="84">
        <v>16</v>
      </c>
      <c r="G48" s="107">
        <v>6.3</v>
      </c>
      <c r="H48" s="121">
        <v>24</v>
      </c>
      <c r="I48" s="117">
        <v>23494</v>
      </c>
    </row>
    <row r="49" spans="1:9" ht="11.25" customHeight="1" x14ac:dyDescent="0.2">
      <c r="A49" s="55">
        <f>IF(D49&lt;&gt;"",COUNTA($D$9:D49),"")</f>
        <v>34</v>
      </c>
      <c r="B49" s="105" t="s">
        <v>103</v>
      </c>
      <c r="C49" s="84">
        <v>20</v>
      </c>
      <c r="D49" s="84">
        <v>113</v>
      </c>
      <c r="E49" s="107">
        <v>207.6</v>
      </c>
      <c r="F49" s="84" t="s">
        <v>12</v>
      </c>
      <c r="G49" s="107" t="s">
        <v>12</v>
      </c>
      <c r="H49" s="121" t="s">
        <v>12</v>
      </c>
      <c r="I49" s="117">
        <v>27549</v>
      </c>
    </row>
    <row r="50" spans="1:9" x14ac:dyDescent="0.2">
      <c r="C50" s="84"/>
      <c r="D50" s="84"/>
      <c r="E50" s="107"/>
      <c r="F50" s="84"/>
      <c r="G50" s="107"/>
      <c r="H50" s="121"/>
      <c r="I50" s="117"/>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2021 00&amp;R&amp;"-,Standard"&amp;7&amp;P</oddFooter>
    <evenFooter>&amp;L&amp;"-,Standard"&amp;7&amp;P&amp;R&amp;"-,Standard"&amp;7StatA MV, Statistischer Bericht F223 2021 00</evenFooter>
    <firstFooter>&amp;R&amp;7StatA MV, Stat. Bericht F213 2013 01</first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N4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x14ac:dyDescent="0.2"/>
  <cols>
    <col min="1" max="1" width="3.7109375" style="131" customWidth="1"/>
    <col min="2" max="2" width="19.7109375" style="123" customWidth="1"/>
    <col min="3" max="9" width="9.7109375" style="123" customWidth="1"/>
    <col min="10" max="10" width="11.42578125" style="96" customWidth="1"/>
    <col min="11" max="11" width="11.42578125" style="123"/>
    <col min="12" max="12" width="10.85546875" style="124"/>
    <col min="13" max="16384" width="11.42578125" style="123"/>
  </cols>
  <sheetData>
    <row r="1" spans="1:14" s="129" customFormat="1" ht="30" customHeight="1" x14ac:dyDescent="0.2">
      <c r="A1" s="228" t="s">
        <v>32</v>
      </c>
      <c r="B1" s="229"/>
      <c r="C1" s="230" t="s">
        <v>33</v>
      </c>
      <c r="D1" s="230"/>
      <c r="E1" s="230"/>
      <c r="F1" s="230"/>
      <c r="G1" s="230"/>
      <c r="H1" s="230"/>
      <c r="I1" s="231"/>
      <c r="J1" s="128"/>
      <c r="L1" s="130"/>
    </row>
    <row r="2" spans="1:14" ht="39.950000000000003" customHeight="1" x14ac:dyDescent="0.2">
      <c r="A2" s="213" t="s">
        <v>122</v>
      </c>
      <c r="B2" s="214"/>
      <c r="C2" s="226" t="s">
        <v>257</v>
      </c>
      <c r="D2" s="226"/>
      <c r="E2" s="226"/>
      <c r="F2" s="226"/>
      <c r="G2" s="226"/>
      <c r="H2" s="226"/>
      <c r="I2" s="227"/>
    </row>
    <row r="3" spans="1:14" ht="11.45" customHeight="1" x14ac:dyDescent="0.2">
      <c r="A3" s="217" t="s">
        <v>68</v>
      </c>
      <c r="B3" s="219" t="s">
        <v>84</v>
      </c>
      <c r="C3" s="218" t="s">
        <v>123</v>
      </c>
      <c r="D3" s="218" t="s">
        <v>124</v>
      </c>
      <c r="E3" s="218"/>
      <c r="F3" s="218"/>
      <c r="G3" s="218"/>
      <c r="H3" s="218" t="s">
        <v>125</v>
      </c>
      <c r="I3" s="232" t="s">
        <v>70</v>
      </c>
    </row>
    <row r="4" spans="1:14" ht="11.45" customHeight="1" x14ac:dyDescent="0.2">
      <c r="A4" s="217"/>
      <c r="B4" s="219"/>
      <c r="C4" s="218"/>
      <c r="D4" s="218" t="s">
        <v>126</v>
      </c>
      <c r="E4" s="218" t="s">
        <v>258</v>
      </c>
      <c r="F4" s="218"/>
      <c r="G4" s="218"/>
      <c r="H4" s="218"/>
      <c r="I4" s="232"/>
    </row>
    <row r="5" spans="1:14" ht="11.25" customHeight="1" x14ac:dyDescent="0.2">
      <c r="A5" s="217"/>
      <c r="B5" s="219"/>
      <c r="C5" s="218"/>
      <c r="D5" s="218"/>
      <c r="E5" s="218">
        <v>1</v>
      </c>
      <c r="F5" s="218">
        <v>2</v>
      </c>
      <c r="G5" s="218" t="s">
        <v>64</v>
      </c>
      <c r="H5" s="218"/>
      <c r="I5" s="232"/>
    </row>
    <row r="6" spans="1:14" ht="11.25" customHeight="1" x14ac:dyDescent="0.2">
      <c r="A6" s="217"/>
      <c r="B6" s="219"/>
      <c r="C6" s="218"/>
      <c r="D6" s="218"/>
      <c r="E6" s="218"/>
      <c r="F6" s="218"/>
      <c r="G6" s="218"/>
      <c r="H6" s="218"/>
      <c r="I6" s="232"/>
    </row>
    <row r="7" spans="1:14" ht="11.45" customHeight="1" x14ac:dyDescent="0.2">
      <c r="A7" s="217"/>
      <c r="B7" s="219"/>
      <c r="C7" s="218" t="s">
        <v>76</v>
      </c>
      <c r="D7" s="218"/>
      <c r="E7" s="218"/>
      <c r="F7" s="218"/>
      <c r="G7" s="218"/>
      <c r="H7" s="218"/>
      <c r="I7" s="78" t="s">
        <v>77</v>
      </c>
    </row>
    <row r="8" spans="1:14" s="131" customFormat="1" ht="11.45" customHeight="1" x14ac:dyDescent="0.15">
      <c r="A8" s="51">
        <v>1</v>
      </c>
      <c r="B8" s="52">
        <v>2</v>
      </c>
      <c r="C8" s="52">
        <v>3</v>
      </c>
      <c r="D8" s="52">
        <v>4</v>
      </c>
      <c r="E8" s="52">
        <v>5</v>
      </c>
      <c r="F8" s="52">
        <v>6</v>
      </c>
      <c r="G8" s="52">
        <v>7</v>
      </c>
      <c r="H8" s="52">
        <v>8</v>
      </c>
      <c r="I8" s="53">
        <v>9</v>
      </c>
      <c r="J8" s="132"/>
      <c r="K8" s="57"/>
      <c r="L8" s="58"/>
      <c r="M8" s="57"/>
      <c r="N8" s="57"/>
    </row>
    <row r="9" spans="1:14" ht="20.100000000000001" customHeight="1" x14ac:dyDescent="0.2">
      <c r="A9" s="56">
        <f>IF(D9&lt;&gt;"",COUNTA($D$9:D9),"")</f>
        <v>1</v>
      </c>
      <c r="B9" s="112" t="s">
        <v>127</v>
      </c>
      <c r="C9" s="120">
        <v>1976</v>
      </c>
      <c r="D9" s="120">
        <v>3805</v>
      </c>
      <c r="E9" s="120">
        <v>1687</v>
      </c>
      <c r="F9" s="120">
        <v>192</v>
      </c>
      <c r="G9" s="120">
        <v>1758</v>
      </c>
      <c r="H9" s="120">
        <v>406</v>
      </c>
      <c r="I9" s="120">
        <v>2444</v>
      </c>
      <c r="K9" s="125"/>
      <c r="L9" s="126"/>
      <c r="M9" s="125"/>
      <c r="N9" s="127"/>
    </row>
    <row r="10" spans="1:14" ht="20.100000000000001" customHeight="1" x14ac:dyDescent="0.2">
      <c r="A10" s="56" t="str">
        <f>IF(D10&lt;&gt;"",COUNTA($D$9:D10),"")</f>
        <v/>
      </c>
      <c r="B10" s="105"/>
      <c r="C10" s="222" t="s">
        <v>128</v>
      </c>
      <c r="D10" s="222"/>
      <c r="E10" s="222"/>
      <c r="F10" s="222"/>
      <c r="G10" s="222"/>
      <c r="H10" s="222"/>
      <c r="I10" s="222"/>
      <c r="K10" s="125"/>
      <c r="L10" s="126"/>
      <c r="M10" s="125"/>
      <c r="N10" s="125"/>
    </row>
    <row r="11" spans="1:14" ht="11.45" customHeight="1" x14ac:dyDescent="0.2">
      <c r="A11" s="56">
        <f>IF(D11&lt;&gt;"",COUNTA($D$9:D11),"")</f>
        <v>2</v>
      </c>
      <c r="B11" s="105" t="s">
        <v>129</v>
      </c>
      <c r="C11" s="84">
        <v>168</v>
      </c>
      <c r="D11" s="84">
        <v>858</v>
      </c>
      <c r="E11" s="84">
        <v>96</v>
      </c>
      <c r="F11" s="84">
        <v>10</v>
      </c>
      <c r="G11" s="84">
        <v>752</v>
      </c>
      <c r="H11" s="84">
        <v>41</v>
      </c>
      <c r="I11" s="84">
        <v>416</v>
      </c>
      <c r="K11" s="125"/>
      <c r="L11" s="126"/>
      <c r="M11" s="125"/>
      <c r="N11" s="125"/>
    </row>
    <row r="12" spans="1:14" ht="11.45" customHeight="1" x14ac:dyDescent="0.2">
      <c r="A12" s="56">
        <f>IF(D12&lt;&gt;"",COUNTA($D$9:D12),"")</f>
        <v>3</v>
      </c>
      <c r="B12" s="105" t="s">
        <v>130</v>
      </c>
      <c r="C12" s="84">
        <v>5</v>
      </c>
      <c r="D12" s="84">
        <v>34</v>
      </c>
      <c r="E12" s="84">
        <v>2</v>
      </c>
      <c r="F12" s="84" t="s">
        <v>12</v>
      </c>
      <c r="G12" s="84">
        <v>32</v>
      </c>
      <c r="H12" s="84">
        <v>3</v>
      </c>
      <c r="I12" s="84">
        <v>29</v>
      </c>
      <c r="K12" s="125"/>
      <c r="L12" s="126"/>
      <c r="M12" s="125"/>
      <c r="N12" s="125"/>
    </row>
    <row r="13" spans="1:14" ht="11.45" customHeight="1" x14ac:dyDescent="0.2">
      <c r="A13" s="56">
        <f>IF(D13&lt;&gt;"",COUNTA($D$9:D13),"")</f>
        <v>4</v>
      </c>
      <c r="B13" s="105" t="s">
        <v>131</v>
      </c>
      <c r="C13" s="84">
        <v>1774</v>
      </c>
      <c r="D13" s="84">
        <v>2772</v>
      </c>
      <c r="E13" s="84">
        <v>1562</v>
      </c>
      <c r="F13" s="84">
        <v>180</v>
      </c>
      <c r="G13" s="84">
        <v>862</v>
      </c>
      <c r="H13" s="84">
        <v>179</v>
      </c>
      <c r="I13" s="84">
        <v>1391</v>
      </c>
      <c r="K13" s="125"/>
      <c r="L13" s="126"/>
      <c r="M13" s="125"/>
      <c r="N13" s="125"/>
    </row>
    <row r="14" spans="1:14" ht="11.45" customHeight="1" x14ac:dyDescent="0.2">
      <c r="A14" s="56">
        <f>IF(D14&lt;&gt;"",COUNTA($D$9:D14),"")</f>
        <v>5</v>
      </c>
      <c r="B14" s="105" t="s">
        <v>132</v>
      </c>
      <c r="C14" s="84">
        <v>7</v>
      </c>
      <c r="D14" s="84">
        <v>8</v>
      </c>
      <c r="E14" s="84">
        <v>6</v>
      </c>
      <c r="F14" s="84">
        <v>2</v>
      </c>
      <c r="G14" s="84" t="s">
        <v>12</v>
      </c>
      <c r="H14" s="84" t="s">
        <v>12</v>
      </c>
      <c r="I14" s="84" t="s">
        <v>12</v>
      </c>
      <c r="K14" s="125"/>
      <c r="L14" s="126"/>
      <c r="M14" s="125"/>
      <c r="N14" s="125"/>
    </row>
    <row r="15" spans="1:14" ht="11.45" customHeight="1" x14ac:dyDescent="0.2">
      <c r="A15" s="56">
        <f>IF(D15&lt;&gt;"",COUNTA($D$9:D15),"")</f>
        <v>6</v>
      </c>
      <c r="B15" s="105" t="s">
        <v>133</v>
      </c>
      <c r="C15" s="84">
        <v>20</v>
      </c>
      <c r="D15" s="84">
        <v>20</v>
      </c>
      <c r="E15" s="84">
        <v>20</v>
      </c>
      <c r="F15" s="84" t="s">
        <v>12</v>
      </c>
      <c r="G15" s="84" t="s">
        <v>12</v>
      </c>
      <c r="H15" s="84">
        <v>25</v>
      </c>
      <c r="I15" s="84">
        <v>35</v>
      </c>
      <c r="K15" s="125"/>
      <c r="L15" s="126"/>
      <c r="M15" s="125"/>
      <c r="N15" s="125"/>
    </row>
    <row r="16" spans="1:14" ht="11.45" customHeight="1" x14ac:dyDescent="0.2">
      <c r="A16" s="56">
        <f>IF(D16&lt;&gt;"",COUNTA($D$9:D16),"")</f>
        <v>7</v>
      </c>
      <c r="B16" s="105" t="s">
        <v>235</v>
      </c>
      <c r="C16" s="84">
        <v>2</v>
      </c>
      <c r="D16" s="84">
        <v>113</v>
      </c>
      <c r="E16" s="84">
        <v>1</v>
      </c>
      <c r="F16" s="84" t="s">
        <v>12</v>
      </c>
      <c r="G16" s="84">
        <v>112</v>
      </c>
      <c r="H16" s="84">
        <v>158</v>
      </c>
      <c r="I16" s="84">
        <v>573</v>
      </c>
      <c r="K16" s="125"/>
      <c r="L16" s="126"/>
      <c r="M16" s="125"/>
      <c r="N16" s="125"/>
    </row>
    <row r="17" spans="1:14" ht="20.100000000000001" customHeight="1" x14ac:dyDescent="0.2">
      <c r="A17" s="56" t="str">
        <f>IF(D17&lt;&gt;"",COUNTA($D$9:D17),"")</f>
        <v/>
      </c>
      <c r="B17" s="105"/>
      <c r="C17" s="233" t="s">
        <v>134</v>
      </c>
      <c r="D17" s="234"/>
      <c r="E17" s="234"/>
      <c r="F17" s="234"/>
      <c r="G17" s="234"/>
      <c r="H17" s="234"/>
      <c r="I17" s="234"/>
      <c r="K17" s="125"/>
      <c r="L17" s="126"/>
      <c r="M17" s="125"/>
      <c r="N17" s="125"/>
    </row>
    <row r="18" spans="1:14" ht="11.45" customHeight="1" x14ac:dyDescent="0.2">
      <c r="A18" s="56">
        <f>IF(D18&lt;&gt;"",COUNTA($D$9:D18),"")</f>
        <v>8</v>
      </c>
      <c r="B18" s="105" t="s">
        <v>135</v>
      </c>
      <c r="C18" s="84">
        <v>10</v>
      </c>
      <c r="D18" s="84">
        <v>11</v>
      </c>
      <c r="E18" s="84">
        <v>9</v>
      </c>
      <c r="F18" s="84">
        <v>2</v>
      </c>
      <c r="G18" s="84" t="s">
        <v>12</v>
      </c>
      <c r="H18" s="84">
        <v>4</v>
      </c>
      <c r="I18" s="84">
        <v>67</v>
      </c>
      <c r="K18" s="125"/>
      <c r="L18" s="126"/>
      <c r="M18" s="125"/>
      <c r="N18" s="125"/>
    </row>
    <row r="19" spans="1:14" ht="11.45" customHeight="1" x14ac:dyDescent="0.2">
      <c r="A19" s="56">
        <f>IF(D19&lt;&gt;"",COUNTA($D$9:D19),"")</f>
        <v>9</v>
      </c>
      <c r="B19" s="105" t="s">
        <v>136</v>
      </c>
      <c r="C19" s="84">
        <v>940</v>
      </c>
      <c r="D19" s="84">
        <v>1650</v>
      </c>
      <c r="E19" s="84">
        <v>805</v>
      </c>
      <c r="F19" s="84">
        <v>90</v>
      </c>
      <c r="G19" s="84">
        <v>613</v>
      </c>
      <c r="H19" s="84">
        <v>84</v>
      </c>
      <c r="I19" s="84">
        <v>928</v>
      </c>
      <c r="K19" s="125"/>
      <c r="L19" s="126"/>
      <c r="M19" s="125"/>
      <c r="N19" s="125"/>
    </row>
    <row r="20" spans="1:14" ht="11.45" customHeight="1" x14ac:dyDescent="0.2">
      <c r="A20" s="56">
        <f>IF(D20&lt;&gt;"",COUNTA($D$9:D20),"")</f>
        <v>10</v>
      </c>
      <c r="B20" s="105" t="s">
        <v>137</v>
      </c>
      <c r="C20" s="84">
        <v>29</v>
      </c>
      <c r="D20" s="84">
        <v>29</v>
      </c>
      <c r="E20" s="84">
        <v>29</v>
      </c>
      <c r="F20" s="84" t="s">
        <v>12</v>
      </c>
      <c r="G20" s="84" t="s">
        <v>12</v>
      </c>
      <c r="H20" s="84">
        <v>16</v>
      </c>
      <c r="I20" s="84">
        <v>21</v>
      </c>
      <c r="K20" s="125"/>
      <c r="L20" s="126"/>
      <c r="M20" s="125"/>
      <c r="N20" s="125"/>
    </row>
    <row r="21" spans="1:14" ht="11.45" customHeight="1" x14ac:dyDescent="0.2">
      <c r="A21" s="56">
        <f>IF(D21&lt;&gt;"",COUNTA($D$9:D21),"")</f>
        <v>11</v>
      </c>
      <c r="B21" s="105" t="s">
        <v>138</v>
      </c>
      <c r="C21" s="84">
        <v>168</v>
      </c>
      <c r="D21" s="84">
        <v>858</v>
      </c>
      <c r="E21" s="84">
        <v>96</v>
      </c>
      <c r="F21" s="84">
        <v>10</v>
      </c>
      <c r="G21" s="84">
        <v>752</v>
      </c>
      <c r="H21" s="84">
        <v>41</v>
      </c>
      <c r="I21" s="84">
        <v>416</v>
      </c>
    </row>
    <row r="22" spans="1:14" ht="11.45" customHeight="1" x14ac:dyDescent="0.2">
      <c r="A22" s="56">
        <f>IF(D22&lt;&gt;"",COUNTA($D$9:D22),"")</f>
        <v>12</v>
      </c>
      <c r="B22" s="105" t="s">
        <v>139</v>
      </c>
      <c r="C22" s="84">
        <v>205</v>
      </c>
      <c r="D22" s="84">
        <v>287</v>
      </c>
      <c r="E22" s="84">
        <v>185</v>
      </c>
      <c r="F22" s="84">
        <v>26</v>
      </c>
      <c r="G22" s="84">
        <v>50</v>
      </c>
      <c r="H22" s="84">
        <v>8</v>
      </c>
      <c r="I22" s="84">
        <v>44</v>
      </c>
    </row>
    <row r="23" spans="1:14" ht="11.45" customHeight="1" x14ac:dyDescent="0.2">
      <c r="A23" s="56">
        <f>IF(D23&lt;&gt;"",COUNTA($D$9:D23),"")</f>
        <v>13</v>
      </c>
      <c r="B23" s="105" t="s">
        <v>140</v>
      </c>
      <c r="C23" s="84">
        <v>571</v>
      </c>
      <c r="D23" s="84">
        <v>773</v>
      </c>
      <c r="E23" s="84">
        <v>520</v>
      </c>
      <c r="F23" s="84">
        <v>56</v>
      </c>
      <c r="G23" s="84">
        <v>197</v>
      </c>
      <c r="H23" s="84">
        <v>68</v>
      </c>
      <c r="I23" s="84">
        <v>200</v>
      </c>
    </row>
    <row r="24" spans="1:14" ht="11.45" customHeight="1" x14ac:dyDescent="0.2">
      <c r="A24" s="56">
        <f>IF(D24&lt;&gt;"",COUNTA($D$9:D24),"")</f>
        <v>14</v>
      </c>
      <c r="B24" s="105" t="s">
        <v>141</v>
      </c>
      <c r="C24" s="84">
        <v>8</v>
      </c>
      <c r="D24" s="84">
        <v>18</v>
      </c>
      <c r="E24" s="84">
        <v>5</v>
      </c>
      <c r="F24" s="84" t="s">
        <v>12</v>
      </c>
      <c r="G24" s="84">
        <v>13</v>
      </c>
      <c r="H24" s="84" t="s">
        <v>12</v>
      </c>
      <c r="I24" s="84" t="s">
        <v>12</v>
      </c>
    </row>
    <row r="25" spans="1:14" ht="11.45" customHeight="1" x14ac:dyDescent="0.2">
      <c r="A25" s="56">
        <f>IF(D25&lt;&gt;"",COUNTA($D$9:D25),"")</f>
        <v>15</v>
      </c>
      <c r="B25" s="105" t="s">
        <v>142</v>
      </c>
      <c r="C25" s="84">
        <v>39</v>
      </c>
      <c r="D25" s="84">
        <v>51</v>
      </c>
      <c r="E25" s="84">
        <v>34</v>
      </c>
      <c r="F25" s="84">
        <v>8</v>
      </c>
      <c r="G25" s="84">
        <v>9</v>
      </c>
      <c r="H25" s="84">
        <v>17</v>
      </c>
      <c r="I25" s="84">
        <v>27</v>
      </c>
    </row>
    <row r="26" spans="1:14" ht="11.45" customHeight="1" x14ac:dyDescent="0.2">
      <c r="A26" s="56">
        <f>IF(D26&lt;&gt;"",COUNTA($D$9:D26),"")</f>
        <v>16</v>
      </c>
      <c r="B26" s="105" t="s">
        <v>143</v>
      </c>
      <c r="C26" s="84">
        <v>3</v>
      </c>
      <c r="D26" s="84">
        <v>14</v>
      </c>
      <c r="E26" s="84">
        <v>2</v>
      </c>
      <c r="F26" s="84" t="s">
        <v>12</v>
      </c>
      <c r="G26" s="84">
        <v>12</v>
      </c>
      <c r="H26" s="84" t="s">
        <v>12</v>
      </c>
      <c r="I26" s="84" t="s">
        <v>12</v>
      </c>
    </row>
    <row r="27" spans="1:14" ht="11.45" customHeight="1" x14ac:dyDescent="0.2">
      <c r="A27" s="56">
        <f>IF(D27&lt;&gt;"",COUNTA($D$9:D27),"")</f>
        <v>17</v>
      </c>
      <c r="B27" s="105" t="s">
        <v>144</v>
      </c>
      <c r="C27" s="84">
        <v>1</v>
      </c>
      <c r="D27" s="84">
        <v>1</v>
      </c>
      <c r="E27" s="84">
        <v>1</v>
      </c>
      <c r="F27" s="84" t="s">
        <v>12</v>
      </c>
      <c r="G27" s="84" t="s">
        <v>12</v>
      </c>
      <c r="H27" s="84" t="s">
        <v>12</v>
      </c>
      <c r="I27" s="84" t="s">
        <v>12</v>
      </c>
    </row>
    <row r="28" spans="1:14" ht="11.45" customHeight="1" x14ac:dyDescent="0.2">
      <c r="A28" s="56">
        <f>IF(D28&lt;&gt;"",COUNTA($D$9:D28),"")</f>
        <v>18</v>
      </c>
      <c r="B28" s="105" t="s">
        <v>145</v>
      </c>
      <c r="C28" s="84" t="s">
        <v>12</v>
      </c>
      <c r="D28" s="84" t="s">
        <v>12</v>
      </c>
      <c r="E28" s="84" t="s">
        <v>12</v>
      </c>
      <c r="F28" s="84" t="s">
        <v>12</v>
      </c>
      <c r="G28" s="84" t="s">
        <v>12</v>
      </c>
      <c r="H28" s="84">
        <v>10</v>
      </c>
      <c r="I28" s="84">
        <v>167</v>
      </c>
    </row>
    <row r="29" spans="1:14" ht="11.45" customHeight="1" x14ac:dyDescent="0.2">
      <c r="A29" s="56">
        <f>IF(D29&lt;&gt;"",COUNTA($D$9:D29),"")</f>
        <v>19</v>
      </c>
      <c r="B29" s="105" t="s">
        <v>236</v>
      </c>
      <c r="C29" s="84">
        <v>2</v>
      </c>
      <c r="D29" s="84">
        <v>113</v>
      </c>
      <c r="E29" s="84">
        <v>1</v>
      </c>
      <c r="F29" s="84" t="s">
        <v>12</v>
      </c>
      <c r="G29" s="84">
        <v>112</v>
      </c>
      <c r="H29" s="84">
        <v>158</v>
      </c>
      <c r="I29" s="84">
        <v>573</v>
      </c>
    </row>
    <row r="30" spans="1:14" ht="20.100000000000001" customHeight="1" x14ac:dyDescent="0.2">
      <c r="A30" s="56" t="str">
        <f>IF(D30&lt;&gt;"",COUNTA($D$9:D30),"")</f>
        <v/>
      </c>
      <c r="B30" s="105"/>
      <c r="C30" s="233" t="s">
        <v>146</v>
      </c>
      <c r="D30" s="234"/>
      <c r="E30" s="234"/>
      <c r="F30" s="234"/>
      <c r="G30" s="234"/>
      <c r="H30" s="234"/>
      <c r="I30" s="234"/>
    </row>
    <row r="31" spans="1:14" ht="11.45" customHeight="1" x14ac:dyDescent="0.2">
      <c r="A31" s="56">
        <f>IF(D31&lt;&gt;"",COUNTA($D$9:D31),"")</f>
        <v>20</v>
      </c>
      <c r="B31" s="105" t="s">
        <v>135</v>
      </c>
      <c r="C31" s="84">
        <v>2</v>
      </c>
      <c r="D31" s="84">
        <v>2</v>
      </c>
      <c r="E31" s="84">
        <v>2</v>
      </c>
      <c r="F31" s="84" t="s">
        <v>12</v>
      </c>
      <c r="G31" s="84" t="s">
        <v>12</v>
      </c>
      <c r="H31" s="84" t="s">
        <v>12</v>
      </c>
      <c r="I31" s="84" t="s">
        <v>12</v>
      </c>
      <c r="L31" s="126"/>
    </row>
    <row r="32" spans="1:14" ht="11.45" customHeight="1" x14ac:dyDescent="0.2">
      <c r="A32" s="56">
        <f>IF(D32&lt;&gt;"",COUNTA($D$9:D32),"")</f>
        <v>21</v>
      </c>
      <c r="B32" s="105" t="s">
        <v>136</v>
      </c>
      <c r="C32" s="84">
        <v>28</v>
      </c>
      <c r="D32" s="84">
        <v>159</v>
      </c>
      <c r="E32" s="84">
        <v>17</v>
      </c>
      <c r="F32" s="84" t="s">
        <v>12</v>
      </c>
      <c r="G32" s="84">
        <v>116</v>
      </c>
      <c r="H32" s="84">
        <v>11</v>
      </c>
      <c r="I32" s="84">
        <v>83</v>
      </c>
      <c r="K32" s="125"/>
      <c r="L32" s="126"/>
    </row>
    <row r="33" spans="1:9" ht="11.45" customHeight="1" x14ac:dyDescent="0.2">
      <c r="A33" s="56">
        <f>IF(D33&lt;&gt;"",COUNTA($D$9:D33),"")</f>
        <v>22</v>
      </c>
      <c r="B33" s="105" t="s">
        <v>137</v>
      </c>
      <c r="C33" s="84">
        <v>242</v>
      </c>
      <c r="D33" s="84">
        <v>355</v>
      </c>
      <c r="E33" s="84">
        <v>220</v>
      </c>
      <c r="F33" s="84">
        <v>18</v>
      </c>
      <c r="G33" s="84">
        <v>117</v>
      </c>
      <c r="H33" s="84">
        <v>25</v>
      </c>
      <c r="I33" s="84">
        <v>176</v>
      </c>
    </row>
    <row r="34" spans="1:9" ht="11.45" customHeight="1" x14ac:dyDescent="0.2">
      <c r="A34" s="56">
        <f>IF(D34&lt;&gt;"",COUNTA($D$9:D34),"")</f>
        <v>23</v>
      </c>
      <c r="B34" s="105" t="s">
        <v>138</v>
      </c>
      <c r="C34" s="84">
        <v>1</v>
      </c>
      <c r="D34" s="84">
        <v>1</v>
      </c>
      <c r="E34" s="84">
        <v>1</v>
      </c>
      <c r="F34" s="84" t="s">
        <v>12</v>
      </c>
      <c r="G34" s="84" t="s">
        <v>12</v>
      </c>
      <c r="H34" s="84" t="s">
        <v>12</v>
      </c>
      <c r="I34" s="84" t="s">
        <v>12</v>
      </c>
    </row>
    <row r="35" spans="1:9" ht="11.45" customHeight="1" x14ac:dyDescent="0.2">
      <c r="A35" s="56">
        <f>IF(D35&lt;&gt;"",COUNTA($D$9:D35),"")</f>
        <v>24</v>
      </c>
      <c r="B35" s="105" t="s">
        <v>139</v>
      </c>
      <c r="C35" s="84">
        <v>4</v>
      </c>
      <c r="D35" s="84">
        <v>58</v>
      </c>
      <c r="E35" s="84">
        <v>1</v>
      </c>
      <c r="F35" s="84" t="s">
        <v>12</v>
      </c>
      <c r="G35" s="84">
        <v>14</v>
      </c>
      <c r="H35" s="84" t="s">
        <v>12</v>
      </c>
      <c r="I35" s="84" t="s">
        <v>12</v>
      </c>
    </row>
    <row r="36" spans="1:9" ht="11.45" customHeight="1" x14ac:dyDescent="0.2">
      <c r="A36" s="56">
        <f>IF(D36&lt;&gt;"",COUNTA($D$9:D36),"")</f>
        <v>25</v>
      </c>
      <c r="B36" s="105" t="s">
        <v>140</v>
      </c>
      <c r="C36" s="84">
        <v>15</v>
      </c>
      <c r="D36" s="84">
        <v>156</v>
      </c>
      <c r="E36" s="84">
        <v>7</v>
      </c>
      <c r="F36" s="84">
        <v>4</v>
      </c>
      <c r="G36" s="84">
        <v>145</v>
      </c>
      <c r="H36" s="84">
        <v>7</v>
      </c>
      <c r="I36" s="84">
        <v>32</v>
      </c>
    </row>
    <row r="37" spans="1:9" ht="11.45" customHeight="1" x14ac:dyDescent="0.2">
      <c r="A37" s="56">
        <f>IF(D37&lt;&gt;"",COUNTA($D$9:D37),"")</f>
        <v>26</v>
      </c>
      <c r="B37" s="105" t="s">
        <v>141</v>
      </c>
      <c r="C37" s="84">
        <v>325</v>
      </c>
      <c r="D37" s="84">
        <v>574</v>
      </c>
      <c r="E37" s="84">
        <v>279</v>
      </c>
      <c r="F37" s="84">
        <v>34</v>
      </c>
      <c r="G37" s="84">
        <v>173</v>
      </c>
      <c r="H37" s="84">
        <v>15</v>
      </c>
      <c r="I37" s="84">
        <v>46</v>
      </c>
    </row>
    <row r="38" spans="1:9" ht="11.45" customHeight="1" x14ac:dyDescent="0.2">
      <c r="A38" s="56">
        <f>IF(D38&lt;&gt;"",COUNTA($D$9:D38),"")</f>
        <v>27</v>
      </c>
      <c r="B38" s="105" t="s">
        <v>142</v>
      </c>
      <c r="C38" s="84">
        <v>184</v>
      </c>
      <c r="D38" s="84">
        <v>223</v>
      </c>
      <c r="E38" s="84">
        <v>168</v>
      </c>
      <c r="F38" s="84">
        <v>24</v>
      </c>
      <c r="G38" s="84">
        <v>31</v>
      </c>
      <c r="H38" s="84">
        <v>8</v>
      </c>
      <c r="I38" s="84">
        <v>6</v>
      </c>
    </row>
    <row r="39" spans="1:9" ht="11.45" customHeight="1" x14ac:dyDescent="0.2">
      <c r="A39" s="56">
        <f>IF(D39&lt;&gt;"",COUNTA($D$9:D39),"")</f>
        <v>28</v>
      </c>
      <c r="B39" s="105" t="s">
        <v>143</v>
      </c>
      <c r="C39" s="84">
        <v>1</v>
      </c>
      <c r="D39" s="84">
        <v>31</v>
      </c>
      <c r="E39" s="84" t="s">
        <v>12</v>
      </c>
      <c r="F39" s="84" t="s">
        <v>12</v>
      </c>
      <c r="G39" s="84">
        <v>31</v>
      </c>
      <c r="H39" s="84" t="s">
        <v>12</v>
      </c>
      <c r="I39" s="84" t="s">
        <v>12</v>
      </c>
    </row>
    <row r="40" spans="1:9" ht="11.45" customHeight="1" x14ac:dyDescent="0.2">
      <c r="A40" s="56">
        <f>IF(D40&lt;&gt;"",COUNTA($D$9:D40),"")</f>
        <v>29</v>
      </c>
      <c r="B40" s="105" t="s">
        <v>144</v>
      </c>
      <c r="C40" s="84" t="s">
        <v>12</v>
      </c>
      <c r="D40" s="84" t="s">
        <v>12</v>
      </c>
      <c r="E40" s="84" t="s">
        <v>12</v>
      </c>
      <c r="F40" s="84" t="s">
        <v>12</v>
      </c>
      <c r="G40" s="84" t="s">
        <v>12</v>
      </c>
      <c r="H40" s="84" t="s">
        <v>12</v>
      </c>
      <c r="I40" s="84" t="s">
        <v>12</v>
      </c>
    </row>
    <row r="41" spans="1:9" ht="11.45" customHeight="1" x14ac:dyDescent="0.2">
      <c r="A41" s="56">
        <f>IF(D41&lt;&gt;"",COUNTA($D$9:D41),"")</f>
        <v>30</v>
      </c>
      <c r="B41" s="105" t="s">
        <v>145</v>
      </c>
      <c r="C41" s="84">
        <v>1</v>
      </c>
      <c r="D41" s="84">
        <v>12</v>
      </c>
      <c r="E41" s="84" t="s">
        <v>12</v>
      </c>
      <c r="F41" s="84" t="s">
        <v>12</v>
      </c>
      <c r="G41" s="84">
        <v>12</v>
      </c>
      <c r="H41" s="84">
        <v>3</v>
      </c>
      <c r="I41" s="84">
        <v>8</v>
      </c>
    </row>
    <row r="42" spans="1:9" ht="11.45" customHeight="1" x14ac:dyDescent="0.2">
      <c r="A42" s="56">
        <f>IF(D42&lt;&gt;"",COUNTA($D$9:D42),"")</f>
        <v>31</v>
      </c>
      <c r="B42" s="105" t="s">
        <v>236</v>
      </c>
      <c r="C42" s="84">
        <v>1173</v>
      </c>
      <c r="D42" s="84">
        <v>2234</v>
      </c>
      <c r="E42" s="84">
        <v>992</v>
      </c>
      <c r="F42" s="84">
        <v>112</v>
      </c>
      <c r="G42" s="84">
        <v>1119</v>
      </c>
      <c r="H42" s="84">
        <v>337</v>
      </c>
      <c r="I42" s="84">
        <v>2092</v>
      </c>
    </row>
    <row r="43" spans="1:9" ht="20.100000000000001" customHeight="1" x14ac:dyDescent="0.2">
      <c r="A43" s="56" t="str">
        <f>IF(D43&lt;&gt;"",COUNTA($D$9:D43),"")</f>
        <v/>
      </c>
      <c r="B43" s="105"/>
      <c r="C43" s="222" t="s">
        <v>147</v>
      </c>
      <c r="D43" s="222"/>
      <c r="E43" s="222"/>
      <c r="F43" s="222"/>
      <c r="G43" s="222"/>
      <c r="H43" s="222"/>
      <c r="I43" s="222"/>
    </row>
    <row r="44" spans="1:9" ht="11.45" customHeight="1" x14ac:dyDescent="0.2">
      <c r="A44" s="56">
        <f>IF(D44&lt;&gt;"",COUNTA($D$9:D44),"")</f>
        <v>32</v>
      </c>
      <c r="B44" s="105" t="s">
        <v>148</v>
      </c>
      <c r="C44" s="84">
        <v>1653</v>
      </c>
      <c r="D44" s="84">
        <v>3416</v>
      </c>
      <c r="E44" s="84">
        <v>1386</v>
      </c>
      <c r="F44" s="84">
        <v>170</v>
      </c>
      <c r="G44" s="84">
        <v>1692</v>
      </c>
      <c r="H44" s="84">
        <v>305</v>
      </c>
      <c r="I44" s="84">
        <v>1377</v>
      </c>
    </row>
    <row r="45" spans="1:9" ht="11.45" customHeight="1" x14ac:dyDescent="0.2">
      <c r="A45" s="56">
        <f>IF(D45&lt;&gt;"",COUNTA($D$9:D45),"")</f>
        <v>33</v>
      </c>
      <c r="B45" s="105" t="s">
        <v>149</v>
      </c>
      <c r="C45" s="84">
        <v>323</v>
      </c>
      <c r="D45" s="84">
        <v>389</v>
      </c>
      <c r="E45" s="84">
        <v>301</v>
      </c>
      <c r="F45" s="84">
        <v>22</v>
      </c>
      <c r="G45" s="84">
        <v>66</v>
      </c>
      <c r="H45" s="84">
        <v>101</v>
      </c>
      <c r="I45" s="84">
        <v>1066</v>
      </c>
    </row>
    <row r="46" spans="1:9" x14ac:dyDescent="0.2">
      <c r="C46" s="83"/>
      <c r="D46" s="83"/>
      <c r="E46" s="83"/>
      <c r="F46" s="83"/>
      <c r="G46" s="83"/>
      <c r="H46" s="83"/>
      <c r="I46" s="83"/>
    </row>
    <row r="47" spans="1:9" x14ac:dyDescent="0.2">
      <c r="C47" s="85"/>
      <c r="D47" s="85"/>
      <c r="E47" s="85"/>
      <c r="F47" s="85"/>
      <c r="G47" s="85"/>
      <c r="H47" s="85"/>
      <c r="I47" s="85"/>
    </row>
  </sheetData>
  <mergeCells count="20">
    <mergeCell ref="C10:I10"/>
    <mergeCell ref="C17:I17"/>
    <mergeCell ref="C30:I30"/>
    <mergeCell ref="C43:I43"/>
    <mergeCell ref="D4:D6"/>
    <mergeCell ref="E4:G4"/>
    <mergeCell ref="E5:E6"/>
    <mergeCell ref="F5:F6"/>
    <mergeCell ref="G5:G6"/>
    <mergeCell ref="C7:H7"/>
    <mergeCell ref="A1:B1"/>
    <mergeCell ref="C1:I1"/>
    <mergeCell ref="A2:B2"/>
    <mergeCell ref="C2:I2"/>
    <mergeCell ref="A3:A7"/>
    <mergeCell ref="B3:B7"/>
    <mergeCell ref="C3:C6"/>
    <mergeCell ref="D3:G3"/>
    <mergeCell ref="H3:H6"/>
    <mergeCell ref="I3:I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2021 00&amp;R&amp;"-,Standard"&amp;7&amp;P</oddFooter>
    <evenFooter>&amp;L&amp;"-,Standard"&amp;7&amp;P&amp;R&amp;"-,Standard"&amp;7StatA MV, Statistischer Bericht F223 2021 00</evenFooter>
    <firstFooter>&amp;R&amp;7StatA MV, Stat. Bericht F213 2013 01</first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S59"/>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25" x14ac:dyDescent="0.2"/>
  <cols>
    <col min="1" max="1" width="3.5703125" style="64" customWidth="1"/>
    <col min="2" max="2" width="25.28515625" style="75" customWidth="1"/>
    <col min="3" max="3" width="7.7109375" style="75" customWidth="1"/>
    <col min="4" max="4" width="8" style="75" customWidth="1"/>
    <col min="5" max="9" width="6.140625" style="75" customWidth="1"/>
    <col min="10" max="10" width="5.7109375" style="75" customWidth="1"/>
    <col min="11" max="11" width="6.140625" style="75" customWidth="1"/>
    <col min="12" max="12" width="5" style="75" customWidth="1"/>
    <col min="13" max="16384" width="11.42578125" style="75"/>
  </cols>
  <sheetData>
    <row r="1" spans="1:19" s="66" customFormat="1" ht="30" customHeight="1" x14ac:dyDescent="0.2">
      <c r="A1" s="209" t="s">
        <v>32</v>
      </c>
      <c r="B1" s="210"/>
      <c r="C1" s="210"/>
      <c r="D1" s="211" t="s">
        <v>33</v>
      </c>
      <c r="E1" s="211"/>
      <c r="F1" s="211"/>
      <c r="G1" s="211"/>
      <c r="H1" s="211"/>
      <c r="I1" s="211"/>
      <c r="J1" s="211"/>
      <c r="K1" s="211"/>
      <c r="L1" s="212"/>
    </row>
    <row r="2" spans="1:19" ht="39.950000000000003" customHeight="1" x14ac:dyDescent="0.2">
      <c r="A2" s="213" t="s">
        <v>150</v>
      </c>
      <c r="B2" s="214"/>
      <c r="C2" s="214"/>
      <c r="D2" s="226" t="s">
        <v>259</v>
      </c>
      <c r="E2" s="226"/>
      <c r="F2" s="226"/>
      <c r="G2" s="226"/>
      <c r="H2" s="226"/>
      <c r="I2" s="226"/>
      <c r="J2" s="226"/>
      <c r="K2" s="226"/>
      <c r="L2" s="227"/>
    </row>
    <row r="3" spans="1:19" ht="11.45" customHeight="1" x14ac:dyDescent="0.2">
      <c r="A3" s="217" t="s">
        <v>151</v>
      </c>
      <c r="B3" s="218" t="s">
        <v>152</v>
      </c>
      <c r="C3" s="218" t="s">
        <v>153</v>
      </c>
      <c r="D3" s="218" t="s">
        <v>154</v>
      </c>
      <c r="E3" s="218" t="s">
        <v>155</v>
      </c>
      <c r="F3" s="218"/>
      <c r="G3" s="218"/>
      <c r="H3" s="218"/>
      <c r="I3" s="218"/>
      <c r="J3" s="218"/>
      <c r="K3" s="218"/>
      <c r="L3" s="221"/>
    </row>
    <row r="4" spans="1:19" ht="11.45" customHeight="1" x14ac:dyDescent="0.2">
      <c r="A4" s="217"/>
      <c r="B4" s="218"/>
      <c r="C4" s="218"/>
      <c r="D4" s="218"/>
      <c r="E4" s="218" t="s">
        <v>156</v>
      </c>
      <c r="F4" s="218" t="s">
        <v>157</v>
      </c>
      <c r="G4" s="218" t="s">
        <v>158</v>
      </c>
      <c r="H4" s="218" t="s">
        <v>159</v>
      </c>
      <c r="I4" s="218" t="s">
        <v>160</v>
      </c>
      <c r="J4" s="235" t="s">
        <v>161</v>
      </c>
      <c r="K4" s="218" t="s">
        <v>142</v>
      </c>
      <c r="L4" s="221" t="s">
        <v>162</v>
      </c>
    </row>
    <row r="5" spans="1:19" ht="11.45" customHeight="1" x14ac:dyDescent="0.2">
      <c r="A5" s="217"/>
      <c r="B5" s="218"/>
      <c r="C5" s="218"/>
      <c r="D5" s="218"/>
      <c r="E5" s="218"/>
      <c r="F5" s="218"/>
      <c r="G5" s="218"/>
      <c r="H5" s="218"/>
      <c r="I5" s="218"/>
      <c r="J5" s="236"/>
      <c r="K5" s="218"/>
      <c r="L5" s="221"/>
    </row>
    <row r="6" spans="1:19" ht="11.45" customHeight="1" x14ac:dyDescent="0.2">
      <c r="A6" s="217"/>
      <c r="B6" s="218"/>
      <c r="C6" s="218"/>
      <c r="D6" s="218"/>
      <c r="E6" s="218"/>
      <c r="F6" s="218"/>
      <c r="G6" s="218"/>
      <c r="H6" s="218"/>
      <c r="I6" s="218"/>
      <c r="J6" s="236"/>
      <c r="K6" s="218"/>
      <c r="L6" s="221"/>
    </row>
    <row r="7" spans="1:19" ht="11.45" customHeight="1" x14ac:dyDescent="0.2">
      <c r="A7" s="217"/>
      <c r="B7" s="218"/>
      <c r="C7" s="218"/>
      <c r="D7" s="218"/>
      <c r="E7" s="218"/>
      <c r="F7" s="218"/>
      <c r="G7" s="218"/>
      <c r="H7" s="218"/>
      <c r="I7" s="218"/>
      <c r="J7" s="236"/>
      <c r="K7" s="218"/>
      <c r="L7" s="221"/>
    </row>
    <row r="8" spans="1:19" s="64" customFormat="1" ht="11.45" customHeight="1" x14ac:dyDescent="0.15">
      <c r="A8" s="51">
        <v>1</v>
      </c>
      <c r="B8" s="52">
        <v>2</v>
      </c>
      <c r="C8" s="52">
        <v>3</v>
      </c>
      <c r="D8" s="52">
        <v>4</v>
      </c>
      <c r="E8" s="52">
        <v>5</v>
      </c>
      <c r="F8" s="52">
        <v>6</v>
      </c>
      <c r="G8" s="52">
        <v>7</v>
      </c>
      <c r="H8" s="52">
        <v>8</v>
      </c>
      <c r="I8" s="52">
        <v>9</v>
      </c>
      <c r="J8" s="52">
        <v>10</v>
      </c>
      <c r="K8" s="52">
        <v>11</v>
      </c>
      <c r="L8" s="53">
        <v>12</v>
      </c>
    </row>
    <row r="9" spans="1:19" ht="20.100000000000001" customHeight="1" x14ac:dyDescent="0.2">
      <c r="A9" s="50" t="str">
        <f>IF(E9&lt;&gt;"",COUNTA($E$9:E9),"")</f>
        <v/>
      </c>
      <c r="B9" s="108" t="s">
        <v>86</v>
      </c>
      <c r="C9" s="108"/>
      <c r="D9" s="133"/>
      <c r="E9" s="133"/>
      <c r="F9" s="133"/>
      <c r="G9" s="133"/>
      <c r="H9" s="133"/>
      <c r="I9" s="133"/>
      <c r="J9" s="133"/>
      <c r="K9" s="133"/>
      <c r="L9" s="133"/>
      <c r="O9" s="134"/>
      <c r="P9" s="134"/>
      <c r="Q9" s="134"/>
      <c r="R9" s="134"/>
      <c r="S9" s="134"/>
    </row>
    <row r="10" spans="1:19" ht="11.45" customHeight="1" x14ac:dyDescent="0.2">
      <c r="A10" s="50">
        <f>IF(E10&lt;&gt;"",COUNTA($E$9:E10),"")</f>
        <v>1</v>
      </c>
      <c r="B10" s="105" t="s">
        <v>163</v>
      </c>
      <c r="C10" s="135" t="s">
        <v>76</v>
      </c>
      <c r="D10" s="133">
        <v>1976</v>
      </c>
      <c r="E10" s="136" t="s">
        <v>12</v>
      </c>
      <c r="F10" s="136">
        <v>15</v>
      </c>
      <c r="G10" s="136">
        <v>156</v>
      </c>
      <c r="H10" s="136">
        <v>283</v>
      </c>
      <c r="I10" s="136">
        <v>1101</v>
      </c>
      <c r="J10" s="136">
        <v>50</v>
      </c>
      <c r="K10" s="136">
        <v>370</v>
      </c>
      <c r="L10" s="136">
        <v>1</v>
      </c>
      <c r="M10" s="79"/>
      <c r="O10" s="134"/>
      <c r="P10" s="134"/>
      <c r="Q10" s="134"/>
      <c r="R10" s="134"/>
      <c r="S10" s="134"/>
    </row>
    <row r="11" spans="1:19" ht="11.45" customHeight="1" x14ac:dyDescent="0.2">
      <c r="A11" s="50">
        <f>IF(E11&lt;&gt;"",COUNTA($E$9:E11),"")</f>
        <v>2</v>
      </c>
      <c r="B11" s="105" t="s">
        <v>164</v>
      </c>
      <c r="C11" s="135" t="s">
        <v>77</v>
      </c>
      <c r="D11" s="136">
        <v>1912</v>
      </c>
      <c r="E11" s="136" t="s">
        <v>12</v>
      </c>
      <c r="F11" s="136">
        <v>53</v>
      </c>
      <c r="G11" s="136">
        <v>120</v>
      </c>
      <c r="H11" s="136">
        <v>548</v>
      </c>
      <c r="I11" s="136">
        <v>898</v>
      </c>
      <c r="J11" s="136">
        <v>37</v>
      </c>
      <c r="K11" s="136">
        <v>253</v>
      </c>
      <c r="L11" s="136">
        <v>3</v>
      </c>
      <c r="M11" s="79"/>
      <c r="O11" s="134"/>
      <c r="P11" s="134"/>
      <c r="Q11" s="134"/>
      <c r="R11" s="134"/>
      <c r="S11" s="134"/>
    </row>
    <row r="12" spans="1:19" ht="11.45" customHeight="1" x14ac:dyDescent="0.2">
      <c r="A12" s="50">
        <f>IF(E12&lt;&gt;"",COUNTA($E$9:E12),"")</f>
        <v>3</v>
      </c>
      <c r="B12" s="105" t="s">
        <v>165</v>
      </c>
      <c r="C12" s="135" t="s">
        <v>79</v>
      </c>
      <c r="D12" s="136">
        <v>630049</v>
      </c>
      <c r="E12" s="136" t="s">
        <v>12</v>
      </c>
      <c r="F12" s="136">
        <v>17598</v>
      </c>
      <c r="G12" s="136">
        <v>39169</v>
      </c>
      <c r="H12" s="136">
        <v>181471</v>
      </c>
      <c r="I12" s="136">
        <v>288255</v>
      </c>
      <c r="J12" s="136">
        <v>12708</v>
      </c>
      <c r="K12" s="136">
        <v>89898</v>
      </c>
      <c r="L12" s="136">
        <v>950</v>
      </c>
      <c r="M12" s="79"/>
      <c r="N12" s="96"/>
      <c r="O12" s="137"/>
      <c r="P12" s="134"/>
      <c r="Q12" s="134"/>
      <c r="R12" s="134"/>
      <c r="S12" s="134"/>
    </row>
    <row r="13" spans="1:19" ht="11.45" customHeight="1" x14ac:dyDescent="0.2">
      <c r="A13" s="50" t="str">
        <f>IF(E13&lt;&gt;"",COUNTA($E$9:E13),"")</f>
        <v/>
      </c>
      <c r="B13" s="105" t="s">
        <v>166</v>
      </c>
      <c r="C13" s="135"/>
      <c r="D13" s="133"/>
      <c r="E13" s="136"/>
      <c r="F13" s="136"/>
      <c r="G13" s="136"/>
      <c r="H13" s="136"/>
      <c r="I13" s="136"/>
      <c r="J13" s="136"/>
      <c r="K13" s="136"/>
      <c r="L13" s="136"/>
      <c r="M13" s="79"/>
    </row>
    <row r="14" spans="1:19" ht="11.45" customHeight="1" x14ac:dyDescent="0.2">
      <c r="A14" s="50" t="str">
        <f>IF(E14&lt;&gt;"",COUNTA($E$9:E14),"")</f>
        <v/>
      </c>
      <c r="B14" s="105" t="s">
        <v>167</v>
      </c>
      <c r="C14" s="135"/>
      <c r="D14" s="133"/>
      <c r="E14" s="136"/>
      <c r="F14" s="136"/>
      <c r="G14" s="136"/>
      <c r="H14" s="136"/>
      <c r="I14" s="136"/>
      <c r="J14" s="136"/>
      <c r="K14" s="136"/>
      <c r="L14" s="136"/>
      <c r="M14" s="79"/>
    </row>
    <row r="15" spans="1:19" ht="11.45" customHeight="1" x14ac:dyDescent="0.2">
      <c r="A15" s="50">
        <f>IF(E15&lt;&gt;"",COUNTA($E$9:E15),"")</f>
        <v>4</v>
      </c>
      <c r="B15" s="105" t="s">
        <v>168</v>
      </c>
      <c r="C15" s="135" t="s">
        <v>76</v>
      </c>
      <c r="D15" s="133">
        <v>1687</v>
      </c>
      <c r="E15" s="136" t="s">
        <v>12</v>
      </c>
      <c r="F15" s="136">
        <v>7</v>
      </c>
      <c r="G15" s="136">
        <v>136</v>
      </c>
      <c r="H15" s="136">
        <v>171</v>
      </c>
      <c r="I15" s="136">
        <v>977</v>
      </c>
      <c r="J15" s="136">
        <v>48</v>
      </c>
      <c r="K15" s="136">
        <v>348</v>
      </c>
      <c r="L15" s="136" t="s">
        <v>12</v>
      </c>
      <c r="M15" s="79"/>
    </row>
    <row r="16" spans="1:19" ht="11.45" customHeight="1" x14ac:dyDescent="0.2">
      <c r="A16" s="50">
        <f>IF(E16&lt;&gt;"",COUNTA($E$9:E16),"")</f>
        <v>5</v>
      </c>
      <c r="B16" s="105" t="s">
        <v>169</v>
      </c>
      <c r="C16" s="135" t="s">
        <v>77</v>
      </c>
      <c r="D16" s="133">
        <v>1125</v>
      </c>
      <c r="E16" s="136" t="s">
        <v>12</v>
      </c>
      <c r="F16" s="136">
        <v>5</v>
      </c>
      <c r="G16" s="136">
        <v>81</v>
      </c>
      <c r="H16" s="136">
        <v>118</v>
      </c>
      <c r="I16" s="136">
        <v>683</v>
      </c>
      <c r="J16" s="136">
        <v>30</v>
      </c>
      <c r="K16" s="136">
        <v>208</v>
      </c>
      <c r="L16" s="136" t="s">
        <v>12</v>
      </c>
      <c r="M16" s="79"/>
    </row>
    <row r="17" spans="1:14" ht="11.45" customHeight="1" x14ac:dyDescent="0.2">
      <c r="A17" s="50">
        <f>IF(E17&lt;&gt;"",COUNTA($E$9:E17),"")</f>
        <v>6</v>
      </c>
      <c r="B17" s="105" t="s">
        <v>170</v>
      </c>
      <c r="C17" s="135" t="s">
        <v>79</v>
      </c>
      <c r="D17" s="133">
        <v>363355</v>
      </c>
      <c r="E17" s="136" t="s">
        <v>12</v>
      </c>
      <c r="F17" s="136">
        <v>1640</v>
      </c>
      <c r="G17" s="136">
        <v>25522</v>
      </c>
      <c r="H17" s="136">
        <v>38678</v>
      </c>
      <c r="I17" s="136">
        <v>217289</v>
      </c>
      <c r="J17" s="136">
        <v>9947</v>
      </c>
      <c r="K17" s="136">
        <v>70279</v>
      </c>
      <c r="L17" s="136" t="s">
        <v>12</v>
      </c>
      <c r="M17" s="79"/>
    </row>
    <row r="18" spans="1:14" ht="11.45" customHeight="1" x14ac:dyDescent="0.2">
      <c r="A18" s="50" t="str">
        <f>IF(E18&lt;&gt;"",COUNTA($E$9:E18),"")</f>
        <v/>
      </c>
      <c r="B18" s="138" t="s">
        <v>171</v>
      </c>
      <c r="C18" s="135"/>
      <c r="D18" s="133"/>
      <c r="E18" s="136"/>
      <c r="F18" s="136"/>
      <c r="G18" s="136"/>
      <c r="H18" s="136"/>
      <c r="I18" s="136"/>
      <c r="J18" s="136"/>
      <c r="K18" s="136"/>
      <c r="L18" s="136"/>
      <c r="M18" s="79"/>
    </row>
    <row r="19" spans="1:14" ht="11.45" customHeight="1" x14ac:dyDescent="0.2">
      <c r="A19" s="50">
        <f>IF(E19&lt;&gt;"",COUNTA($E$9:E19),"")</f>
        <v>7</v>
      </c>
      <c r="B19" s="105" t="s">
        <v>168</v>
      </c>
      <c r="C19" s="135" t="s">
        <v>76</v>
      </c>
      <c r="D19" s="133">
        <v>96</v>
      </c>
      <c r="E19" s="136" t="s">
        <v>12</v>
      </c>
      <c r="F19" s="136" t="s">
        <v>12</v>
      </c>
      <c r="G19" s="136">
        <v>6</v>
      </c>
      <c r="H19" s="136">
        <v>21</v>
      </c>
      <c r="I19" s="136">
        <v>56</v>
      </c>
      <c r="J19" s="136">
        <v>1</v>
      </c>
      <c r="K19" s="136">
        <v>12</v>
      </c>
      <c r="L19" s="136" t="s">
        <v>12</v>
      </c>
      <c r="M19" s="139"/>
      <c r="N19" s="134"/>
    </row>
    <row r="20" spans="1:14" ht="11.45" customHeight="1" x14ac:dyDescent="0.2">
      <c r="A20" s="50">
        <f>IF(E20&lt;&gt;"",COUNTA($E$9:E20),"")</f>
        <v>8</v>
      </c>
      <c r="B20" s="105" t="s">
        <v>169</v>
      </c>
      <c r="C20" s="135" t="s">
        <v>77</v>
      </c>
      <c r="D20" s="133">
        <v>97</v>
      </c>
      <c r="E20" s="136" t="s">
        <v>12</v>
      </c>
      <c r="F20" s="136" t="s">
        <v>12</v>
      </c>
      <c r="G20" s="136">
        <v>5</v>
      </c>
      <c r="H20" s="136">
        <v>21</v>
      </c>
      <c r="I20" s="136">
        <v>58</v>
      </c>
      <c r="J20" s="136">
        <v>1</v>
      </c>
      <c r="K20" s="136">
        <v>12</v>
      </c>
      <c r="L20" s="136" t="s">
        <v>12</v>
      </c>
      <c r="M20" s="79"/>
    </row>
    <row r="21" spans="1:14" ht="11.45" customHeight="1" x14ac:dyDescent="0.2">
      <c r="A21" s="50">
        <f>IF(E21&lt;&gt;"",COUNTA($E$9:E21),"")</f>
        <v>9</v>
      </c>
      <c r="B21" s="105" t="s">
        <v>170</v>
      </c>
      <c r="C21" s="135" t="s">
        <v>79</v>
      </c>
      <c r="D21" s="133">
        <v>32018</v>
      </c>
      <c r="E21" s="136" t="s">
        <v>12</v>
      </c>
      <c r="F21" s="136" t="s">
        <v>12</v>
      </c>
      <c r="G21" s="136">
        <v>2065</v>
      </c>
      <c r="H21" s="136">
        <v>6392</v>
      </c>
      <c r="I21" s="136">
        <v>19367</v>
      </c>
      <c r="J21" s="136">
        <v>261</v>
      </c>
      <c r="K21" s="136">
        <v>3933</v>
      </c>
      <c r="L21" s="136" t="s">
        <v>12</v>
      </c>
      <c r="M21" s="79"/>
    </row>
    <row r="22" spans="1:14" ht="22.5" customHeight="1" x14ac:dyDescent="0.2">
      <c r="A22" s="50" t="str">
        <f>IF(E22&lt;&gt;"",COUNTA($E$9:E22),"")</f>
        <v/>
      </c>
      <c r="B22" s="105" t="s">
        <v>172</v>
      </c>
      <c r="C22" s="135"/>
      <c r="D22" s="133"/>
      <c r="E22" s="136"/>
      <c r="F22" s="136"/>
      <c r="G22" s="136"/>
      <c r="H22" s="136"/>
      <c r="I22" s="136"/>
      <c r="J22" s="136"/>
      <c r="K22" s="136"/>
      <c r="L22" s="136"/>
      <c r="M22" s="79"/>
    </row>
    <row r="23" spans="1:14" ht="11.45" customHeight="1" x14ac:dyDescent="0.2">
      <c r="A23" s="50">
        <f>IF(E23&lt;&gt;"",COUNTA($E$9:E23),"")</f>
        <v>10</v>
      </c>
      <c r="B23" s="105" t="s">
        <v>168</v>
      </c>
      <c r="C23" s="135" t="s">
        <v>76</v>
      </c>
      <c r="D23" s="133">
        <v>188</v>
      </c>
      <c r="E23" s="136" t="s">
        <v>12</v>
      </c>
      <c r="F23" s="136">
        <v>8</v>
      </c>
      <c r="G23" s="136">
        <v>14</v>
      </c>
      <c r="H23" s="136">
        <v>89</v>
      </c>
      <c r="I23" s="136">
        <v>65</v>
      </c>
      <c r="J23" s="136">
        <v>1</v>
      </c>
      <c r="K23" s="136">
        <v>10</v>
      </c>
      <c r="L23" s="136">
        <v>1</v>
      </c>
      <c r="M23" s="139"/>
      <c r="N23" s="134"/>
    </row>
    <row r="24" spans="1:14" ht="11.45" customHeight="1" x14ac:dyDescent="0.2">
      <c r="A24" s="50">
        <f>IF(E24&lt;&gt;"",COUNTA($E$9:E24),"")</f>
        <v>11</v>
      </c>
      <c r="B24" s="105" t="s">
        <v>169</v>
      </c>
      <c r="C24" s="135" t="s">
        <v>77</v>
      </c>
      <c r="D24" s="133">
        <v>658</v>
      </c>
      <c r="E24" s="136" t="s">
        <v>12</v>
      </c>
      <c r="F24" s="136">
        <v>48</v>
      </c>
      <c r="G24" s="136">
        <v>34</v>
      </c>
      <c r="H24" s="136">
        <v>387</v>
      </c>
      <c r="I24" s="136">
        <v>146</v>
      </c>
      <c r="J24" s="136">
        <v>7</v>
      </c>
      <c r="K24" s="136">
        <v>33</v>
      </c>
      <c r="L24" s="136">
        <v>3</v>
      </c>
      <c r="M24" s="79"/>
    </row>
    <row r="25" spans="1:14" ht="11.45" customHeight="1" x14ac:dyDescent="0.2">
      <c r="A25" s="50">
        <f>IF(E25&lt;&gt;"",COUNTA($E$9:E25),"")</f>
        <v>12</v>
      </c>
      <c r="B25" s="105" t="s">
        <v>170</v>
      </c>
      <c r="C25" s="135" t="s">
        <v>79</v>
      </c>
      <c r="D25" s="133">
        <v>226895</v>
      </c>
      <c r="E25" s="136" t="s">
        <v>12</v>
      </c>
      <c r="F25" s="136">
        <v>15958</v>
      </c>
      <c r="G25" s="136">
        <v>11582</v>
      </c>
      <c r="H25" s="136">
        <v>131270</v>
      </c>
      <c r="I25" s="136">
        <v>48949</v>
      </c>
      <c r="J25" s="136">
        <v>2500</v>
      </c>
      <c r="K25" s="136">
        <v>15686</v>
      </c>
      <c r="L25" s="136">
        <v>950</v>
      </c>
      <c r="M25" s="79"/>
    </row>
    <row r="26" spans="1:14" ht="11.45" customHeight="1" x14ac:dyDescent="0.2">
      <c r="A26" s="50" t="str">
        <f>IF(E26&lt;&gt;"",COUNTA($E$9:E26),"")</f>
        <v/>
      </c>
      <c r="B26" s="105" t="s">
        <v>92</v>
      </c>
      <c r="C26" s="135"/>
      <c r="D26" s="133"/>
      <c r="E26" s="136"/>
      <c r="F26" s="136"/>
      <c r="G26" s="136"/>
      <c r="H26" s="136"/>
      <c r="I26" s="136"/>
      <c r="J26" s="136"/>
      <c r="K26" s="136"/>
      <c r="L26" s="136"/>
      <c r="M26" s="79"/>
    </row>
    <row r="27" spans="1:14" ht="11.45" customHeight="1" x14ac:dyDescent="0.2">
      <c r="A27" s="50">
        <f>IF(E27&lt;&gt;"",COUNTA($E$9:E27),"")</f>
        <v>13</v>
      </c>
      <c r="B27" s="105" t="s">
        <v>168</v>
      </c>
      <c r="C27" s="135" t="s">
        <v>76</v>
      </c>
      <c r="D27" s="133">
        <v>5</v>
      </c>
      <c r="E27" s="136" t="s">
        <v>12</v>
      </c>
      <c r="F27" s="136" t="s">
        <v>12</v>
      </c>
      <c r="G27" s="136" t="s">
        <v>12</v>
      </c>
      <c r="H27" s="136">
        <v>2</v>
      </c>
      <c r="I27" s="136">
        <v>3</v>
      </c>
      <c r="J27" s="136" t="s">
        <v>12</v>
      </c>
      <c r="K27" s="136" t="s">
        <v>12</v>
      </c>
      <c r="L27" s="136" t="s">
        <v>12</v>
      </c>
      <c r="M27" s="79"/>
    </row>
    <row r="28" spans="1:14" ht="11.45" customHeight="1" x14ac:dyDescent="0.2">
      <c r="A28" s="50">
        <f>IF(E28&lt;&gt;"",COUNTA($E$9:E28),"")</f>
        <v>14</v>
      </c>
      <c r="B28" s="105" t="s">
        <v>169</v>
      </c>
      <c r="C28" s="135" t="s">
        <v>77</v>
      </c>
      <c r="D28" s="133">
        <v>32</v>
      </c>
      <c r="E28" s="136" t="s">
        <v>12</v>
      </c>
      <c r="F28" s="136" t="s">
        <v>12</v>
      </c>
      <c r="G28" s="136" t="s">
        <v>12</v>
      </c>
      <c r="H28" s="136">
        <v>21</v>
      </c>
      <c r="I28" s="136">
        <v>11</v>
      </c>
      <c r="J28" s="136" t="s">
        <v>12</v>
      </c>
      <c r="K28" s="136" t="s">
        <v>12</v>
      </c>
      <c r="L28" s="136" t="s">
        <v>12</v>
      </c>
      <c r="M28" s="79"/>
    </row>
    <row r="29" spans="1:14" ht="11.45" customHeight="1" x14ac:dyDescent="0.2">
      <c r="A29" s="50">
        <f>IF(E29&lt;&gt;"",COUNTA($E$9:E29),"")</f>
        <v>15</v>
      </c>
      <c r="B29" s="105" t="s">
        <v>170</v>
      </c>
      <c r="C29" s="135" t="s">
        <v>79</v>
      </c>
      <c r="D29" s="133">
        <v>7781</v>
      </c>
      <c r="E29" s="136" t="s">
        <v>12</v>
      </c>
      <c r="F29" s="136" t="s">
        <v>12</v>
      </c>
      <c r="G29" s="136" t="s">
        <v>12</v>
      </c>
      <c r="H29" s="136">
        <v>5131</v>
      </c>
      <c r="I29" s="136">
        <v>2650</v>
      </c>
      <c r="J29" s="136" t="s">
        <v>12</v>
      </c>
      <c r="K29" s="136" t="s">
        <v>12</v>
      </c>
      <c r="L29" s="136" t="s">
        <v>12</v>
      </c>
      <c r="M29" s="79"/>
    </row>
    <row r="30" spans="1:14" ht="20.100000000000001" customHeight="1" x14ac:dyDescent="0.2">
      <c r="A30" s="50" t="str">
        <f>IF(E30&lt;&gt;"",COUNTA($E$9:E30),"")</f>
        <v/>
      </c>
      <c r="B30" s="105"/>
      <c r="C30" s="105"/>
      <c r="D30" s="133"/>
      <c r="E30" s="136"/>
      <c r="F30" s="136"/>
      <c r="G30" s="136"/>
      <c r="H30" s="136"/>
      <c r="I30" s="136"/>
      <c r="J30" s="136"/>
      <c r="K30" s="136"/>
      <c r="L30" s="136"/>
      <c r="M30" s="79"/>
    </row>
    <row r="31" spans="1:14" ht="11.45" customHeight="1" x14ac:dyDescent="0.2">
      <c r="A31" s="50" t="str">
        <f>IF(E31&lt;&gt;"",COUNTA($E$9:E31),"")</f>
        <v/>
      </c>
      <c r="B31" s="108" t="s">
        <v>104</v>
      </c>
      <c r="C31" s="140"/>
      <c r="D31" s="133"/>
      <c r="E31" s="136"/>
      <c r="F31" s="136"/>
      <c r="G31" s="136"/>
      <c r="H31" s="136"/>
      <c r="I31" s="136"/>
      <c r="J31" s="136"/>
      <c r="K31" s="136"/>
      <c r="L31" s="136"/>
      <c r="M31" s="139"/>
      <c r="N31" s="134"/>
    </row>
    <row r="32" spans="1:14" ht="11.45" customHeight="1" x14ac:dyDescent="0.2">
      <c r="A32" s="50">
        <f>IF(E32&lt;&gt;"",COUNTA($E$9:E32),"")</f>
        <v>16</v>
      </c>
      <c r="B32" s="105" t="s">
        <v>163</v>
      </c>
      <c r="C32" s="135" t="s">
        <v>76</v>
      </c>
      <c r="D32" s="133">
        <v>406</v>
      </c>
      <c r="E32" s="136">
        <v>107</v>
      </c>
      <c r="F32" s="136">
        <v>66</v>
      </c>
      <c r="G32" s="136">
        <v>26</v>
      </c>
      <c r="H32" s="136">
        <v>46</v>
      </c>
      <c r="I32" s="136">
        <v>91</v>
      </c>
      <c r="J32" s="136" t="s">
        <v>12</v>
      </c>
      <c r="K32" s="136">
        <v>66</v>
      </c>
      <c r="L32" s="136">
        <v>4</v>
      </c>
      <c r="M32" s="139"/>
      <c r="N32" s="134"/>
    </row>
    <row r="33" spans="1:14" ht="11.45" customHeight="1" x14ac:dyDescent="0.2">
      <c r="A33" s="50">
        <f>IF(E33&lt;&gt;"",COUNTA($E$9:E33),"")</f>
        <v>17</v>
      </c>
      <c r="B33" s="105" t="s">
        <v>164</v>
      </c>
      <c r="C33" s="135" t="s">
        <v>77</v>
      </c>
      <c r="D33" s="133">
        <v>2444</v>
      </c>
      <c r="E33" s="136">
        <v>529</v>
      </c>
      <c r="F33" s="136">
        <v>1208</v>
      </c>
      <c r="G33" s="136">
        <v>107</v>
      </c>
      <c r="H33" s="136">
        <v>301</v>
      </c>
      <c r="I33" s="136">
        <v>158</v>
      </c>
      <c r="J33" s="136" t="s">
        <v>12</v>
      </c>
      <c r="K33" s="136">
        <v>121</v>
      </c>
      <c r="L33" s="136">
        <v>19</v>
      </c>
      <c r="M33" s="79"/>
    </row>
    <row r="34" spans="1:14" ht="11.45" customHeight="1" x14ac:dyDescent="0.2">
      <c r="A34" s="50">
        <f>IF(E34&lt;&gt;"",COUNTA($E$9:E34),"")</f>
        <v>18</v>
      </c>
      <c r="B34" s="105" t="s">
        <v>165</v>
      </c>
      <c r="C34" s="135" t="s">
        <v>79</v>
      </c>
      <c r="D34" s="133">
        <v>373475</v>
      </c>
      <c r="E34" s="136">
        <v>43114</v>
      </c>
      <c r="F34" s="136">
        <v>162084</v>
      </c>
      <c r="G34" s="136">
        <v>26293</v>
      </c>
      <c r="H34" s="136">
        <v>80261</v>
      </c>
      <c r="I34" s="136">
        <v>44274</v>
      </c>
      <c r="J34" s="136" t="s">
        <v>12</v>
      </c>
      <c r="K34" s="136">
        <v>15997</v>
      </c>
      <c r="L34" s="136">
        <v>1452</v>
      </c>
      <c r="M34" s="79"/>
    </row>
    <row r="35" spans="1:14" ht="11.45" customHeight="1" x14ac:dyDescent="0.2">
      <c r="A35" s="50" t="str">
        <f>IF(E35&lt;&gt;"",COUNTA($E$9:E35),"")</f>
        <v/>
      </c>
      <c r="B35" s="105" t="s">
        <v>166</v>
      </c>
      <c r="C35" s="135"/>
      <c r="D35" s="133"/>
      <c r="E35" s="136"/>
      <c r="F35" s="136"/>
      <c r="G35" s="136"/>
      <c r="H35" s="136"/>
      <c r="I35" s="136"/>
      <c r="J35" s="136"/>
      <c r="K35" s="136"/>
      <c r="L35" s="136"/>
      <c r="M35" s="79"/>
    </row>
    <row r="36" spans="1:14" ht="11.45" customHeight="1" x14ac:dyDescent="0.2">
      <c r="A36" s="50" t="str">
        <f>IF(E36&lt;&gt;"",COUNTA($E$9:E36),"")</f>
        <v/>
      </c>
      <c r="B36" s="105" t="s">
        <v>105</v>
      </c>
      <c r="C36" s="135"/>
      <c r="D36" s="133"/>
      <c r="E36" s="136"/>
      <c r="F36" s="136"/>
      <c r="G36" s="136"/>
      <c r="H36" s="136"/>
      <c r="I36" s="136"/>
      <c r="J36" s="136"/>
      <c r="K36" s="136"/>
      <c r="L36" s="136"/>
      <c r="M36" s="79"/>
    </row>
    <row r="37" spans="1:14" ht="11.45" customHeight="1" x14ac:dyDescent="0.2">
      <c r="A37" s="50">
        <f>IF(E37&lt;&gt;"",COUNTA($E$9:E37),"")</f>
        <v>19</v>
      </c>
      <c r="B37" s="105" t="s">
        <v>168</v>
      </c>
      <c r="C37" s="135" t="s">
        <v>76</v>
      </c>
      <c r="D37" s="133">
        <v>59</v>
      </c>
      <c r="E37" s="136" t="s">
        <v>12</v>
      </c>
      <c r="F37" s="136" t="s">
        <v>12</v>
      </c>
      <c r="G37" s="136">
        <v>3</v>
      </c>
      <c r="H37" s="136">
        <v>8</v>
      </c>
      <c r="I37" s="136">
        <v>12</v>
      </c>
      <c r="J37" s="136" t="s">
        <v>12</v>
      </c>
      <c r="K37" s="136">
        <v>36</v>
      </c>
      <c r="L37" s="136" t="s">
        <v>12</v>
      </c>
      <c r="M37" s="139"/>
      <c r="N37" s="134"/>
    </row>
    <row r="38" spans="1:14" ht="11.45" customHeight="1" x14ac:dyDescent="0.2">
      <c r="A38" s="50">
        <f>IF(E38&lt;&gt;"",COUNTA($E$9:E38),"")</f>
        <v>20</v>
      </c>
      <c r="B38" s="105" t="s">
        <v>169</v>
      </c>
      <c r="C38" s="135" t="s">
        <v>77</v>
      </c>
      <c r="D38" s="133">
        <v>173</v>
      </c>
      <c r="E38" s="136" t="s">
        <v>12</v>
      </c>
      <c r="F38" s="136" t="s">
        <v>12</v>
      </c>
      <c r="G38" s="136">
        <v>30</v>
      </c>
      <c r="H38" s="136">
        <v>114</v>
      </c>
      <c r="I38" s="136">
        <v>12</v>
      </c>
      <c r="J38" s="136" t="s">
        <v>12</v>
      </c>
      <c r="K38" s="136">
        <v>17</v>
      </c>
      <c r="L38" s="136" t="s">
        <v>12</v>
      </c>
      <c r="M38" s="79"/>
    </row>
    <row r="39" spans="1:14" ht="11.45" customHeight="1" x14ac:dyDescent="0.2">
      <c r="A39" s="50">
        <f>IF(E39&lt;&gt;"",COUNTA($E$9:E39),"")</f>
        <v>21</v>
      </c>
      <c r="B39" s="105" t="s">
        <v>170</v>
      </c>
      <c r="C39" s="135" t="s">
        <v>79</v>
      </c>
      <c r="D39" s="133">
        <v>53177</v>
      </c>
      <c r="E39" s="136" t="s">
        <v>12</v>
      </c>
      <c r="F39" s="136" t="s">
        <v>12</v>
      </c>
      <c r="G39" s="136">
        <v>11681</v>
      </c>
      <c r="H39" s="136">
        <v>32017</v>
      </c>
      <c r="I39" s="136">
        <v>2891</v>
      </c>
      <c r="J39" s="136" t="s">
        <v>12</v>
      </c>
      <c r="K39" s="136">
        <v>6588</v>
      </c>
      <c r="L39" s="136" t="s">
        <v>12</v>
      </c>
      <c r="M39" s="79"/>
    </row>
    <row r="40" spans="1:14" ht="11.45" customHeight="1" x14ac:dyDescent="0.2">
      <c r="A40" s="50" t="str">
        <f>IF(E40&lt;&gt;"",COUNTA($E$9:E40),"")</f>
        <v/>
      </c>
      <c r="B40" s="138" t="s">
        <v>106</v>
      </c>
      <c r="C40" s="135"/>
      <c r="D40" s="133"/>
      <c r="E40" s="136"/>
      <c r="F40" s="136"/>
      <c r="G40" s="136"/>
      <c r="H40" s="136"/>
      <c r="I40" s="136"/>
      <c r="J40" s="136"/>
      <c r="K40" s="136"/>
      <c r="L40" s="136"/>
      <c r="M40" s="79"/>
    </row>
    <row r="41" spans="1:14" ht="11.45" customHeight="1" x14ac:dyDescent="0.2">
      <c r="A41" s="50">
        <f>IF(E41&lt;&gt;"",COUNTA($E$9:E41),"")</f>
        <v>22</v>
      </c>
      <c r="B41" s="105" t="s">
        <v>168</v>
      </c>
      <c r="C41" s="135" t="s">
        <v>76</v>
      </c>
      <c r="D41" s="133">
        <v>24</v>
      </c>
      <c r="E41" s="136">
        <v>2</v>
      </c>
      <c r="F41" s="136">
        <v>7</v>
      </c>
      <c r="G41" s="136">
        <v>2</v>
      </c>
      <c r="H41" s="136">
        <v>2</v>
      </c>
      <c r="I41" s="136">
        <v>10</v>
      </c>
      <c r="J41" s="136" t="s">
        <v>12</v>
      </c>
      <c r="K41" s="136">
        <v>1</v>
      </c>
      <c r="L41" s="136" t="s">
        <v>12</v>
      </c>
      <c r="M41" s="139"/>
      <c r="N41" s="134"/>
    </row>
    <row r="42" spans="1:14" ht="11.45" customHeight="1" x14ac:dyDescent="0.2">
      <c r="A42" s="50">
        <f>IF(E42&lt;&gt;"",COUNTA($E$9:E42),"")</f>
        <v>23</v>
      </c>
      <c r="B42" s="105" t="s">
        <v>169</v>
      </c>
      <c r="C42" s="135" t="s">
        <v>77</v>
      </c>
      <c r="D42" s="133">
        <v>77</v>
      </c>
      <c r="E42" s="136">
        <v>2</v>
      </c>
      <c r="F42" s="136">
        <v>54</v>
      </c>
      <c r="G42" s="136">
        <v>2</v>
      </c>
      <c r="H42" s="136">
        <v>4</v>
      </c>
      <c r="I42" s="136">
        <v>11</v>
      </c>
      <c r="J42" s="136" t="s">
        <v>12</v>
      </c>
      <c r="K42" s="136">
        <v>4</v>
      </c>
      <c r="L42" s="136" t="s">
        <v>12</v>
      </c>
      <c r="M42" s="79"/>
    </row>
    <row r="43" spans="1:14" ht="11.45" customHeight="1" x14ac:dyDescent="0.2">
      <c r="A43" s="50">
        <f>IF(E43&lt;&gt;"",COUNTA($E$9:E43),"")</f>
        <v>24</v>
      </c>
      <c r="B43" s="105" t="s">
        <v>170</v>
      </c>
      <c r="C43" s="135" t="s">
        <v>79</v>
      </c>
      <c r="D43" s="133">
        <v>30431</v>
      </c>
      <c r="E43" s="136">
        <v>660</v>
      </c>
      <c r="F43" s="136">
        <v>23416</v>
      </c>
      <c r="G43" s="136">
        <v>575</v>
      </c>
      <c r="H43" s="136">
        <v>1251</v>
      </c>
      <c r="I43" s="136">
        <v>2754</v>
      </c>
      <c r="J43" s="136" t="s">
        <v>12</v>
      </c>
      <c r="K43" s="136">
        <v>1775</v>
      </c>
      <c r="L43" s="136" t="s">
        <v>12</v>
      </c>
      <c r="M43" s="79"/>
    </row>
    <row r="44" spans="1:14" ht="22.5" customHeight="1" x14ac:dyDescent="0.2">
      <c r="A44" s="50" t="str">
        <f>IF(E44&lt;&gt;"",COUNTA($E$9:E44),"")</f>
        <v/>
      </c>
      <c r="B44" s="105" t="s">
        <v>173</v>
      </c>
      <c r="C44" s="135"/>
      <c r="D44" s="133"/>
      <c r="E44" s="136"/>
      <c r="F44" s="136"/>
      <c r="G44" s="136"/>
      <c r="H44" s="136"/>
      <c r="I44" s="136"/>
      <c r="J44" s="136"/>
      <c r="K44" s="136"/>
      <c r="L44" s="136"/>
      <c r="M44" s="79"/>
    </row>
    <row r="45" spans="1:14" ht="11.45" customHeight="1" x14ac:dyDescent="0.2">
      <c r="A45" s="50">
        <f>IF(E45&lt;&gt;"",COUNTA($E$9:E45),"")</f>
        <v>25</v>
      </c>
      <c r="B45" s="105" t="s">
        <v>168</v>
      </c>
      <c r="C45" s="135" t="s">
        <v>76</v>
      </c>
      <c r="D45" s="133">
        <v>47</v>
      </c>
      <c r="E45" s="136">
        <v>23</v>
      </c>
      <c r="F45" s="136">
        <v>10</v>
      </c>
      <c r="G45" s="136">
        <v>1</v>
      </c>
      <c r="H45" s="136">
        <v>5</v>
      </c>
      <c r="I45" s="136">
        <v>3</v>
      </c>
      <c r="J45" s="136" t="s">
        <v>12</v>
      </c>
      <c r="K45" s="136">
        <v>4</v>
      </c>
      <c r="L45" s="136">
        <v>1</v>
      </c>
      <c r="M45" s="139"/>
      <c r="N45" s="134"/>
    </row>
    <row r="46" spans="1:14" ht="11.45" customHeight="1" x14ac:dyDescent="0.2">
      <c r="A46" s="50">
        <f>IF(E46&lt;&gt;"",COUNTA($E$9:E46),"")</f>
        <v>26</v>
      </c>
      <c r="B46" s="105" t="s">
        <v>169</v>
      </c>
      <c r="C46" s="135" t="s">
        <v>77</v>
      </c>
      <c r="D46" s="133">
        <v>295</v>
      </c>
      <c r="E46" s="136">
        <v>132</v>
      </c>
      <c r="F46" s="136">
        <v>95</v>
      </c>
      <c r="G46" s="136">
        <v>1</v>
      </c>
      <c r="H46" s="136">
        <v>24</v>
      </c>
      <c r="I46" s="136">
        <v>4</v>
      </c>
      <c r="J46" s="136" t="s">
        <v>12</v>
      </c>
      <c r="K46" s="136">
        <v>23</v>
      </c>
      <c r="L46" s="136">
        <v>17</v>
      </c>
      <c r="M46" s="79"/>
    </row>
    <row r="47" spans="1:14" ht="11.45" customHeight="1" x14ac:dyDescent="0.2">
      <c r="A47" s="50">
        <f>IF(E47&lt;&gt;"",COUNTA($E$9:E47),"")</f>
        <v>27</v>
      </c>
      <c r="B47" s="105" t="s">
        <v>170</v>
      </c>
      <c r="C47" s="135" t="s">
        <v>79</v>
      </c>
      <c r="D47" s="133">
        <v>19468</v>
      </c>
      <c r="E47" s="136">
        <v>6289</v>
      </c>
      <c r="F47" s="136">
        <v>7945</v>
      </c>
      <c r="G47" s="136">
        <v>18</v>
      </c>
      <c r="H47" s="136">
        <v>999</v>
      </c>
      <c r="I47" s="136">
        <v>557</v>
      </c>
      <c r="J47" s="136" t="s">
        <v>12</v>
      </c>
      <c r="K47" s="136">
        <v>2373</v>
      </c>
      <c r="L47" s="136">
        <v>1287</v>
      </c>
      <c r="M47" s="79"/>
    </row>
    <row r="48" spans="1:14" ht="22.5" customHeight="1" x14ac:dyDescent="0.2">
      <c r="A48" s="50" t="str">
        <f>IF(E48&lt;&gt;"",COUNTA($E$9:E48),"")</f>
        <v/>
      </c>
      <c r="B48" s="105" t="s">
        <v>174</v>
      </c>
      <c r="C48" s="135"/>
      <c r="D48" s="133"/>
      <c r="E48" s="136"/>
      <c r="F48" s="136"/>
      <c r="G48" s="136"/>
      <c r="H48" s="136"/>
      <c r="I48" s="136"/>
      <c r="J48" s="136"/>
      <c r="K48" s="136"/>
      <c r="L48" s="136"/>
      <c r="M48" s="79"/>
    </row>
    <row r="49" spans="1:14" ht="11.45" customHeight="1" x14ac:dyDescent="0.2">
      <c r="A49" s="50">
        <f>IF(E49&lt;&gt;"",COUNTA($E$9:E49),"")</f>
        <v>28</v>
      </c>
      <c r="B49" s="105" t="s">
        <v>168</v>
      </c>
      <c r="C49" s="135" t="s">
        <v>76</v>
      </c>
      <c r="D49" s="133">
        <v>180</v>
      </c>
      <c r="E49" s="136">
        <v>69</v>
      </c>
      <c r="F49" s="136">
        <v>36</v>
      </c>
      <c r="G49" s="136">
        <v>13</v>
      </c>
      <c r="H49" s="136">
        <v>10</v>
      </c>
      <c r="I49" s="136">
        <v>36</v>
      </c>
      <c r="J49" s="136" t="s">
        <v>12</v>
      </c>
      <c r="K49" s="136">
        <v>15</v>
      </c>
      <c r="L49" s="136">
        <v>1</v>
      </c>
      <c r="M49" s="139"/>
      <c r="N49" s="134"/>
    </row>
    <row r="50" spans="1:14" ht="11.45" customHeight="1" x14ac:dyDescent="0.2">
      <c r="A50" s="50">
        <f>IF(E50&lt;&gt;"",COUNTA($E$9:E50),"")</f>
        <v>29</v>
      </c>
      <c r="B50" s="105" t="s">
        <v>169</v>
      </c>
      <c r="C50" s="135" t="s">
        <v>77</v>
      </c>
      <c r="D50" s="133">
        <v>1510</v>
      </c>
      <c r="E50" s="136">
        <v>365</v>
      </c>
      <c r="F50" s="136">
        <v>924</v>
      </c>
      <c r="G50" s="136">
        <v>62</v>
      </c>
      <c r="H50" s="136">
        <v>40</v>
      </c>
      <c r="I50" s="136">
        <v>48</v>
      </c>
      <c r="J50" s="136" t="s">
        <v>12</v>
      </c>
      <c r="K50" s="136">
        <v>71</v>
      </c>
      <c r="L50" s="136">
        <v>0</v>
      </c>
      <c r="M50" s="79"/>
    </row>
    <row r="51" spans="1:14" ht="11.45" customHeight="1" x14ac:dyDescent="0.2">
      <c r="A51" s="50">
        <f>IF(E51&lt;&gt;"",COUNTA($E$9:E51),"")</f>
        <v>30</v>
      </c>
      <c r="B51" s="105" t="s">
        <v>170</v>
      </c>
      <c r="C51" s="135" t="s">
        <v>79</v>
      </c>
      <c r="D51" s="133">
        <v>170754</v>
      </c>
      <c r="E51" s="136">
        <v>32149</v>
      </c>
      <c r="F51" s="136">
        <v>104179</v>
      </c>
      <c r="G51" s="136">
        <v>10247</v>
      </c>
      <c r="H51" s="136">
        <v>7903</v>
      </c>
      <c r="I51" s="136">
        <v>12392</v>
      </c>
      <c r="J51" s="136" t="s">
        <v>12</v>
      </c>
      <c r="K51" s="136">
        <v>3864</v>
      </c>
      <c r="L51" s="136">
        <v>20</v>
      </c>
      <c r="M51" s="79"/>
    </row>
    <row r="52" spans="1:14" ht="11.45" customHeight="1" x14ac:dyDescent="0.2">
      <c r="A52" s="50" t="str">
        <f>IF(E52&lt;&gt;"",COUNTA($E$9:E52),"")</f>
        <v/>
      </c>
      <c r="B52" s="105" t="s">
        <v>113</v>
      </c>
      <c r="C52" s="135"/>
      <c r="D52" s="133"/>
      <c r="E52" s="136"/>
      <c r="F52" s="136"/>
      <c r="G52" s="136"/>
      <c r="H52" s="136"/>
      <c r="I52" s="136"/>
      <c r="J52" s="136"/>
      <c r="K52" s="136"/>
      <c r="L52" s="136"/>
      <c r="M52" s="79"/>
    </row>
    <row r="53" spans="1:14" ht="11.45" customHeight="1" x14ac:dyDescent="0.2">
      <c r="A53" s="50">
        <f>IF(E53&lt;&gt;"",COUNTA($E$9:E53),"")</f>
        <v>31</v>
      </c>
      <c r="B53" s="105" t="s">
        <v>168</v>
      </c>
      <c r="C53" s="135" t="s">
        <v>76</v>
      </c>
      <c r="D53" s="133">
        <v>96</v>
      </c>
      <c r="E53" s="136">
        <v>13</v>
      </c>
      <c r="F53" s="136">
        <v>13</v>
      </c>
      <c r="G53" s="136">
        <v>7</v>
      </c>
      <c r="H53" s="136">
        <v>21</v>
      </c>
      <c r="I53" s="136">
        <v>30</v>
      </c>
      <c r="J53" s="136" t="s">
        <v>12</v>
      </c>
      <c r="K53" s="136">
        <v>10</v>
      </c>
      <c r="L53" s="136">
        <v>2</v>
      </c>
      <c r="M53" s="139"/>
      <c r="N53" s="134"/>
    </row>
    <row r="54" spans="1:14" ht="11.45" customHeight="1" x14ac:dyDescent="0.2">
      <c r="A54" s="50">
        <f>IF(E54&lt;&gt;"",COUNTA($E$9:E54),"")</f>
        <v>32</v>
      </c>
      <c r="B54" s="105" t="s">
        <v>169</v>
      </c>
      <c r="C54" s="135" t="s">
        <v>77</v>
      </c>
      <c r="D54" s="133">
        <v>388</v>
      </c>
      <c r="E54" s="136">
        <v>30</v>
      </c>
      <c r="F54" s="136">
        <v>135</v>
      </c>
      <c r="G54" s="136">
        <v>13</v>
      </c>
      <c r="H54" s="136">
        <v>120</v>
      </c>
      <c r="I54" s="136">
        <v>84</v>
      </c>
      <c r="J54" s="136" t="s">
        <v>12</v>
      </c>
      <c r="K54" s="136">
        <v>6</v>
      </c>
      <c r="L54" s="136">
        <v>1</v>
      </c>
      <c r="M54" s="79"/>
    </row>
    <row r="55" spans="1:14" ht="11.45" customHeight="1" x14ac:dyDescent="0.2">
      <c r="A55" s="50">
        <f>IF(E55&lt;&gt;"",COUNTA($E$9:E55),"")</f>
        <v>33</v>
      </c>
      <c r="B55" s="105" t="s">
        <v>170</v>
      </c>
      <c r="C55" s="135" t="s">
        <v>79</v>
      </c>
      <c r="D55" s="133">
        <v>99645</v>
      </c>
      <c r="E55" s="136">
        <v>4016</v>
      </c>
      <c r="F55" s="136">
        <v>26544</v>
      </c>
      <c r="G55" s="136">
        <v>3772</v>
      </c>
      <c r="H55" s="136">
        <v>38091</v>
      </c>
      <c r="I55" s="136">
        <v>25680</v>
      </c>
      <c r="J55" s="136" t="s">
        <v>12</v>
      </c>
      <c r="K55" s="136">
        <v>1397</v>
      </c>
      <c r="L55" s="136">
        <v>145</v>
      </c>
      <c r="M55" s="79"/>
    </row>
    <row r="56" spans="1:14" x14ac:dyDescent="0.2">
      <c r="D56" s="79"/>
      <c r="E56" s="79"/>
      <c r="F56" s="79"/>
      <c r="G56" s="79"/>
      <c r="H56" s="79"/>
      <c r="I56" s="79"/>
      <c r="J56" s="79"/>
      <c r="K56" s="79"/>
      <c r="L56" s="79"/>
    </row>
    <row r="57" spans="1:14" x14ac:dyDescent="0.2">
      <c r="D57" s="134"/>
      <c r="E57" s="134"/>
      <c r="F57" s="134"/>
      <c r="G57" s="134"/>
      <c r="H57" s="134"/>
      <c r="I57" s="134"/>
      <c r="J57" s="134"/>
      <c r="K57" s="134"/>
      <c r="L57" s="134"/>
    </row>
    <row r="58" spans="1:14" x14ac:dyDescent="0.2">
      <c r="D58" s="134"/>
      <c r="E58" s="134"/>
      <c r="F58" s="134"/>
      <c r="G58" s="134"/>
      <c r="H58" s="134"/>
      <c r="I58" s="134"/>
      <c r="J58" s="134"/>
      <c r="K58" s="134"/>
      <c r="L58" s="134"/>
    </row>
    <row r="59" spans="1:14" x14ac:dyDescent="0.2">
      <c r="D59" s="134"/>
      <c r="E59" s="134"/>
      <c r="F59" s="134"/>
      <c r="G59" s="134"/>
      <c r="H59" s="134"/>
      <c r="I59" s="134"/>
      <c r="J59" s="134"/>
      <c r="K59" s="134"/>
      <c r="L59" s="134"/>
    </row>
  </sheetData>
  <mergeCells count="17">
    <mergeCell ref="I4:I7"/>
    <mergeCell ref="J4:J7"/>
    <mergeCell ref="K4:K7"/>
    <mergeCell ref="A1:C1"/>
    <mergeCell ref="D1:L1"/>
    <mergeCell ref="A2:C2"/>
    <mergeCell ref="D2:L2"/>
    <mergeCell ref="A3:A7"/>
    <mergeCell ref="B3:B7"/>
    <mergeCell ref="C3:C7"/>
    <mergeCell ref="D3:D7"/>
    <mergeCell ref="E3:L3"/>
    <mergeCell ref="E4:E7"/>
    <mergeCell ref="L4:L7"/>
    <mergeCell ref="F4:F7"/>
    <mergeCell ref="G4:G7"/>
    <mergeCell ref="H4:H7"/>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2021 00&amp;R&amp;"-,Standard"&amp;7&amp;P</oddFooter>
    <evenFooter>&amp;L&amp;"-,Standard"&amp;7&amp;P&amp;R&amp;"-,Standard"&amp;7StatA MV, Statistischer Bericht F223 2021 00</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2</vt:i4>
      </vt:variant>
    </vt:vector>
  </HeadingPairs>
  <TitlesOfParts>
    <vt:vector size="20" baseType="lpstr">
      <vt:lpstr>Deckblatt</vt:lpstr>
      <vt:lpstr>Inhalt</vt:lpstr>
      <vt:lpstr>Vorbemerkg_Begriffe_Definition</vt:lpstr>
      <vt:lpstr>1.1</vt:lpstr>
      <vt:lpstr>1.2</vt:lpstr>
      <vt:lpstr>1.3</vt:lpstr>
      <vt:lpstr>1.4</vt:lpstr>
      <vt:lpstr>1.5</vt:lpstr>
      <vt:lpstr>1.6</vt:lpstr>
      <vt:lpstr>1.7</vt:lpstr>
      <vt:lpstr>2.1</vt:lpstr>
      <vt:lpstr>2.2</vt:lpstr>
      <vt:lpstr>2.3</vt:lpstr>
      <vt:lpstr>2.4</vt:lpstr>
      <vt:lpstr>2.5</vt:lpstr>
      <vt:lpstr>2.6</vt:lpstr>
      <vt:lpstr>2.7</vt:lpstr>
      <vt:lpstr>Fußnotenerläut.</vt:lpstr>
      <vt:lpstr>'1.2'!Drucktitel</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F223 Baufertigstellungen und Bauüberhang 2021</dc:title>
  <dc:subject>Bautätigkeit</dc:subject>
  <dc:creator>FB 431</dc:creator>
  <cp:keywords/>
  <cp:lastModifiedBy>Luptowski, Simone</cp:lastModifiedBy>
  <cp:lastPrinted>2023-01-11T13:36:52Z</cp:lastPrinted>
  <dcterms:created xsi:type="dcterms:W3CDTF">2021-06-24T08:43:49Z</dcterms:created>
  <dcterms:modified xsi:type="dcterms:W3CDTF">2023-01-12T12:30:01Z</dcterms:modified>
</cp:coreProperties>
</file>