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<sst xmlns="http://schemas.openxmlformats.org/spreadsheetml/2006/main" count="700" uniqueCount="222">
  <si>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</si>
  <si>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</si>
  <si>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</si>
  <si>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</si>
  <si>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</si>
  <si>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</si>
  <si>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</si>
  <si>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</si>
  <si>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</si>
  <si>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</si>
  <si>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</si>
  <si>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</si>
  <si>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</si>
  <si>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</si>
  <si>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</si>
  <si>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</si>
  <si>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</si>
  <si>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</si>
  <si>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</si>
  <si>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</si>
  <si>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</si>
  <si>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</si>
  <si>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</si>
  <si>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</si>
  <si>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</si>
  <si>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</si>
  <si>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</si>
  <si>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</si>
  <si>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</si>
  <si>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</si>
  <si>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</si>
  <si>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</si>
  <si>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</si>
  <si>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</si>
  <si>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</si>
  <si>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</si>
  <si>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</si>
  <si>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</si>
  <si>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</si>
  <si>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</si>
  <si>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</si>
  <si>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</si>
  <si>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</si>
  <si>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</si>
  <si>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</si>
  <si>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</si>
  <si>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</si>
  <si>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</si>
  <si>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</si>
  <si>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</si>
  <si>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</si>
  <si>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</si>
  <si>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</si>
  <si>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</si>
  <si>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</si>
  <si>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</si>
  <si>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</si>
  <si>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</si>
  <si>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</si>
  <si>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</si>
  <si>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</si>
  <si>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</si>
  <si>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</si>
  <si>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</si>
  <si>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</si>
  <si>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</si>
  <si>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</si>
  <si>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</si>
  <si>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</si>
  <si>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</si>
  <si>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</si>
  <si>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</si>
  <si>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</si>
  <si>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</si>
  <si>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</si>
  <si>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</si>
  <si>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</si>
  <si>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</si>
  <si>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</si>
  <si>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</si>
  <si>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</si>
  <si>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</si>
  <si>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</si>
  <si>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</si>
  <si>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</si>
  <si>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</si>
  <si>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</si>
  <si>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</si>
  <si>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</si>
  <si>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</si>
  <si>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</si>
  <si>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</si>
  <si>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</si>
  <si>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</si>
  <si>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</si>
  <si>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</si>
  <si>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</si>
  <si>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</si>
  <si>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</si>
  <si>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</si>
  <si>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</si>
  <si>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</si>
  <si>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</si>
  <si>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</si>
  <si>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</si>
  <si>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</si>
  <si>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</si>
  <si>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</si>
  <si>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</si>
  <si>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</si>
  <si>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</si>
  <si>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</si>
  <si>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</si>
  <si>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</si>
  <si>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</si>
  <si>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</si>
  <si>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</si>
  <si>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</si>
  <si>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</si>
  <si>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</si>
  <si>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</si>
  <si>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</si>
  <si>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</si>
  <si>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</si>
  <si>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</si>
  <si>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</si>
  <si>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</si>
  <si>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</si>
  <si>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</si>
  <si>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</si>
  <si>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</si>
  <si>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</si>
  <si>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</si>
  <si>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</si>
  <si>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</si>
  <si>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</si>
  <si>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</si>
  <si>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</si>
  <si>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</si>
  <si>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</si>
  <si>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</si>
  <si>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</si>
  <si>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</si>
  <si>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</si>
  <si>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</si>
  <si>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</si>
  <si>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</si>
  <si>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</si>
  <si>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</si>
  <si>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</si>
  <si>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</si>
  <si>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</si>
  <si>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</si>
  <si>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</si>
  <si>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</si>
  <si>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</si>
  <si>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</si>
  <si>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</si>
  <si>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</si>
  <si>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</si>
  <si>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</si>
  <si>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</si>
  <si>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</si>
  <si>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</si>
  <si>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</si>
  <si>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</si>
  <si>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</si>
  <si>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</si>
  <si>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</si>
  <si>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</si>
  <si>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</si>
  <si>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</si>
  <si>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</si>
  <si>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</si>
  <si>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</si>
  <si>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</si>
  <si>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</si>
  <si>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</si>
  <si>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</si>
  <si>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</si>
  <si>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</si>
  <si>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</si>
  <si>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</si>
  <si>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</si>
  <si>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</si>
  <si>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</si>
  <si>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</si>
  <si>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</si>
  <si>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</si>
  <si>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</si>
  <si>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</si>
  <si>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</si>
  <si>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</si>
  <si>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</si>
  <si>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August
2022</t>
  </si>
  <si>
    <t>September 2022</t>
  </si>
  <si>
    <t>E213 2022 09</t>
  </si>
  <si>
    <t>Geleistete Arbeitsstunden September 2022 nach Wirtschaftsgliederung</t>
  </si>
  <si>
    <t>Baugewerblicher Umsatz September 2022 nach Wirtschaftsgliederung</t>
  </si>
  <si>
    <t>Auftragseingang September 2022 nach Wirtschaftsgliederung</t>
  </si>
  <si>
    <t>Geleistete Arbeitsstunden September 2022 nach Bauart bzw. Auftraggeber</t>
  </si>
  <si>
    <t>Baugewerblicher Umsatz September 2022 nach Bauart bzw. Auftraggeber</t>
  </si>
  <si>
    <t>Auftragseingang September 2022 nach Bauart bzw. Auftraggeber</t>
  </si>
  <si>
    <t>Betriebe und tätige Personen September 2022 nach Kreisen</t>
  </si>
  <si>
    <t>Arbeitsstunden und Entgelte September 2022 nach Kreisen</t>
  </si>
  <si>
    <t>Baugewerblicher Umsatz und Auftragseingang September 2022 nach Kreisen</t>
  </si>
  <si>
    <t>Geleistete Arbeitsstunden September 2022
nach Wirtschaftsgliederung</t>
  </si>
  <si>
    <t>September
2022</t>
  </si>
  <si>
    <t>September
2021</t>
  </si>
  <si>
    <t>Veränderung September 2022</t>
  </si>
  <si>
    <t>Baugewerblicher Umsatz September 2022
nach Wirtschaftsgliederung</t>
  </si>
  <si>
    <t>Auftragseingang September 2022
nach Wirtschaftsgliederung</t>
  </si>
  <si>
    <t>Geleistete Arbeitsstunden September 2022
nach Bauart bzw. Auftraggeber</t>
  </si>
  <si>
    <t>Baugewerblicher Umsatz September 2022
nach Bauart bzw. Auftraggeber</t>
  </si>
  <si>
    <t>Auftragseingang September 2022
nach Bauart bzw. Auftraggeber</t>
  </si>
  <si>
    <t>Veränderung September2022</t>
  </si>
  <si>
    <t>Januar bis September 2022</t>
  </si>
  <si>
    <t>Betriebe und tätige Personen September 2022
nach Kreisen</t>
  </si>
  <si>
    <t>September 2021</t>
  </si>
  <si>
    <t>Arbeitsstunden und Entgelte September 2022
nach Kreisen</t>
  </si>
  <si>
    <t>Baugewerblicher Umsatz und Auftragseingang September 2022
nach Kreisen</t>
  </si>
  <si>
    <t>24.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</si>
</sst>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7">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0" fontId="29" fillId="0" borderId="0" xfId="0" applyNumberFormat="1" applyFont="1" applyFill="1" applyAlignment="1">
      <alignment horizontal="right"/>
    </xf>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0" borderId="0" xfId="9" applyFont="1" applyAlignment="1">
      <alignment horizontal="left"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3" xfId="0" applyNumberFormat="1"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9" fillId="0" borderId="7" xfId="0" quotePrefix="1" applyFont="1" applyFill="1" applyBorder="1" applyAlignment="1">
      <alignment horizontal="center" vertical="center" wrapText="1"/>
    </xf>
    <xf numFmtId="0" fontId="29" fillId="0" borderId="1" xfId="0" quotePrefix="1" applyFont="1" applyFill="1" applyBorder="1" applyAlignment="1">
      <alignment horizontal="center" vertical="center" wrapText="1"/>
    </xf>
    <xf numFmtId="0" fontId="29" fillId="0" borderId="15" xfId="0" quotePrefix="1"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6" t="s">
        <v>0</v>
      </c>
      <c r="B1" s="186"/>
      <c r="C1" s="114"/>
      <c r="D1" s="114"/>
    </row>
    <row r="2" spans="1:4" ht="35.1" customHeight="1" thickTop="1" x14ac:dyDescent="0.2">
      <c r="A2" s="115" t="s">
        <v>1</v>
      </c>
      <c r="B2" s="115"/>
      <c r="C2" s="116" t="s">
        <v>2</v>
      </c>
      <c r="D2" s="116"/>
    </row>
    <row r="3" spans="1:4" ht="24.95" customHeight="1" x14ac:dyDescent="0.2">
      <c r="A3" s="117"/>
      <c r="B3" s="117"/>
      <c r="C3" s="117"/>
      <c r="D3" s="117"/>
    </row>
    <row r="4" spans="1:4" ht="24.95" customHeight="1" x14ac:dyDescent="0.2">
      <c r="A4" s="111" t="s">
        <v>3</v>
      </c>
      <c r="B4" s="111"/>
      <c r="C4" s="111"/>
      <c r="D4" s="112"/>
    </row>
    <row r="5" spans="1:4" ht="24.95" customHeight="1" x14ac:dyDescent="0.2">
      <c r="A5" s="111" t="s">
        <v>4</v>
      </c>
      <c r="B5" s="111"/>
      <c r="C5" s="111"/>
      <c r="D5" s="112"/>
    </row>
    <row r="6" spans="1:4" s="2" customFormat="1" ht="24.95" customHeight="1" x14ac:dyDescent="0.45">
      <c r="A6" s="120" t="s">
        <v>5</v>
      </c>
      <c r="B6" s="121"/>
      <c r="C6" s="121"/>
      <c r="D6" s="121"/>
    </row>
    <row r="7" spans="1:4" ht="39.950000000000003" customHeight="1" x14ac:dyDescent="0.45">
      <c r="A7" s="113" t="s">
        <v>195</v>
      </c>
      <c r="B7" s="113"/>
      <c r="C7" s="113"/>
      <c r="D7" s="113"/>
    </row>
    <row r="8" spans="1:4" ht="24.95" customHeight="1" x14ac:dyDescent="0.2">
      <c r="A8" s="123"/>
      <c r="B8" s="123"/>
      <c r="C8" s="123"/>
      <c r="D8" s="123"/>
    </row>
    <row r="9" spans="1:4" ht="24.95" customHeight="1" x14ac:dyDescent="0.2">
      <c r="A9" s="119"/>
      <c r="B9" s="119"/>
      <c r="C9" s="119"/>
      <c r="D9" s="119"/>
    </row>
    <row r="10" spans="1:4" ht="24.95" customHeight="1" x14ac:dyDescent="0.2">
      <c r="A10" s="124"/>
      <c r="B10" s="124"/>
      <c r="C10" s="124"/>
      <c r="D10" s="124"/>
    </row>
    <row r="11" spans="1:4" ht="24.95" customHeight="1" x14ac:dyDescent="0.2">
      <c r="A11" s="119"/>
      <c r="B11" s="119"/>
      <c r="C11" s="119"/>
      <c r="D11" s="119"/>
    </row>
    <row r="12" spans="1:4" ht="24.95" customHeight="1" x14ac:dyDescent="0.2">
      <c r="A12" s="119"/>
      <c r="B12" s="119"/>
      <c r="C12" s="119"/>
      <c r="D12" s="119"/>
    </row>
    <row r="13" spans="1:4" ht="12" customHeight="1" x14ac:dyDescent="0.2">
      <c r="A13" s="6"/>
      <c r="B13" s="122" t="s">
        <v>6</v>
      </c>
      <c r="C13" s="122"/>
      <c r="D13" s="3" t="s">
        <v>196</v>
      </c>
    </row>
    <row r="14" spans="1:4" ht="12" customHeight="1" x14ac:dyDescent="0.2">
      <c r="A14" s="6"/>
      <c r="B14" s="122"/>
      <c r="C14" s="122"/>
      <c r="D14" s="3"/>
    </row>
    <row r="15" spans="1:4" ht="12" customHeight="1" x14ac:dyDescent="0.2">
      <c r="A15" s="6"/>
      <c r="B15" s="122" t="s">
        <v>7</v>
      </c>
      <c r="C15" s="122"/>
      <c r="D15" s="3" t="s">
        <v>221</v>
      </c>
    </row>
    <row r="16" spans="1:4" ht="12" customHeight="1" x14ac:dyDescent="0.2">
      <c r="A16" s="6"/>
      <c r="B16" s="122"/>
      <c r="C16" s="122"/>
      <c r="D16" s="3"/>
    </row>
    <row r="17" spans="1:4" ht="12" customHeight="1" x14ac:dyDescent="0.2">
      <c r="A17" s="7"/>
      <c r="B17" s="125"/>
      <c r="C17" s="125"/>
      <c r="D17" s="4"/>
    </row>
    <row r="18" spans="1:4" ht="12" customHeight="1" x14ac:dyDescent="0.2">
      <c r="A18" s="126"/>
      <c r="B18" s="126"/>
      <c r="C18" s="126"/>
      <c r="D18" s="126"/>
    </row>
    <row r="19" spans="1:4" ht="12" customHeight="1" x14ac:dyDescent="0.2">
      <c r="A19" s="118" t="s">
        <v>8</v>
      </c>
      <c r="B19" s="118"/>
      <c r="C19" s="118"/>
      <c r="D19" s="118"/>
    </row>
    <row r="20" spans="1:4" ht="12" customHeight="1" x14ac:dyDescent="0.2">
      <c r="A20" s="118" t="s">
        <v>9</v>
      </c>
      <c r="B20" s="118"/>
      <c r="C20" s="118"/>
      <c r="D20" s="118"/>
    </row>
    <row r="21" spans="1:4" ht="12" customHeight="1" x14ac:dyDescent="0.2">
      <c r="A21" s="118"/>
      <c r="B21" s="118"/>
      <c r="C21" s="118"/>
      <c r="D21" s="118"/>
    </row>
    <row r="22" spans="1:4" ht="12" customHeight="1" x14ac:dyDescent="0.2">
      <c r="A22" s="128" t="s">
        <v>10</v>
      </c>
      <c r="B22" s="128"/>
      <c r="C22" s="128"/>
      <c r="D22" s="128"/>
    </row>
    <row r="23" spans="1:4" ht="12" customHeight="1" x14ac:dyDescent="0.2">
      <c r="A23" s="118"/>
      <c r="B23" s="118"/>
      <c r="C23" s="118"/>
      <c r="D23" s="118"/>
    </row>
    <row r="24" spans="1:4" ht="12" customHeight="1" x14ac:dyDescent="0.2">
      <c r="A24" s="129" t="s">
        <v>11</v>
      </c>
      <c r="B24" s="129"/>
      <c r="C24" s="129"/>
      <c r="D24" s="129"/>
    </row>
    <row r="25" spans="1:4" ht="12" customHeight="1" x14ac:dyDescent="0.2">
      <c r="A25" s="129" t="s">
        <v>12</v>
      </c>
      <c r="B25" s="129"/>
      <c r="C25" s="129"/>
      <c r="D25" s="129"/>
    </row>
    <row r="26" spans="1:4" ht="12" customHeight="1" x14ac:dyDescent="0.2">
      <c r="A26" s="130"/>
      <c r="B26" s="130"/>
      <c r="C26" s="130"/>
      <c r="D26" s="130"/>
    </row>
    <row r="27" spans="1:4" ht="12" customHeight="1" x14ac:dyDescent="0.2">
      <c r="A27" s="126"/>
      <c r="B27" s="126"/>
      <c r="C27" s="126"/>
      <c r="D27" s="126"/>
    </row>
    <row r="28" spans="1:4" ht="12" customHeight="1" x14ac:dyDescent="0.2">
      <c r="A28" s="131" t="s">
        <v>13</v>
      </c>
      <c r="B28" s="131"/>
      <c r="C28" s="131"/>
      <c r="D28" s="131"/>
    </row>
    <row r="29" spans="1:4" ht="12" customHeight="1" x14ac:dyDescent="0.2">
      <c r="A29" s="132"/>
      <c r="B29" s="132"/>
      <c r="C29" s="132"/>
      <c r="D29" s="132"/>
    </row>
    <row r="30" spans="1:4" ht="12" customHeight="1" x14ac:dyDescent="0.2">
      <c r="A30" s="104" t="s">
        <v>14</v>
      </c>
      <c r="B30" s="127" t="s">
        <v>15</v>
      </c>
      <c r="C30" s="127"/>
      <c r="D30" s="127"/>
    </row>
    <row r="31" spans="1:4" ht="12" customHeight="1" x14ac:dyDescent="0.2">
      <c r="A31" s="8">
        <v>0</v>
      </c>
      <c r="B31" s="127" t="s">
        <v>16</v>
      </c>
      <c r="C31" s="127"/>
      <c r="D31" s="127"/>
    </row>
    <row r="32" spans="1:4" ht="12" customHeight="1" x14ac:dyDescent="0.2">
      <c r="A32" s="104" t="s">
        <v>17</v>
      </c>
      <c r="B32" s="127" t="s">
        <v>18</v>
      </c>
      <c r="C32" s="127"/>
      <c r="D32" s="127"/>
    </row>
    <row r="33" spans="1:4" ht="12" customHeight="1" x14ac:dyDescent="0.2">
      <c r="A33" s="104" t="s">
        <v>19</v>
      </c>
      <c r="B33" s="127" t="s">
        <v>20</v>
      </c>
      <c r="C33" s="127"/>
      <c r="D33" s="127"/>
    </row>
    <row r="34" spans="1:4" ht="12" customHeight="1" x14ac:dyDescent="0.2">
      <c r="A34" s="104" t="s">
        <v>21</v>
      </c>
      <c r="B34" s="127" t="s">
        <v>22</v>
      </c>
      <c r="C34" s="127"/>
      <c r="D34" s="127"/>
    </row>
    <row r="35" spans="1:4" ht="12" customHeight="1" x14ac:dyDescent="0.2">
      <c r="A35" s="104" t="s">
        <v>23</v>
      </c>
      <c r="B35" s="127" t="s">
        <v>24</v>
      </c>
      <c r="C35" s="127"/>
      <c r="D35" s="127"/>
    </row>
    <row r="36" spans="1:4" ht="12" customHeight="1" x14ac:dyDescent="0.2">
      <c r="A36" s="104" t="s">
        <v>25</v>
      </c>
      <c r="B36" s="127" t="s">
        <v>26</v>
      </c>
      <c r="C36" s="127"/>
      <c r="D36" s="127"/>
    </row>
    <row r="37" spans="1:4" ht="12" customHeight="1" x14ac:dyDescent="0.2">
      <c r="A37" s="104" t="s">
        <v>27</v>
      </c>
      <c r="B37" s="127" t="s">
        <v>28</v>
      </c>
      <c r="C37" s="127"/>
      <c r="D37" s="127"/>
    </row>
    <row r="38" spans="1:4" ht="12" customHeight="1" x14ac:dyDescent="0.2">
      <c r="A38" s="104"/>
      <c r="B38" s="127"/>
      <c r="C38" s="127"/>
      <c r="D38" s="127"/>
    </row>
    <row r="39" spans="1:4" ht="12" customHeight="1" x14ac:dyDescent="0.2">
      <c r="A39" s="104"/>
      <c r="B39" s="104"/>
      <c r="C39" s="104"/>
      <c r="D39" s="104"/>
    </row>
    <row r="40" spans="1:4" ht="12" customHeight="1" x14ac:dyDescent="0.2">
      <c r="A40" s="104"/>
      <c r="B40" s="104"/>
      <c r="C40" s="104"/>
      <c r="D40" s="104"/>
    </row>
    <row r="41" spans="1:4" ht="12" customHeight="1" x14ac:dyDescent="0.2">
      <c r="A41" s="104"/>
      <c r="B41" s="127"/>
      <c r="C41" s="127"/>
      <c r="D41" s="127"/>
    </row>
    <row r="42" spans="1:4" ht="12" customHeight="1" x14ac:dyDescent="0.2">
      <c r="A42" s="105"/>
      <c r="B42" s="133"/>
      <c r="C42" s="133"/>
      <c r="D42" s="133"/>
    </row>
    <row r="43" spans="1:4" ht="12" customHeight="1" x14ac:dyDescent="0.2">
      <c r="A43" s="105"/>
      <c r="B43" s="133"/>
      <c r="C43" s="133"/>
      <c r="D43" s="133"/>
    </row>
    <row r="44" spans="1:4" x14ac:dyDescent="0.2">
      <c r="A44" s="127" t="s">
        <v>29</v>
      </c>
      <c r="B44" s="127"/>
      <c r="C44" s="127"/>
      <c r="D44" s="127"/>
    </row>
    <row r="45" spans="1:4" ht="39.950000000000003" customHeight="1" x14ac:dyDescent="0.2">
      <c r="A45" s="134" t="s">
        <v>30</v>
      </c>
      <c r="B45" s="134"/>
      <c r="C45" s="134"/>
      <c r="D45" s="134"/>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5" t="s">
        <v>34</v>
      </c>
      <c r="B1" s="146"/>
      <c r="C1" s="146"/>
      <c r="D1" s="142" t="s">
        <v>56</v>
      </c>
      <c r="E1" s="153"/>
      <c r="F1" s="153"/>
      <c r="G1" s="153"/>
      <c r="H1" s="154"/>
    </row>
    <row r="2" spans="1:8" ht="35.1" customHeight="1" x14ac:dyDescent="0.2">
      <c r="A2" s="147" t="s">
        <v>142</v>
      </c>
      <c r="B2" s="148"/>
      <c r="C2" s="148"/>
      <c r="D2" s="139" t="s">
        <v>214</v>
      </c>
      <c r="E2" s="139"/>
      <c r="F2" s="139"/>
      <c r="G2" s="139"/>
      <c r="H2" s="155"/>
    </row>
    <row r="3" spans="1:8" ht="11.45" customHeight="1" x14ac:dyDescent="0.2">
      <c r="A3" s="149" t="s">
        <v>59</v>
      </c>
      <c r="B3" s="151" t="s">
        <v>87</v>
      </c>
      <c r="C3" s="151" t="s">
        <v>88</v>
      </c>
      <c r="D3" s="151" t="s">
        <v>207</v>
      </c>
      <c r="E3" s="151" t="s">
        <v>194</v>
      </c>
      <c r="F3" s="151" t="s">
        <v>208</v>
      </c>
      <c r="G3" s="151" t="s">
        <v>215</v>
      </c>
      <c r="H3" s="152"/>
    </row>
    <row r="4" spans="1:8" ht="11.45" customHeight="1" x14ac:dyDescent="0.2">
      <c r="A4" s="150"/>
      <c r="B4" s="151"/>
      <c r="C4" s="151"/>
      <c r="D4" s="151"/>
      <c r="E4" s="151"/>
      <c r="F4" s="151"/>
      <c r="G4" s="151" t="s">
        <v>89</v>
      </c>
      <c r="H4" s="152" t="s">
        <v>90</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91</v>
      </c>
      <c r="H6" s="152"/>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92</v>
      </c>
      <c r="C9" s="64" t="s">
        <v>68</v>
      </c>
      <c r="D9" s="63">
        <v>233</v>
      </c>
      <c r="E9" s="63">
        <v>234</v>
      </c>
      <c r="F9" s="63">
        <v>228</v>
      </c>
      <c r="G9" s="62">
        <v>-0.42735042735042739</v>
      </c>
      <c r="H9" s="62">
        <v>2.1929824561403506</v>
      </c>
    </row>
    <row r="10" spans="1:8" s="70" customFormat="1" ht="11.45" customHeight="1" x14ac:dyDescent="0.2">
      <c r="A10" s="45">
        <f>IF(E10&lt;&gt;"",COUNTA($E$9:E10),"")</f>
        <v>2</v>
      </c>
      <c r="B10" s="56" t="s">
        <v>93</v>
      </c>
      <c r="C10" s="64" t="s">
        <v>68</v>
      </c>
      <c r="D10" s="63">
        <v>10500</v>
      </c>
      <c r="E10" s="63">
        <v>10457</v>
      </c>
      <c r="F10" s="63">
        <v>10363</v>
      </c>
      <c r="G10" s="62">
        <v>0.41120780338529211</v>
      </c>
      <c r="H10" s="62">
        <v>1.3220110006754799</v>
      </c>
    </row>
    <row r="11" spans="1:8" s="70" customFormat="1" ht="11.45" customHeight="1" x14ac:dyDescent="0.2">
      <c r="A11" s="45">
        <f>IF(E11&lt;&gt;"",COUNTA($E$9:E11),"")</f>
        <v>3</v>
      </c>
      <c r="B11" s="56" t="s">
        <v>94</v>
      </c>
      <c r="C11" s="64" t="s">
        <v>70</v>
      </c>
      <c r="D11" s="63">
        <v>35166</v>
      </c>
      <c r="E11" s="63">
        <v>34432</v>
      </c>
      <c r="F11" s="63">
        <v>32714</v>
      </c>
      <c r="G11" s="62">
        <v>2.1317379182156135</v>
      </c>
      <c r="H11" s="62">
        <v>7.4952619673534269</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123</v>
      </c>
      <c r="C13" s="66" t="s">
        <v>70</v>
      </c>
      <c r="D13" s="100">
        <v>132787</v>
      </c>
      <c r="E13" s="100">
        <v>137226</v>
      </c>
      <c r="F13" s="100">
        <v>108552</v>
      </c>
      <c r="G13" s="92">
        <v>-3.2348097299345602</v>
      </c>
      <c r="H13" s="92">
        <v>22.325705652590464</v>
      </c>
    </row>
    <row r="14" spans="1:8" ht="11.45" customHeight="1" x14ac:dyDescent="0.2">
      <c r="A14" s="45" t="str">
        <f>IF(E14&lt;&gt;"",COUNTA($E$9:E14),"")</f>
        <v/>
      </c>
      <c r="B14" s="56" t="s">
        <v>125</v>
      </c>
      <c r="C14" s="64"/>
      <c r="F14" s="63"/>
      <c r="G14" s="62"/>
      <c r="H14" s="62"/>
    </row>
    <row r="15" spans="1:8" ht="11.45" customHeight="1" x14ac:dyDescent="0.2">
      <c r="A15" s="45">
        <f>IF(E15&lt;&gt;"",COUNTA($E$9:E15),"")</f>
        <v>5</v>
      </c>
      <c r="B15" s="56" t="s">
        <v>126</v>
      </c>
      <c r="C15" s="64" t="s">
        <v>70</v>
      </c>
      <c r="D15" s="63">
        <v>56718</v>
      </c>
      <c r="E15" s="63">
        <v>43873</v>
      </c>
      <c r="F15" s="63">
        <v>39522</v>
      </c>
      <c r="G15" s="62">
        <v>29.277687871811821</v>
      </c>
      <c r="H15" s="62">
        <v>43.509943828753606</v>
      </c>
    </row>
    <row r="16" spans="1:8" ht="11.45" customHeight="1" x14ac:dyDescent="0.2">
      <c r="A16" s="45">
        <f>IF(E16&lt;&gt;"",COUNTA($E$9:E16),"")</f>
        <v>6</v>
      </c>
      <c r="B16" s="56" t="s">
        <v>127</v>
      </c>
      <c r="C16" s="64" t="s">
        <v>70</v>
      </c>
      <c r="D16" s="63">
        <v>76069</v>
      </c>
      <c r="E16" s="63">
        <v>93353</v>
      </c>
      <c r="F16" s="63">
        <v>69031</v>
      </c>
      <c r="G16" s="62">
        <v>-18.51467012308121</v>
      </c>
      <c r="H16" s="62">
        <v>10.195419449232954</v>
      </c>
    </row>
    <row r="17" spans="1:8" ht="11.45" customHeight="1" x14ac:dyDescent="0.2">
      <c r="A17" s="45" t="str">
        <f>IF(E17&lt;&gt;"",COUNTA($E$9:E17),"")</f>
        <v/>
      </c>
      <c r="B17" s="56"/>
      <c r="C17" s="64"/>
      <c r="F17" s="63"/>
      <c r="G17" s="62"/>
      <c r="H17" s="62"/>
    </row>
    <row r="18" spans="1:8" ht="11.45" customHeight="1" x14ac:dyDescent="0.2">
      <c r="A18" s="45" t="str">
        <f>IF(E18&lt;&gt;"",COUNTA($E$9:E18),"")</f>
        <v/>
      </c>
      <c r="B18" s="59" t="s">
        <v>128</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129</v>
      </c>
      <c r="C20" s="64" t="s">
        <v>70</v>
      </c>
      <c r="D20" s="63">
        <v>31857</v>
      </c>
      <c r="E20" s="63">
        <v>19848</v>
      </c>
      <c r="F20" s="63">
        <v>17901</v>
      </c>
      <c r="G20" s="62">
        <v>60.504836759371216</v>
      </c>
      <c r="H20" s="62">
        <v>77.962125020948548</v>
      </c>
    </row>
    <row r="21" spans="1:8" ht="11.45" customHeight="1" x14ac:dyDescent="0.2">
      <c r="A21" s="45" t="str">
        <f>IF(E21&lt;&gt;"",COUNTA($E$9:E21),"")</f>
        <v/>
      </c>
      <c r="B21" s="56"/>
      <c r="C21" s="64"/>
      <c r="F21" s="63"/>
      <c r="G21" s="62"/>
      <c r="H21" s="62"/>
    </row>
    <row r="22" spans="1:8" ht="22.9" customHeight="1" x14ac:dyDescent="0.2">
      <c r="A22" s="45">
        <f>IF(E22&lt;&gt;"",COUNTA($E$9:E22),"")</f>
        <v>8</v>
      </c>
      <c r="B22" s="56" t="s">
        <v>130</v>
      </c>
      <c r="C22" s="64" t="s">
        <v>70</v>
      </c>
      <c r="D22" s="63">
        <v>43229</v>
      </c>
      <c r="E22" s="63">
        <v>50592</v>
      </c>
      <c r="F22" s="63">
        <v>43334</v>
      </c>
      <c r="G22" s="62">
        <v>-14.553684376976598</v>
      </c>
      <c r="H22" s="62">
        <v>-0.24230396455439149</v>
      </c>
    </row>
    <row r="23" spans="1:8" ht="11.45" customHeight="1" x14ac:dyDescent="0.2">
      <c r="A23" s="45" t="str">
        <f>IF(E23&lt;&gt;"",COUNTA($E$9:E23),"")</f>
        <v/>
      </c>
      <c r="B23" s="56" t="s">
        <v>113</v>
      </c>
      <c r="C23" s="64"/>
      <c r="D23" s="63"/>
      <c r="E23" s="63"/>
      <c r="F23" s="63"/>
      <c r="G23" s="62"/>
      <c r="H23" s="62"/>
    </row>
    <row r="24" spans="1:8" ht="11.45" customHeight="1" x14ac:dyDescent="0.2">
      <c r="A24" s="45">
        <f>IF(E24&lt;&gt;"",COUNTA($E$9:E24),"")</f>
        <v>9</v>
      </c>
      <c r="B24" s="56" t="s">
        <v>131</v>
      </c>
      <c r="C24" s="64" t="s">
        <v>70</v>
      </c>
      <c r="D24" s="63">
        <v>10994</v>
      </c>
      <c r="E24" s="63">
        <v>12286</v>
      </c>
      <c r="F24" s="63">
        <v>15416</v>
      </c>
      <c r="G24" s="62">
        <v>-10.51603451082533</v>
      </c>
      <c r="H24" s="62">
        <v>-28.684483653347172</v>
      </c>
    </row>
    <row r="25" spans="1:8" ht="11.45" customHeight="1" x14ac:dyDescent="0.2">
      <c r="A25" s="45">
        <f>IF(E25&lt;&gt;"",COUNTA($E$9:E25),"")</f>
        <v>10</v>
      </c>
      <c r="B25" s="56" t="s">
        <v>132</v>
      </c>
      <c r="C25" s="64" t="s">
        <v>70</v>
      </c>
      <c r="D25" s="63">
        <v>32235</v>
      </c>
      <c r="E25" s="63">
        <v>38306</v>
      </c>
      <c r="F25" s="63">
        <v>27918</v>
      </c>
      <c r="G25" s="62">
        <v>-15.848692110896465</v>
      </c>
      <c r="H25" s="62">
        <v>15.463142058886739</v>
      </c>
    </row>
    <row r="26" spans="1:8" ht="11.45" customHeight="1" x14ac:dyDescent="0.2">
      <c r="A26" s="45" t="str">
        <f>IF(E26&lt;&gt;"",COUNTA($E$9:E26),"")</f>
        <v/>
      </c>
      <c r="B26" s="56"/>
      <c r="C26" s="64"/>
      <c r="F26" s="63"/>
      <c r="G26" s="62"/>
      <c r="H26" s="62"/>
    </row>
    <row r="27" spans="1:8" ht="11.45" customHeight="1" x14ac:dyDescent="0.2">
      <c r="A27" s="45">
        <f>IF(E27&lt;&gt;"",COUNTA($E$9:E27),"")</f>
        <v>11</v>
      </c>
      <c r="B27" s="56" t="s">
        <v>133</v>
      </c>
      <c r="C27" s="64" t="s">
        <v>70</v>
      </c>
      <c r="D27" s="63">
        <v>57702</v>
      </c>
      <c r="E27" s="63">
        <v>66786</v>
      </c>
      <c r="F27" s="63">
        <v>47317</v>
      </c>
      <c r="G27" s="62">
        <v>-13.601653041056508</v>
      </c>
      <c r="H27" s="62">
        <v>21.947714352135598</v>
      </c>
    </row>
    <row r="28" spans="1:8" ht="11.45" customHeight="1" x14ac:dyDescent="0.2">
      <c r="A28" s="45" t="str">
        <f>IF(E28&lt;&gt;"",COUNTA($E$9:E28),"")</f>
        <v/>
      </c>
      <c r="B28" s="56" t="s">
        <v>113</v>
      </c>
      <c r="C28" s="64"/>
      <c r="D28" s="63"/>
      <c r="E28" s="63"/>
      <c r="F28" s="63"/>
      <c r="G28" s="62"/>
      <c r="H28" s="62"/>
    </row>
    <row r="29" spans="1:8" ht="11.45" customHeight="1" x14ac:dyDescent="0.2">
      <c r="A29" s="45">
        <f>IF(E29&lt;&gt;"",COUNTA($E$9:E29),"")</f>
        <v>12</v>
      </c>
      <c r="B29" s="56" t="s">
        <v>134</v>
      </c>
      <c r="C29" s="64" t="s">
        <v>70</v>
      </c>
      <c r="D29" s="63">
        <v>13867</v>
      </c>
      <c r="E29" s="63">
        <v>11739</v>
      </c>
      <c r="F29" s="63">
        <v>6204</v>
      </c>
      <c r="G29" s="62">
        <v>18.127608825283247</v>
      </c>
      <c r="H29" s="62">
        <v>123.51708575112829</v>
      </c>
    </row>
    <row r="30" spans="1:8" ht="22.9" customHeight="1" x14ac:dyDescent="0.2">
      <c r="A30" s="45">
        <f>IF(E30&lt;&gt;"",COUNTA($E$9:E30),"")</f>
        <v>13</v>
      </c>
      <c r="B30" s="56" t="s">
        <v>135</v>
      </c>
      <c r="C30" s="64" t="s">
        <v>70</v>
      </c>
      <c r="D30" s="63">
        <v>918</v>
      </c>
      <c r="E30" s="63">
        <v>1159</v>
      </c>
      <c r="F30" s="63" t="s">
        <v>17</v>
      </c>
      <c r="G30" s="62">
        <v>-20.793787748058669</v>
      </c>
      <c r="H30" s="62" t="s">
        <v>17</v>
      </c>
    </row>
    <row r="31" spans="1:8" ht="24" customHeight="1" x14ac:dyDescent="0.2">
      <c r="A31" s="45">
        <f>IF(E31&lt;&gt;"",COUNTA($E$9:E31),"")</f>
        <v>14</v>
      </c>
      <c r="B31" s="56" t="s">
        <v>136</v>
      </c>
      <c r="C31" s="64" t="s">
        <v>70</v>
      </c>
      <c r="D31" s="63">
        <v>12949</v>
      </c>
      <c r="E31" s="63">
        <v>10580</v>
      </c>
      <c r="F31" s="63" t="s">
        <v>17</v>
      </c>
      <c r="G31" s="62">
        <v>22.39130434782609</v>
      </c>
      <c r="H31" s="62" t="s">
        <v>17</v>
      </c>
    </row>
    <row r="32" spans="1:8" ht="8.1" customHeight="1" x14ac:dyDescent="0.2">
      <c r="A32" s="45" t="str">
        <f>IF(E32&lt;&gt;"",COUNTA($E$9:E32),"")</f>
        <v/>
      </c>
      <c r="B32" s="56"/>
      <c r="C32" s="64"/>
      <c r="F32" s="63"/>
      <c r="G32" s="62"/>
      <c r="H32" s="62"/>
    </row>
    <row r="33" spans="1:8" ht="11.45" customHeight="1" x14ac:dyDescent="0.2">
      <c r="A33" s="45">
        <f>IF(E33&lt;&gt;"",COUNTA($E$9:E33),"")</f>
        <v>15</v>
      </c>
      <c r="B33" s="56" t="s">
        <v>137</v>
      </c>
      <c r="C33" s="64" t="s">
        <v>70</v>
      </c>
      <c r="D33" s="63">
        <v>43835</v>
      </c>
      <c r="E33" s="63">
        <v>55047</v>
      </c>
      <c r="F33" s="63">
        <v>41113</v>
      </c>
      <c r="G33" s="62">
        <v>-20.368049121659674</v>
      </c>
      <c r="H33" s="62">
        <v>6.6207768832242841</v>
      </c>
    </row>
    <row r="34" spans="1:8" ht="11.45" customHeight="1" x14ac:dyDescent="0.2">
      <c r="A34" s="45" t="str">
        <f>IF(E34&lt;&gt;"",COUNTA($E$9:E34),"")</f>
        <v/>
      </c>
      <c r="B34" s="56" t="s">
        <v>138</v>
      </c>
      <c r="C34" s="64"/>
      <c r="F34" s="63"/>
      <c r="G34" s="62"/>
      <c r="H34" s="62"/>
    </row>
    <row r="35" spans="1:8" ht="11.45" customHeight="1" x14ac:dyDescent="0.2">
      <c r="A35" s="45">
        <f>IF(E35&lt;&gt;"",COUNTA($E$9:E35),"")</f>
        <v>16</v>
      </c>
      <c r="B35" s="56" t="s">
        <v>139</v>
      </c>
      <c r="C35" s="64" t="s">
        <v>70</v>
      </c>
      <c r="D35" s="63">
        <v>23018</v>
      </c>
      <c r="E35" s="63">
        <v>41104</v>
      </c>
      <c r="F35" s="63">
        <v>20413</v>
      </c>
      <c r="G35" s="62">
        <v>-44.00058388478007</v>
      </c>
      <c r="H35" s="62">
        <v>12.761475530299318</v>
      </c>
    </row>
    <row r="36" spans="1:8" ht="11.45" customHeight="1" x14ac:dyDescent="0.2">
      <c r="A36" s="45">
        <f>IF(E36&lt;&gt;"",COUNTA($E$9:E36),"")</f>
        <v>17</v>
      </c>
      <c r="B36" s="56" t="s">
        <v>140</v>
      </c>
      <c r="C36" s="64" t="s">
        <v>70</v>
      </c>
      <c r="D36" s="63">
        <v>20817</v>
      </c>
      <c r="E36" s="63">
        <v>13944</v>
      </c>
      <c r="F36" s="63">
        <v>20699</v>
      </c>
      <c r="G36" s="62">
        <v>49.290017211703955</v>
      </c>
      <c r="H36" s="62">
        <v>0.57007584907483455</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5" t="s">
        <v>44</v>
      </c>
      <c r="B1" s="146"/>
      <c r="C1" s="142" t="s">
        <v>143</v>
      </c>
      <c r="D1" s="142"/>
      <c r="E1" s="142"/>
      <c r="F1" s="142"/>
      <c r="G1" s="142"/>
      <c r="H1" s="160"/>
      <c r="I1" s="87"/>
    </row>
    <row r="2" spans="1:9" ht="35.1" customHeight="1" x14ac:dyDescent="0.2">
      <c r="A2" s="147" t="s">
        <v>144</v>
      </c>
      <c r="B2" s="148"/>
      <c r="C2" s="139" t="s">
        <v>145</v>
      </c>
      <c r="D2" s="139"/>
      <c r="E2" s="139"/>
      <c r="F2" s="139"/>
      <c r="G2" s="139"/>
      <c r="H2" s="155"/>
      <c r="I2" s="88"/>
    </row>
    <row r="3" spans="1:9" ht="11.45" customHeight="1" x14ac:dyDescent="0.2">
      <c r="A3" s="149" t="s">
        <v>59</v>
      </c>
      <c r="B3" s="151" t="s">
        <v>146</v>
      </c>
      <c r="C3" s="151" t="s">
        <v>62</v>
      </c>
      <c r="D3" s="151" t="s">
        <v>63</v>
      </c>
      <c r="E3" s="151" t="s">
        <v>64</v>
      </c>
      <c r="F3" s="151" t="s">
        <v>65</v>
      </c>
      <c r="G3" s="151" t="s">
        <v>66</v>
      </c>
      <c r="H3" s="152" t="s">
        <v>67</v>
      </c>
    </row>
    <row r="4" spans="1:9" ht="11.45" customHeight="1" x14ac:dyDescent="0.2">
      <c r="A4" s="150"/>
      <c r="B4" s="151"/>
      <c r="C4" s="151"/>
      <c r="D4" s="151"/>
      <c r="E4" s="151"/>
      <c r="F4" s="151"/>
      <c r="G4" s="151"/>
      <c r="H4" s="152"/>
    </row>
    <row r="5" spans="1:9" ht="11.45" customHeight="1" x14ac:dyDescent="0.2">
      <c r="A5" s="150"/>
      <c r="B5" s="151"/>
      <c r="C5" s="151"/>
      <c r="D5" s="151"/>
      <c r="E5" s="151"/>
      <c r="F5" s="151"/>
      <c r="G5" s="151"/>
      <c r="H5" s="152"/>
    </row>
    <row r="6" spans="1:9" ht="11.45" customHeight="1" x14ac:dyDescent="0.2">
      <c r="A6" s="150"/>
      <c r="B6" s="151"/>
      <c r="C6" s="151"/>
      <c r="D6" s="151"/>
      <c r="E6" s="151"/>
      <c r="F6" s="151"/>
      <c r="G6" s="151"/>
      <c r="H6" s="152"/>
    </row>
    <row r="7" spans="1:9" ht="11.45" customHeight="1" x14ac:dyDescent="0.2">
      <c r="A7" s="150"/>
      <c r="B7" s="151"/>
      <c r="C7" s="151" t="s">
        <v>68</v>
      </c>
      <c r="D7" s="151"/>
      <c r="E7" s="109" t="s">
        <v>69</v>
      </c>
      <c r="F7" s="151" t="s">
        <v>70</v>
      </c>
      <c r="G7" s="151"/>
      <c r="H7" s="152"/>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58" t="s">
        <v>195</v>
      </c>
      <c r="D9" s="159"/>
      <c r="E9" s="159"/>
      <c r="F9" s="159"/>
      <c r="G9" s="159"/>
      <c r="H9" s="159"/>
    </row>
    <row r="10" spans="1:9" ht="11.45" customHeight="1" x14ac:dyDescent="0.2">
      <c r="A10" s="45">
        <f>IF(D10&lt;&gt;"",COUNTA($D$10:D10),"")</f>
        <v>1</v>
      </c>
      <c r="B10" s="59" t="s">
        <v>147</v>
      </c>
      <c r="C10" s="76">
        <v>233</v>
      </c>
      <c r="D10" s="76">
        <v>10500</v>
      </c>
      <c r="E10" s="76">
        <v>1192</v>
      </c>
      <c r="F10" s="76">
        <v>35166</v>
      </c>
      <c r="G10" s="76">
        <v>190113</v>
      </c>
      <c r="H10" s="76">
        <v>132787</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148</v>
      </c>
      <c r="C12" s="60">
        <v>16</v>
      </c>
      <c r="D12" s="60">
        <v>838</v>
      </c>
      <c r="E12" s="60">
        <v>95</v>
      </c>
      <c r="F12" s="60">
        <v>3053</v>
      </c>
      <c r="G12" s="60">
        <v>18095</v>
      </c>
      <c r="H12" s="60">
        <v>8664</v>
      </c>
      <c r="I12" s="60">
        <v>14</v>
      </c>
    </row>
    <row r="13" spans="1:9" ht="11.45" customHeight="1" x14ac:dyDescent="0.2">
      <c r="A13" s="45">
        <f>IF(D13&lt;&gt;"",COUNTA($D$10:D13),"")</f>
        <v>3</v>
      </c>
      <c r="B13" s="56" t="s">
        <v>149</v>
      </c>
      <c r="C13" s="60">
        <v>14</v>
      </c>
      <c r="D13" s="60">
        <v>689</v>
      </c>
      <c r="E13" s="60">
        <v>90</v>
      </c>
      <c r="F13" s="60">
        <v>2474</v>
      </c>
      <c r="G13" s="60">
        <v>15519</v>
      </c>
      <c r="H13" s="60">
        <v>11357</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150</v>
      </c>
      <c r="C15" s="60">
        <v>55</v>
      </c>
      <c r="D15" s="60">
        <v>2465</v>
      </c>
      <c r="E15" s="60">
        <v>286</v>
      </c>
      <c r="F15" s="60">
        <v>7914</v>
      </c>
      <c r="G15" s="60">
        <v>43546</v>
      </c>
      <c r="H15" s="60">
        <v>30443</v>
      </c>
      <c r="I15" s="60">
        <v>46</v>
      </c>
    </row>
    <row r="16" spans="1:9" ht="11.45" customHeight="1" x14ac:dyDescent="0.2">
      <c r="A16" s="45">
        <f>IF(D16&lt;&gt;"",COUNTA($D$10:D16),"")</f>
        <v>5</v>
      </c>
      <c r="B16" s="77" t="s">
        <v>151</v>
      </c>
      <c r="C16" s="60">
        <v>13</v>
      </c>
      <c r="D16" s="60">
        <v>811</v>
      </c>
      <c r="E16" s="60">
        <v>95</v>
      </c>
      <c r="F16" s="60">
        <v>2917</v>
      </c>
      <c r="G16" s="60">
        <v>17247</v>
      </c>
      <c r="H16" s="60">
        <v>17440</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152</v>
      </c>
      <c r="C18" s="60">
        <v>36</v>
      </c>
      <c r="D18" s="60">
        <v>1474</v>
      </c>
      <c r="E18" s="60">
        <v>162</v>
      </c>
      <c r="F18" s="60">
        <v>4836</v>
      </c>
      <c r="G18" s="60">
        <v>22303</v>
      </c>
      <c r="H18" s="60">
        <v>13150</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153</v>
      </c>
      <c r="C20" s="60">
        <v>30</v>
      </c>
      <c r="D20" s="60">
        <v>1307</v>
      </c>
      <c r="E20" s="60">
        <v>147</v>
      </c>
      <c r="F20" s="60">
        <v>4343</v>
      </c>
      <c r="G20" s="60">
        <v>22190</v>
      </c>
      <c r="H20" s="60">
        <v>19922</v>
      </c>
      <c r="I20" s="60">
        <v>26</v>
      </c>
    </row>
    <row r="21" spans="1:9" ht="11.45" customHeight="1" x14ac:dyDescent="0.2">
      <c r="A21" s="45">
        <f>IF(D21&lt;&gt;"",COUNTA($D$10:D21),"")</f>
        <v>8</v>
      </c>
      <c r="B21" s="77" t="s">
        <v>154</v>
      </c>
      <c r="C21" s="60">
        <v>6</v>
      </c>
      <c r="D21" s="60">
        <v>355</v>
      </c>
      <c r="E21" s="60">
        <v>39</v>
      </c>
      <c r="F21" s="60">
        <v>1380</v>
      </c>
      <c r="G21" s="60">
        <v>10520</v>
      </c>
      <c r="H21" s="60">
        <v>4421</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155</v>
      </c>
      <c r="C23" s="60">
        <v>19</v>
      </c>
      <c r="D23" s="60">
        <v>1061</v>
      </c>
      <c r="E23" s="60">
        <v>107</v>
      </c>
      <c r="F23" s="60">
        <v>3774</v>
      </c>
      <c r="G23" s="60">
        <v>21069</v>
      </c>
      <c r="H23" s="60">
        <v>7355</v>
      </c>
      <c r="I23" s="60">
        <v>21</v>
      </c>
    </row>
    <row r="24" spans="1:9" ht="11.45" customHeight="1" x14ac:dyDescent="0.2">
      <c r="A24" s="45">
        <f>IF(D24&lt;&gt;"",COUNTA($D$10:D24),"")</f>
        <v>10</v>
      </c>
      <c r="B24" s="77" t="s">
        <v>156</v>
      </c>
      <c r="C24" s="60">
        <v>3</v>
      </c>
      <c r="D24" s="60">
        <v>169</v>
      </c>
      <c r="E24" s="60">
        <v>16</v>
      </c>
      <c r="F24" s="60">
        <v>665</v>
      </c>
      <c r="G24" s="60">
        <v>4208</v>
      </c>
      <c r="H24" s="60">
        <v>1942</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157</v>
      </c>
      <c r="C26" s="60">
        <v>30</v>
      </c>
      <c r="D26" s="60">
        <v>1316</v>
      </c>
      <c r="E26" s="60">
        <v>146</v>
      </c>
      <c r="F26" s="60">
        <v>4278</v>
      </c>
      <c r="G26" s="60">
        <v>20175</v>
      </c>
      <c r="H26" s="60">
        <v>20728</v>
      </c>
      <c r="I26" s="60">
        <v>31</v>
      </c>
    </row>
    <row r="27" spans="1:9" ht="11.45" customHeight="1" x14ac:dyDescent="0.2">
      <c r="A27" s="45">
        <f>IF(D27&lt;&gt;"",COUNTA($D$10:D27),"")</f>
        <v>12</v>
      </c>
      <c r="B27" s="77" t="s">
        <v>158</v>
      </c>
      <c r="C27" s="60">
        <v>7</v>
      </c>
      <c r="D27" s="60">
        <v>488</v>
      </c>
      <c r="E27" s="60">
        <v>56</v>
      </c>
      <c r="F27" s="60">
        <v>1572</v>
      </c>
      <c r="G27" s="60">
        <v>8385</v>
      </c>
      <c r="H27" s="60">
        <v>5509</v>
      </c>
      <c r="I27" s="60">
        <v>7</v>
      </c>
    </row>
    <row r="28" spans="1:9" ht="6" customHeight="1" x14ac:dyDescent="0.2">
      <c r="A28" s="45" t="str">
        <f>IF(D28&lt;&gt;"",COUNTA($D$10:D28),"")</f>
        <v/>
      </c>
      <c r="B28" s="77"/>
      <c r="C28" s="60"/>
      <c r="D28" s="60"/>
      <c r="E28" s="60"/>
      <c r="F28" s="60"/>
      <c r="G28" s="60"/>
      <c r="H28" s="60"/>
      <c r="I28" s="60"/>
    </row>
    <row r="29" spans="1:9" s="96" customFormat="1" ht="11.45" customHeight="1" x14ac:dyDescent="0.2">
      <c r="A29" s="45">
        <f>IF(D29&lt;&gt;"",COUNTA($D$10:D29),"")</f>
        <v>13</v>
      </c>
      <c r="B29" s="56" t="s">
        <v>159</v>
      </c>
      <c r="C29" s="95">
        <v>33</v>
      </c>
      <c r="D29" s="95">
        <v>1350</v>
      </c>
      <c r="E29" s="95">
        <v>159</v>
      </c>
      <c r="F29" s="95">
        <v>4494</v>
      </c>
      <c r="G29" s="95">
        <v>27217</v>
      </c>
      <c r="H29" s="95">
        <v>21168</v>
      </c>
      <c r="I29" s="95">
        <v>29</v>
      </c>
    </row>
    <row r="30" spans="1:9" s="97" customFormat="1" ht="20.100000000000001" customHeight="1" x14ac:dyDescent="0.2">
      <c r="A30" s="45" t="str">
        <f>IF(D30&lt;&gt;"",COUNTA($D$10:D30),"")</f>
        <v/>
      </c>
      <c r="B30" s="56"/>
      <c r="C30" s="158" t="s">
        <v>216</v>
      </c>
      <c r="D30" s="159"/>
      <c r="E30" s="159"/>
      <c r="F30" s="159"/>
      <c r="G30" s="159"/>
      <c r="H30" s="159"/>
    </row>
    <row r="31" spans="1:9" s="93" customFormat="1" ht="11.45" customHeight="1" x14ac:dyDescent="0.2">
      <c r="A31" s="45">
        <f>IF(D31&lt;&gt;"",COUNTA($D$10:D31),"")</f>
        <v>14</v>
      </c>
      <c r="B31" s="59" t="s">
        <v>147</v>
      </c>
      <c r="C31" s="76">
        <v>237</v>
      </c>
      <c r="D31" s="76">
        <v>10459</v>
      </c>
      <c r="E31" s="76">
        <v>9727</v>
      </c>
      <c r="F31" s="76">
        <v>292720</v>
      </c>
      <c r="G31" s="76">
        <v>1377588</v>
      </c>
      <c r="H31" s="76">
        <v>1174201</v>
      </c>
      <c r="I31" s="94"/>
    </row>
    <row r="32" spans="1:9" s="93" customFormat="1" ht="11.45" customHeight="1" x14ac:dyDescent="0.2">
      <c r="A32" s="45" t="str">
        <f>IF(D32&lt;&gt;"",COUNTA($D$10:D32),"")</f>
        <v/>
      </c>
      <c r="B32" s="56"/>
      <c r="C32" s="67"/>
      <c r="D32" s="67"/>
      <c r="E32" s="67"/>
      <c r="F32" s="67"/>
      <c r="G32" s="67"/>
      <c r="H32" s="67"/>
      <c r="I32" s="94"/>
    </row>
    <row r="33" spans="1:9" s="93" customFormat="1" ht="11.45" customHeight="1" x14ac:dyDescent="0.2">
      <c r="A33" s="45">
        <f>IF(D33&lt;&gt;"",COUNTA($D$10:D33),"")</f>
        <v>15</v>
      </c>
      <c r="B33" s="56" t="s">
        <v>148</v>
      </c>
      <c r="C33" s="60">
        <v>16</v>
      </c>
      <c r="D33" s="60">
        <v>817</v>
      </c>
      <c r="E33" s="60">
        <v>785</v>
      </c>
      <c r="F33" s="60">
        <v>25997</v>
      </c>
      <c r="G33" s="60">
        <v>150395</v>
      </c>
      <c r="H33" s="60">
        <v>103321</v>
      </c>
      <c r="I33" s="94"/>
    </row>
    <row r="34" spans="1:9" s="93" customFormat="1" ht="11.45" customHeight="1" x14ac:dyDescent="0.2">
      <c r="A34" s="45">
        <f>IF(D34&lt;&gt;"",COUNTA($D$10:D34),"")</f>
        <v>16</v>
      </c>
      <c r="B34" s="56" t="s">
        <v>149</v>
      </c>
      <c r="C34" s="60">
        <v>15</v>
      </c>
      <c r="D34" s="60">
        <v>713</v>
      </c>
      <c r="E34" s="60">
        <v>759</v>
      </c>
      <c r="F34" s="60">
        <v>20563</v>
      </c>
      <c r="G34" s="60">
        <v>111286</v>
      </c>
      <c r="H34" s="60">
        <v>89077</v>
      </c>
      <c r="I34" s="94"/>
    </row>
    <row r="35" spans="1:9" s="93" customFormat="1" ht="11.45" customHeight="1" x14ac:dyDescent="0.2">
      <c r="A35" s="45" t="str">
        <f>IF(D35&lt;&gt;"",COUNTA($D$10:D35),"")</f>
        <v/>
      </c>
      <c r="B35" s="56"/>
      <c r="C35" s="67"/>
      <c r="D35" s="67"/>
      <c r="E35" s="67"/>
      <c r="F35" s="67"/>
      <c r="G35" s="67"/>
      <c r="H35" s="67"/>
      <c r="I35" s="94"/>
    </row>
    <row r="36" spans="1:9" s="93" customFormat="1" ht="11.45" customHeight="1" x14ac:dyDescent="0.2">
      <c r="A36" s="45">
        <f>IF(D36&lt;&gt;"",COUNTA($D$10:D36),"")</f>
        <v>17</v>
      </c>
      <c r="B36" s="56" t="s">
        <v>150</v>
      </c>
      <c r="C36" s="60">
        <v>55</v>
      </c>
      <c r="D36" s="60">
        <v>2450</v>
      </c>
      <c r="E36" s="60">
        <v>2238</v>
      </c>
      <c r="F36" s="60">
        <v>65818</v>
      </c>
      <c r="G36" s="60">
        <v>306180</v>
      </c>
      <c r="H36" s="60">
        <v>282074</v>
      </c>
      <c r="I36" s="94"/>
    </row>
    <row r="37" spans="1:9" s="93" customFormat="1" ht="11.45" customHeight="1" x14ac:dyDescent="0.2">
      <c r="A37" s="45">
        <f>IF(D37&lt;&gt;"",COUNTA($D$10:D37),"")</f>
        <v>18</v>
      </c>
      <c r="B37" s="77" t="s">
        <v>151</v>
      </c>
      <c r="C37" s="60">
        <v>13</v>
      </c>
      <c r="D37" s="60">
        <v>794</v>
      </c>
      <c r="E37" s="60">
        <v>696</v>
      </c>
      <c r="F37" s="60">
        <v>24116</v>
      </c>
      <c r="G37" s="60">
        <v>112841</v>
      </c>
      <c r="H37" s="60">
        <v>112257</v>
      </c>
      <c r="I37" s="94"/>
    </row>
    <row r="38" spans="1:9" s="93" customFormat="1" ht="11.45" customHeight="1" x14ac:dyDescent="0.2">
      <c r="A38" s="45" t="str">
        <f>IF(D38&lt;&gt;"",COUNTA($D$10:D38),"")</f>
        <v/>
      </c>
      <c r="B38" s="77"/>
      <c r="C38" s="60"/>
      <c r="D38" s="60"/>
      <c r="E38" s="60"/>
      <c r="F38" s="60"/>
      <c r="G38" s="60"/>
      <c r="H38" s="60"/>
      <c r="I38" s="94"/>
    </row>
    <row r="39" spans="1:9" s="93" customFormat="1" ht="11.45" customHeight="1" x14ac:dyDescent="0.2">
      <c r="A39" s="45">
        <f>IF(D39&lt;&gt;"",COUNTA($D$10:D39),"")</f>
        <v>19</v>
      </c>
      <c r="B39" s="56" t="s">
        <v>152</v>
      </c>
      <c r="C39" s="60">
        <v>37</v>
      </c>
      <c r="D39" s="60">
        <v>1496</v>
      </c>
      <c r="E39" s="60">
        <v>1341</v>
      </c>
      <c r="F39" s="60">
        <v>40730</v>
      </c>
      <c r="G39" s="60">
        <v>186372</v>
      </c>
      <c r="H39" s="60">
        <v>131261</v>
      </c>
      <c r="I39" s="94"/>
    </row>
    <row r="40" spans="1:9" s="93" customFormat="1" ht="11.45" customHeight="1" x14ac:dyDescent="0.2">
      <c r="A40" s="45" t="str">
        <f>IF(D40&lt;&gt;"",COUNTA($D$10:D40),"")</f>
        <v/>
      </c>
      <c r="B40" s="56"/>
      <c r="C40" s="60"/>
      <c r="D40" s="60"/>
      <c r="E40" s="60"/>
      <c r="F40" s="60"/>
      <c r="G40" s="60"/>
      <c r="H40" s="60"/>
    </row>
    <row r="41" spans="1:9" s="93" customFormat="1" ht="11.45" customHeight="1" x14ac:dyDescent="0.2">
      <c r="A41" s="45">
        <f>IF(D41&lt;&gt;"",COUNTA($D$10:D41),"")</f>
        <v>20</v>
      </c>
      <c r="B41" s="56" t="s">
        <v>153</v>
      </c>
      <c r="C41" s="60">
        <v>30</v>
      </c>
      <c r="D41" s="60">
        <v>1288</v>
      </c>
      <c r="E41" s="60">
        <v>1241</v>
      </c>
      <c r="F41" s="60">
        <v>36130</v>
      </c>
      <c r="G41" s="60">
        <v>155678</v>
      </c>
      <c r="H41" s="60">
        <v>163792</v>
      </c>
    </row>
    <row r="42" spans="1:9" s="93" customFormat="1" ht="11.45" customHeight="1" x14ac:dyDescent="0.2">
      <c r="A42" s="45">
        <f>IF(D42&lt;&gt;"",COUNTA($D$10:D42),"")</f>
        <v>21</v>
      </c>
      <c r="B42" s="77" t="s">
        <v>154</v>
      </c>
      <c r="C42" s="60">
        <v>6</v>
      </c>
      <c r="D42" s="60">
        <v>351</v>
      </c>
      <c r="E42" s="60">
        <v>337</v>
      </c>
      <c r="F42" s="60">
        <v>11391</v>
      </c>
      <c r="G42" s="60">
        <v>59587</v>
      </c>
      <c r="H42" s="60">
        <v>75013</v>
      </c>
    </row>
    <row r="43" spans="1:9" s="93" customFormat="1" ht="11.45" customHeight="1" x14ac:dyDescent="0.2">
      <c r="A43" s="45" t="str">
        <f>IF(D43&lt;&gt;"",COUNTA($D$10:D43),"")</f>
        <v/>
      </c>
      <c r="B43" s="77"/>
      <c r="C43" s="60"/>
      <c r="D43" s="60"/>
      <c r="E43" s="60"/>
      <c r="F43" s="60"/>
      <c r="G43" s="60"/>
      <c r="H43" s="60"/>
    </row>
    <row r="44" spans="1:9" s="93" customFormat="1" ht="11.45" customHeight="1" x14ac:dyDescent="0.2">
      <c r="A44" s="45">
        <f>IF(D44&lt;&gt;"",COUNTA($D$10:D44),"")</f>
        <v>22</v>
      </c>
      <c r="B44" s="56" t="s">
        <v>155</v>
      </c>
      <c r="C44" s="60">
        <v>20</v>
      </c>
      <c r="D44" s="60">
        <v>1065</v>
      </c>
      <c r="E44" s="60">
        <v>898</v>
      </c>
      <c r="F44" s="60">
        <v>32146</v>
      </c>
      <c r="G44" s="60">
        <v>118757</v>
      </c>
      <c r="H44" s="60">
        <v>73976</v>
      </c>
    </row>
    <row r="45" spans="1:9" s="93" customFormat="1" ht="11.45" customHeight="1" x14ac:dyDescent="0.2">
      <c r="A45" s="45">
        <f>IF(D45&lt;&gt;"",COUNTA($D$10:D45),"")</f>
        <v>23</v>
      </c>
      <c r="B45" s="77" t="s">
        <v>156</v>
      </c>
      <c r="C45" s="60">
        <v>3</v>
      </c>
      <c r="D45" s="60">
        <v>168</v>
      </c>
      <c r="E45" s="60">
        <v>125</v>
      </c>
      <c r="F45" s="60">
        <v>5534</v>
      </c>
      <c r="G45" s="60">
        <v>29778</v>
      </c>
      <c r="H45" s="60">
        <v>8137</v>
      </c>
    </row>
    <row r="46" spans="1:9" s="93" customFormat="1" ht="11.45" customHeight="1" x14ac:dyDescent="0.2">
      <c r="A46" s="45" t="str">
        <f>IF(D46&lt;&gt;"",COUNTA($D$10:D46),"")</f>
        <v/>
      </c>
      <c r="B46" s="77"/>
      <c r="C46" s="60"/>
      <c r="D46" s="60"/>
      <c r="E46" s="60"/>
      <c r="F46" s="60"/>
      <c r="G46" s="60"/>
      <c r="H46" s="60"/>
    </row>
    <row r="47" spans="1:9" s="93" customFormat="1" ht="11.45" customHeight="1" x14ac:dyDescent="0.2">
      <c r="A47" s="45">
        <f>IF(D47&lt;&gt;"",COUNTA($D$10:D47),"")</f>
        <v>24</v>
      </c>
      <c r="B47" s="56" t="s">
        <v>157</v>
      </c>
      <c r="C47" s="60">
        <v>30</v>
      </c>
      <c r="D47" s="60">
        <v>1305</v>
      </c>
      <c r="E47" s="60">
        <v>1198</v>
      </c>
      <c r="F47" s="60">
        <v>33753</v>
      </c>
      <c r="G47" s="60">
        <v>163844</v>
      </c>
      <c r="H47" s="60">
        <v>137571</v>
      </c>
    </row>
    <row r="48" spans="1:9" s="93" customFormat="1" ht="11.45" customHeight="1" x14ac:dyDescent="0.2">
      <c r="A48" s="45">
        <f>IF(D48&lt;&gt;"",COUNTA($D$10:D48),"")</f>
        <v>25</v>
      </c>
      <c r="B48" s="77" t="s">
        <v>158</v>
      </c>
      <c r="C48" s="60">
        <v>7</v>
      </c>
      <c r="D48" s="60">
        <v>493</v>
      </c>
      <c r="E48" s="60">
        <v>457</v>
      </c>
      <c r="F48" s="60">
        <v>12649</v>
      </c>
      <c r="G48" s="60">
        <v>65301</v>
      </c>
      <c r="H48" s="60">
        <v>43113</v>
      </c>
    </row>
    <row r="49" spans="1:8" s="93" customFormat="1" ht="11.45" customHeight="1" x14ac:dyDescent="0.2">
      <c r="A49" s="45" t="str">
        <f>IF(D49&lt;&gt;"",COUNTA($D$10:D49),"")</f>
        <v/>
      </c>
      <c r="B49" s="77"/>
      <c r="C49" s="60"/>
      <c r="D49" s="60"/>
      <c r="E49" s="60"/>
      <c r="F49" s="60"/>
      <c r="G49" s="60"/>
      <c r="H49" s="60"/>
    </row>
    <row r="50" spans="1:8" s="93" customFormat="1" ht="11.45" customHeight="1" x14ac:dyDescent="0.2">
      <c r="A50" s="45">
        <f>IF(D50&lt;&gt;"",COUNTA($D$10:D50),"")</f>
        <v>26</v>
      </c>
      <c r="B50" s="56" t="s">
        <v>159</v>
      </c>
      <c r="C50" s="60">
        <v>33</v>
      </c>
      <c r="D50" s="60">
        <v>1325</v>
      </c>
      <c r="E50" s="60">
        <v>1267</v>
      </c>
      <c r="F50" s="60">
        <v>37583</v>
      </c>
      <c r="G50" s="60">
        <v>185075</v>
      </c>
      <c r="H50" s="60">
        <v>193130</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5" t="s">
        <v>44</v>
      </c>
      <c r="B1" s="146"/>
      <c r="C1" s="146"/>
      <c r="D1" s="142" t="s">
        <v>143</v>
      </c>
      <c r="E1" s="142"/>
      <c r="F1" s="160"/>
    </row>
    <row r="2" spans="1:6" ht="35.1" customHeight="1" x14ac:dyDescent="0.2">
      <c r="A2" s="147" t="s">
        <v>160</v>
      </c>
      <c r="B2" s="148"/>
      <c r="C2" s="148"/>
      <c r="D2" s="139" t="s">
        <v>217</v>
      </c>
      <c r="E2" s="139"/>
      <c r="F2" s="155"/>
    </row>
    <row r="3" spans="1:6" ht="11.45" customHeight="1" x14ac:dyDescent="0.2">
      <c r="A3" s="149" t="s">
        <v>59</v>
      </c>
      <c r="B3" s="151" t="s">
        <v>161</v>
      </c>
      <c r="C3" s="151" t="s">
        <v>162</v>
      </c>
      <c r="D3" s="165" t="s">
        <v>195</v>
      </c>
      <c r="E3" s="165" t="s">
        <v>218</v>
      </c>
      <c r="F3" s="152" t="s">
        <v>163</v>
      </c>
    </row>
    <row r="4" spans="1:6" ht="11.45" customHeight="1" x14ac:dyDescent="0.2">
      <c r="A4" s="150"/>
      <c r="B4" s="151"/>
      <c r="C4" s="151"/>
      <c r="D4" s="151"/>
      <c r="E4" s="151"/>
      <c r="F4" s="152"/>
    </row>
    <row r="5" spans="1:6" ht="11.45" customHeight="1" x14ac:dyDescent="0.2">
      <c r="A5" s="150"/>
      <c r="B5" s="151"/>
      <c r="C5" s="151"/>
      <c r="D5" s="151"/>
      <c r="E5" s="151"/>
      <c r="F5" s="110" t="s">
        <v>91</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1" t="s">
        <v>164</v>
      </c>
      <c r="E7" s="162"/>
      <c r="F7" s="162"/>
    </row>
    <row r="8" spans="1:6" ht="11.45" customHeight="1" x14ac:dyDescent="0.2">
      <c r="A8" s="45">
        <f>IF(E8&lt;&gt;"",COUNTA($E8:E$8),"")</f>
        <v>1</v>
      </c>
      <c r="B8" s="59" t="s">
        <v>147</v>
      </c>
      <c r="C8" s="66" t="s">
        <v>68</v>
      </c>
      <c r="D8" s="102">
        <v>233</v>
      </c>
      <c r="E8" s="102">
        <v>228</v>
      </c>
      <c r="F8" s="98">
        <v>2.1929824561403506</v>
      </c>
    </row>
    <row r="9" spans="1:6" ht="11.45" customHeight="1" x14ac:dyDescent="0.2">
      <c r="A9" s="45" t="str">
        <f>IF(E9&lt;&gt;"",COUNTA($E$8:E9),"")</f>
        <v/>
      </c>
      <c r="B9" s="59"/>
      <c r="C9" s="66"/>
      <c r="F9" s="98"/>
    </row>
    <row r="10" spans="1:6" s="70" customFormat="1" ht="11.45" customHeight="1" x14ac:dyDescent="0.2">
      <c r="A10" s="45">
        <f>IF(E10&lt;&gt;"",COUNTA($E$8:E10),"")</f>
        <v>2</v>
      </c>
      <c r="B10" s="56" t="s">
        <v>148</v>
      </c>
      <c r="C10" s="64" t="s">
        <v>68</v>
      </c>
      <c r="D10" s="103">
        <v>16</v>
      </c>
      <c r="E10" s="103">
        <v>15</v>
      </c>
      <c r="F10" s="99">
        <v>6.666666666666667</v>
      </c>
    </row>
    <row r="11" spans="1:6" ht="11.45" customHeight="1" x14ac:dyDescent="0.2">
      <c r="A11" s="45">
        <f>IF(E11&lt;&gt;"",COUNTA($E$8:E11),"")</f>
        <v>3</v>
      </c>
      <c r="B11" s="56" t="s">
        <v>149</v>
      </c>
      <c r="C11" s="64" t="s">
        <v>68</v>
      </c>
      <c r="D11" s="103">
        <v>14</v>
      </c>
      <c r="E11" s="103">
        <v>16</v>
      </c>
      <c r="F11" s="99">
        <v>-12.5</v>
      </c>
    </row>
    <row r="12" spans="1:6" ht="11.45" customHeight="1" x14ac:dyDescent="0.2">
      <c r="A12" s="45" t="str">
        <f>IF(E12&lt;&gt;"",COUNTA($E$8:E12),"")</f>
        <v/>
      </c>
      <c r="B12" s="56"/>
      <c r="C12" s="64"/>
      <c r="F12" s="99"/>
    </row>
    <row r="13" spans="1:6" ht="11.45" customHeight="1" x14ac:dyDescent="0.2">
      <c r="A13" s="45">
        <f>IF(E13&lt;&gt;"",COUNTA($E$8:E13),"")</f>
        <v>4</v>
      </c>
      <c r="B13" s="56" t="s">
        <v>150</v>
      </c>
      <c r="C13" s="64" t="s">
        <v>68</v>
      </c>
      <c r="D13" s="103">
        <v>55</v>
      </c>
      <c r="E13" s="103">
        <v>42</v>
      </c>
      <c r="F13" s="99">
        <v>30.952380952380953</v>
      </c>
    </row>
    <row r="14" spans="1:6" ht="11.45" customHeight="1" x14ac:dyDescent="0.2">
      <c r="A14" s="45">
        <f>IF(E14&lt;&gt;"",COUNTA($E$8:E14),"")</f>
        <v>5</v>
      </c>
      <c r="B14" s="56" t="s">
        <v>152</v>
      </c>
      <c r="C14" s="64" t="s">
        <v>68</v>
      </c>
      <c r="D14" s="103">
        <v>36</v>
      </c>
      <c r="E14" s="103">
        <v>41</v>
      </c>
      <c r="F14" s="99">
        <v>-12.195121951219512</v>
      </c>
    </row>
    <row r="15" spans="1:6" ht="11.45" customHeight="1" x14ac:dyDescent="0.2">
      <c r="A15" s="45">
        <f>IF(E15&lt;&gt;"",COUNTA($E$8:E15),"")</f>
        <v>6</v>
      </c>
      <c r="B15" s="56" t="s">
        <v>153</v>
      </c>
      <c r="C15" s="64" t="s">
        <v>68</v>
      </c>
      <c r="D15" s="103">
        <v>30</v>
      </c>
      <c r="E15" s="103">
        <v>29</v>
      </c>
      <c r="F15" s="99">
        <v>3.4482758620689653</v>
      </c>
    </row>
    <row r="16" spans="1:6" ht="11.45" customHeight="1" x14ac:dyDescent="0.2">
      <c r="A16" s="45">
        <f>IF(E16&lt;&gt;"",COUNTA($E$8:E16),"")</f>
        <v>7</v>
      </c>
      <c r="B16" s="56" t="s">
        <v>155</v>
      </c>
      <c r="C16" s="64" t="s">
        <v>68</v>
      </c>
      <c r="D16" s="103">
        <v>19</v>
      </c>
      <c r="E16" s="103">
        <v>21</v>
      </c>
      <c r="F16" s="99">
        <v>-9.5238095238095237</v>
      </c>
    </row>
    <row r="17" spans="1:6" ht="11.45" customHeight="1" x14ac:dyDescent="0.2">
      <c r="A17" s="45">
        <f>IF(E17&lt;&gt;"",COUNTA($E$8:E17),"")</f>
        <v>8</v>
      </c>
      <c r="B17" s="56" t="s">
        <v>157</v>
      </c>
      <c r="C17" s="64" t="s">
        <v>68</v>
      </c>
      <c r="D17" s="103">
        <v>30</v>
      </c>
      <c r="E17" s="103">
        <v>31</v>
      </c>
      <c r="F17" s="99">
        <v>-3.225806451612903</v>
      </c>
    </row>
    <row r="18" spans="1:6" ht="11.45" customHeight="1" x14ac:dyDescent="0.2">
      <c r="A18" s="45">
        <f>IF(E18&lt;&gt;"",COUNTA($E$8:E18),"")</f>
        <v>9</v>
      </c>
      <c r="B18" s="56" t="s">
        <v>159</v>
      </c>
      <c r="C18" s="64" t="s">
        <v>68</v>
      </c>
      <c r="D18" s="103">
        <v>33</v>
      </c>
      <c r="E18" s="103">
        <v>33</v>
      </c>
      <c r="F18" s="99">
        <v>0</v>
      </c>
    </row>
    <row r="19" spans="1:6" ht="20.100000000000001" customHeight="1" x14ac:dyDescent="0.2">
      <c r="A19" s="45" t="str">
        <f>IF(E19&lt;&gt;"",COUNTA($E$8:E19),"")</f>
        <v/>
      </c>
      <c r="C19" s="64"/>
      <c r="D19" s="163" t="s">
        <v>165</v>
      </c>
      <c r="E19" s="164"/>
      <c r="F19" s="164"/>
    </row>
    <row r="20" spans="1:6" ht="11.45" customHeight="1" x14ac:dyDescent="0.2">
      <c r="A20" s="45">
        <f>IF(E20&lt;&gt;"",COUNTA($E$8:E20),"")</f>
        <v>10</v>
      </c>
      <c r="B20" s="59" t="s">
        <v>147</v>
      </c>
      <c r="C20" s="66" t="s">
        <v>68</v>
      </c>
      <c r="D20" s="102">
        <v>10500</v>
      </c>
      <c r="E20" s="102">
        <v>10363</v>
      </c>
      <c r="F20" s="98">
        <v>1.3220110006754799</v>
      </c>
    </row>
    <row r="21" spans="1:6" ht="11.45" customHeight="1" x14ac:dyDescent="0.2">
      <c r="A21" s="45" t="str">
        <f>IF(E21&lt;&gt;"",COUNTA($E$8:E21),"")</f>
        <v/>
      </c>
      <c r="B21" s="59"/>
      <c r="C21" s="64"/>
      <c r="D21" s="102"/>
      <c r="E21" s="102"/>
      <c r="F21" s="98"/>
    </row>
    <row r="22" spans="1:6" ht="11.45" customHeight="1" x14ac:dyDescent="0.2">
      <c r="A22" s="45">
        <f>IF(E22&lt;&gt;"",COUNTA($E$8:E22),"")</f>
        <v>11</v>
      </c>
      <c r="B22" s="56" t="s">
        <v>148</v>
      </c>
      <c r="C22" s="64" t="s">
        <v>68</v>
      </c>
      <c r="D22" s="103">
        <v>838</v>
      </c>
      <c r="E22" s="103">
        <v>797</v>
      </c>
      <c r="F22" s="99">
        <v>5.144291091593475</v>
      </c>
    </row>
    <row r="23" spans="1:6" ht="11.45" customHeight="1" x14ac:dyDescent="0.2">
      <c r="A23" s="45">
        <f>IF(E23&lt;&gt;"",COUNTA($E$8:E23),"")</f>
        <v>12</v>
      </c>
      <c r="B23" s="56" t="s">
        <v>149</v>
      </c>
      <c r="C23" s="64" t="s">
        <v>68</v>
      </c>
      <c r="D23" s="103">
        <v>689</v>
      </c>
      <c r="E23" s="103">
        <v>720</v>
      </c>
      <c r="F23" s="99">
        <v>-4.3055555555555554</v>
      </c>
    </row>
    <row r="24" spans="1:6" ht="11.45" customHeight="1" x14ac:dyDescent="0.2">
      <c r="A24" s="45" t="str">
        <f>IF(E24&lt;&gt;"",COUNTA($E$8:E24),"")</f>
        <v/>
      </c>
      <c r="B24" s="56"/>
      <c r="C24" s="64"/>
      <c r="D24" s="103"/>
      <c r="E24" s="103"/>
      <c r="F24" s="99"/>
    </row>
    <row r="25" spans="1:6" ht="11.45" customHeight="1" x14ac:dyDescent="0.2">
      <c r="A25" s="45">
        <f>IF(E25&lt;&gt;"",COUNTA($E$8:E25),"")</f>
        <v>13</v>
      </c>
      <c r="B25" s="56" t="s">
        <v>150</v>
      </c>
      <c r="C25" s="64" t="s">
        <v>68</v>
      </c>
      <c r="D25" s="103">
        <v>2465</v>
      </c>
      <c r="E25" s="103">
        <v>2214</v>
      </c>
      <c r="F25" s="99">
        <v>11.336946702800361</v>
      </c>
    </row>
    <row r="26" spans="1:6" ht="11.45" customHeight="1" x14ac:dyDescent="0.2">
      <c r="A26" s="45">
        <f>IF(E26&lt;&gt;"",COUNTA($E$8:E26),"")</f>
        <v>14</v>
      </c>
      <c r="B26" s="56" t="s">
        <v>152</v>
      </c>
      <c r="C26" s="64" t="s">
        <v>68</v>
      </c>
      <c r="D26" s="103">
        <v>1474</v>
      </c>
      <c r="E26" s="103">
        <v>1534</v>
      </c>
      <c r="F26" s="99">
        <v>-3.9113428943937421</v>
      </c>
    </row>
    <row r="27" spans="1:6" ht="11.45" customHeight="1" x14ac:dyDescent="0.2">
      <c r="A27" s="45">
        <f>IF(E27&lt;&gt;"",COUNTA($E$8:E27),"")</f>
        <v>15</v>
      </c>
      <c r="B27" s="56" t="s">
        <v>153</v>
      </c>
      <c r="C27" s="64" t="s">
        <v>68</v>
      </c>
      <c r="D27" s="103">
        <v>1307</v>
      </c>
      <c r="E27" s="103">
        <v>1270</v>
      </c>
      <c r="F27" s="99">
        <v>2.9133858267716537</v>
      </c>
    </row>
    <row r="28" spans="1:6" ht="11.45" customHeight="1" x14ac:dyDescent="0.2">
      <c r="A28" s="45">
        <f>IF(E28&lt;&gt;"",COUNTA($E$8:E28),"")</f>
        <v>16</v>
      </c>
      <c r="B28" s="56" t="s">
        <v>155</v>
      </c>
      <c r="C28" s="64" t="s">
        <v>68</v>
      </c>
      <c r="D28" s="103">
        <v>1061</v>
      </c>
      <c r="E28" s="103">
        <v>1139</v>
      </c>
      <c r="F28" s="99">
        <v>-6.8481123792800709</v>
      </c>
    </row>
    <row r="29" spans="1:6" ht="11.45" customHeight="1" x14ac:dyDescent="0.2">
      <c r="A29" s="45">
        <f>IF(E29&lt;&gt;"",COUNTA($E$8:E29),"")</f>
        <v>17</v>
      </c>
      <c r="B29" s="56" t="s">
        <v>157</v>
      </c>
      <c r="C29" s="64" t="s">
        <v>68</v>
      </c>
      <c r="D29" s="103">
        <v>1316</v>
      </c>
      <c r="E29" s="103">
        <v>1340</v>
      </c>
      <c r="F29" s="99">
        <v>-1.791044776119403</v>
      </c>
    </row>
    <row r="30" spans="1:6" s="70" customFormat="1" ht="11.45" customHeight="1" x14ac:dyDescent="0.2">
      <c r="A30" s="45">
        <f>IF(E30&lt;&gt;"",COUNTA($E$8:E30),"")</f>
        <v>18</v>
      </c>
      <c r="B30" s="56" t="s">
        <v>159</v>
      </c>
      <c r="C30" s="64" t="s">
        <v>68</v>
      </c>
      <c r="D30" s="103">
        <v>1350</v>
      </c>
      <c r="E30" s="103">
        <v>1349</v>
      </c>
      <c r="F30" s="99">
        <v>7.412898443291327E-2</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5" t="s">
        <v>44</v>
      </c>
      <c r="B1" s="146"/>
      <c r="C1" s="146"/>
      <c r="D1" s="142" t="s">
        <v>143</v>
      </c>
      <c r="E1" s="142"/>
      <c r="F1" s="160"/>
    </row>
    <row r="2" spans="1:6" ht="35.1" customHeight="1" x14ac:dyDescent="0.2">
      <c r="A2" s="147" t="s">
        <v>166</v>
      </c>
      <c r="B2" s="148"/>
      <c r="C2" s="148"/>
      <c r="D2" s="155" t="s">
        <v>219</v>
      </c>
      <c r="E2" s="166"/>
      <c r="F2" s="166"/>
    </row>
    <row r="3" spans="1:6" ht="11.45" customHeight="1" x14ac:dyDescent="0.2">
      <c r="A3" s="149" t="s">
        <v>59</v>
      </c>
      <c r="B3" s="151" t="s">
        <v>161</v>
      </c>
      <c r="C3" s="151" t="s">
        <v>162</v>
      </c>
      <c r="D3" s="167" t="s">
        <v>195</v>
      </c>
      <c r="E3" s="167" t="s">
        <v>218</v>
      </c>
      <c r="F3" s="170" t="s">
        <v>163</v>
      </c>
    </row>
    <row r="4" spans="1:6" ht="11.45" customHeight="1" x14ac:dyDescent="0.2">
      <c r="A4" s="150"/>
      <c r="B4" s="151"/>
      <c r="C4" s="151"/>
      <c r="D4" s="168"/>
      <c r="E4" s="168"/>
      <c r="F4" s="171"/>
    </row>
    <row r="5" spans="1:6" ht="11.45" customHeight="1" x14ac:dyDescent="0.2">
      <c r="A5" s="150"/>
      <c r="B5" s="151"/>
      <c r="C5" s="151"/>
      <c r="D5" s="169"/>
      <c r="E5" s="169"/>
      <c r="F5" s="110" t="s">
        <v>91</v>
      </c>
    </row>
    <row r="6" spans="1:6" s="49" customFormat="1" ht="11.45" customHeight="1" x14ac:dyDescent="0.2">
      <c r="A6" s="47">
        <v>1</v>
      </c>
      <c r="B6" s="48">
        <v>2</v>
      </c>
      <c r="C6" s="48">
        <v>3</v>
      </c>
      <c r="D6" s="50">
        <v>4</v>
      </c>
      <c r="E6" s="50">
        <v>5</v>
      </c>
      <c r="F6" s="89">
        <v>6</v>
      </c>
    </row>
    <row r="7" spans="1:6" ht="20.100000000000001" customHeight="1" x14ac:dyDescent="0.2">
      <c r="A7" s="75"/>
      <c r="B7" s="71"/>
      <c r="C7" s="107"/>
      <c r="D7" s="161" t="s">
        <v>167</v>
      </c>
      <c r="E7" s="162"/>
      <c r="F7" s="162"/>
    </row>
    <row r="8" spans="1:6" ht="11.45" customHeight="1" x14ac:dyDescent="0.2">
      <c r="A8" s="45">
        <f>IF(E8&lt;&gt;"",COUNTA($E8:E$8),"")</f>
        <v>1</v>
      </c>
      <c r="B8" s="59" t="s">
        <v>147</v>
      </c>
      <c r="C8" s="81" t="s">
        <v>168</v>
      </c>
      <c r="D8" s="102">
        <v>1192</v>
      </c>
      <c r="E8" s="102">
        <v>1193</v>
      </c>
      <c r="F8" s="98">
        <v>-8.3822296730930432E-2</v>
      </c>
    </row>
    <row r="9" spans="1:6" ht="11.45" customHeight="1" x14ac:dyDescent="0.2">
      <c r="A9" s="45" t="str">
        <f>IF(E9&lt;&gt;"",COUNTA($E$8:E9),"")</f>
        <v/>
      </c>
      <c r="B9" s="59"/>
      <c r="C9" s="107"/>
      <c r="D9" s="102"/>
      <c r="E9" s="102"/>
      <c r="F9" s="99"/>
    </row>
    <row r="10" spans="1:6" s="70" customFormat="1" ht="11.45" customHeight="1" x14ac:dyDescent="0.2">
      <c r="A10" s="45">
        <f>IF(E10&lt;&gt;"",COUNTA($E$8:E10),"")</f>
        <v>2</v>
      </c>
      <c r="B10" s="56" t="s">
        <v>148</v>
      </c>
      <c r="C10" s="80" t="s">
        <v>168</v>
      </c>
      <c r="D10" s="103">
        <v>95</v>
      </c>
      <c r="E10" s="103">
        <v>91</v>
      </c>
      <c r="F10" s="99">
        <v>4.395604395604396</v>
      </c>
    </row>
    <row r="11" spans="1:6" ht="11.45" customHeight="1" x14ac:dyDescent="0.2">
      <c r="A11" s="45">
        <f>IF(E11&lt;&gt;"",COUNTA($E$8:E11),"")</f>
        <v>3</v>
      </c>
      <c r="B11" s="56" t="s">
        <v>149</v>
      </c>
      <c r="C11" s="80" t="s">
        <v>168</v>
      </c>
      <c r="D11" s="103">
        <v>90</v>
      </c>
      <c r="E11" s="103">
        <v>96</v>
      </c>
      <c r="F11" s="99">
        <v>-6.25</v>
      </c>
    </row>
    <row r="12" spans="1:6" ht="11.45" customHeight="1" x14ac:dyDescent="0.2">
      <c r="A12" s="45" t="str">
        <f>IF(E12&lt;&gt;"",COUNTA($E$8:E12),"")</f>
        <v/>
      </c>
      <c r="B12" s="56"/>
      <c r="C12" s="107"/>
      <c r="D12" s="103"/>
      <c r="E12" s="103"/>
      <c r="F12" s="99"/>
    </row>
    <row r="13" spans="1:6" ht="11.45" customHeight="1" x14ac:dyDescent="0.2">
      <c r="A13" s="45">
        <f>IF(E13&lt;&gt;"",COUNTA($E$8:E13),"")</f>
        <v>4</v>
      </c>
      <c r="B13" s="56" t="s">
        <v>150</v>
      </c>
      <c r="C13" s="80" t="s">
        <v>168</v>
      </c>
      <c r="D13" s="103">
        <v>286</v>
      </c>
      <c r="E13" s="103">
        <v>256</v>
      </c>
      <c r="F13" s="99">
        <v>11.71875</v>
      </c>
    </row>
    <row r="14" spans="1:6" ht="11.45" customHeight="1" x14ac:dyDescent="0.2">
      <c r="A14" s="45">
        <f>IF(E14&lt;&gt;"",COUNTA($E$8:E14),"")</f>
        <v>5</v>
      </c>
      <c r="B14" s="56" t="s">
        <v>152</v>
      </c>
      <c r="C14" s="80" t="s">
        <v>168</v>
      </c>
      <c r="D14" s="103">
        <v>162</v>
      </c>
      <c r="E14" s="103">
        <v>170</v>
      </c>
      <c r="F14" s="99">
        <v>-4.7058823529411766</v>
      </c>
    </row>
    <row r="15" spans="1:6" ht="11.45" customHeight="1" x14ac:dyDescent="0.2">
      <c r="A15" s="45">
        <f>IF(E15&lt;&gt;"",COUNTA($E$8:E15),"")</f>
        <v>6</v>
      </c>
      <c r="B15" s="56" t="s">
        <v>153</v>
      </c>
      <c r="C15" s="80" t="s">
        <v>168</v>
      </c>
      <c r="D15" s="103">
        <v>147</v>
      </c>
      <c r="E15" s="103">
        <v>148</v>
      </c>
      <c r="F15" s="99">
        <v>-0.67567567567567566</v>
      </c>
    </row>
    <row r="16" spans="1:6" ht="11.45" customHeight="1" x14ac:dyDescent="0.2">
      <c r="A16" s="45">
        <f>IF(E16&lt;&gt;"",COUNTA($E$8:E16),"")</f>
        <v>7</v>
      </c>
      <c r="B16" s="56" t="s">
        <v>155</v>
      </c>
      <c r="C16" s="80" t="s">
        <v>168</v>
      </c>
      <c r="D16" s="103">
        <v>107</v>
      </c>
      <c r="E16" s="103">
        <v>119</v>
      </c>
      <c r="F16" s="99">
        <v>-10.084033613445378</v>
      </c>
    </row>
    <row r="17" spans="1:6" ht="11.45" customHeight="1" x14ac:dyDescent="0.2">
      <c r="A17" s="45">
        <f>IF(E17&lt;&gt;"",COUNTA($E$8:E17),"")</f>
        <v>8</v>
      </c>
      <c r="B17" s="56" t="s">
        <v>157</v>
      </c>
      <c r="C17" s="80" t="s">
        <v>168</v>
      </c>
      <c r="D17" s="103">
        <v>146</v>
      </c>
      <c r="E17" s="103">
        <v>154</v>
      </c>
      <c r="F17" s="99">
        <v>-5.1948051948051948</v>
      </c>
    </row>
    <row r="18" spans="1:6" ht="11.45" customHeight="1" x14ac:dyDescent="0.2">
      <c r="A18" s="45">
        <f>IF(E18&lt;&gt;"",COUNTA($E$8:E18),"")</f>
        <v>9</v>
      </c>
      <c r="B18" s="56" t="s">
        <v>159</v>
      </c>
      <c r="C18" s="80" t="s">
        <v>168</v>
      </c>
      <c r="D18" s="103">
        <v>159</v>
      </c>
      <c r="E18" s="103">
        <v>159</v>
      </c>
      <c r="F18" s="99">
        <v>0</v>
      </c>
    </row>
    <row r="19" spans="1:6" ht="20.100000000000001" customHeight="1" x14ac:dyDescent="0.2">
      <c r="A19" s="45" t="str">
        <f>IF(E19&lt;&gt;"",COUNTA($E$8:E19),"")</f>
        <v/>
      </c>
      <c r="B19" s="56"/>
      <c r="C19" s="107"/>
      <c r="D19" s="163" t="s">
        <v>65</v>
      </c>
      <c r="E19" s="164"/>
      <c r="F19" s="164"/>
    </row>
    <row r="20" spans="1:6" ht="11.45" customHeight="1" x14ac:dyDescent="0.2">
      <c r="A20" s="45">
        <f>IF(E20&lt;&gt;"",COUNTA($E$8:E20),"")</f>
        <v>10</v>
      </c>
      <c r="B20" s="59" t="s">
        <v>147</v>
      </c>
      <c r="C20" s="81" t="s">
        <v>169</v>
      </c>
      <c r="D20" s="102">
        <v>35166</v>
      </c>
      <c r="E20" s="102">
        <v>32714</v>
      </c>
      <c r="F20" s="98">
        <v>7.4952619673534269</v>
      </c>
    </row>
    <row r="21" spans="1:6" ht="11.45" customHeight="1" x14ac:dyDescent="0.2">
      <c r="A21" s="45" t="str">
        <f>IF(E21&lt;&gt;"",COUNTA($E$8:E21),"")</f>
        <v/>
      </c>
      <c r="B21" s="59"/>
      <c r="C21" s="107"/>
      <c r="D21" s="102"/>
      <c r="E21" s="102"/>
      <c r="F21" s="98"/>
    </row>
    <row r="22" spans="1:6" ht="11.45" customHeight="1" x14ac:dyDescent="0.2">
      <c r="A22" s="45">
        <f>IF(E22&lt;&gt;"",COUNTA($E$8:E22),"")</f>
        <v>11</v>
      </c>
      <c r="B22" s="56" t="s">
        <v>148</v>
      </c>
      <c r="C22" s="80" t="s">
        <v>169</v>
      </c>
      <c r="D22" s="103">
        <v>3053</v>
      </c>
      <c r="E22" s="103">
        <v>2663</v>
      </c>
      <c r="F22" s="99">
        <v>14.64513706346226</v>
      </c>
    </row>
    <row r="23" spans="1:6" ht="11.45" customHeight="1" x14ac:dyDescent="0.2">
      <c r="A23" s="45">
        <f>IF(E23&lt;&gt;"",COUNTA($E$8:E23),"")</f>
        <v>12</v>
      </c>
      <c r="B23" s="56" t="s">
        <v>149</v>
      </c>
      <c r="C23" s="80" t="s">
        <v>169</v>
      </c>
      <c r="D23" s="103">
        <v>2474</v>
      </c>
      <c r="E23" s="103">
        <v>2287</v>
      </c>
      <c r="F23" s="99">
        <v>8.1766506340183653</v>
      </c>
    </row>
    <row r="24" spans="1:6" ht="11.45" customHeight="1" x14ac:dyDescent="0.2">
      <c r="A24" s="45" t="str">
        <f>IF(E24&lt;&gt;"",COUNTA($E$8:E24),"")</f>
        <v/>
      </c>
      <c r="B24" s="56"/>
      <c r="C24" s="107"/>
      <c r="D24" s="103"/>
      <c r="E24" s="103"/>
      <c r="F24" s="99"/>
    </row>
    <row r="25" spans="1:6" ht="11.45" customHeight="1" x14ac:dyDescent="0.2">
      <c r="A25" s="45">
        <f>IF(E25&lt;&gt;"",COUNTA($E$8:E25),"")</f>
        <v>13</v>
      </c>
      <c r="B25" s="56" t="s">
        <v>150</v>
      </c>
      <c r="C25" s="80" t="s">
        <v>169</v>
      </c>
      <c r="D25" s="103">
        <v>7914</v>
      </c>
      <c r="E25" s="103">
        <v>7044</v>
      </c>
      <c r="F25" s="99">
        <v>12.350936967632027</v>
      </c>
    </row>
    <row r="26" spans="1:6" ht="11.45" customHeight="1" x14ac:dyDescent="0.2">
      <c r="A26" s="45">
        <f>IF(E26&lt;&gt;"",COUNTA($E$8:E26),"")</f>
        <v>14</v>
      </c>
      <c r="B26" s="56" t="s">
        <v>152</v>
      </c>
      <c r="C26" s="80" t="s">
        <v>169</v>
      </c>
      <c r="D26" s="103">
        <v>4836</v>
      </c>
      <c r="E26" s="103">
        <v>5034</v>
      </c>
      <c r="F26" s="99">
        <v>-3.9332538736591176</v>
      </c>
    </row>
    <row r="27" spans="1:6" ht="11.45" customHeight="1" x14ac:dyDescent="0.2">
      <c r="A27" s="45">
        <f>IF(E27&lt;&gt;"",COUNTA($E$8:E27),"")</f>
        <v>15</v>
      </c>
      <c r="B27" s="56" t="s">
        <v>153</v>
      </c>
      <c r="C27" s="80" t="s">
        <v>169</v>
      </c>
      <c r="D27" s="103">
        <v>4343</v>
      </c>
      <c r="E27" s="103">
        <v>3949</v>
      </c>
      <c r="F27" s="99">
        <v>9.9772094201063553</v>
      </c>
    </row>
    <row r="28" spans="1:6" ht="11.45" customHeight="1" x14ac:dyDescent="0.2">
      <c r="A28" s="45">
        <f>IF(E28&lt;&gt;"",COUNTA($E$8:E28),"")</f>
        <v>16</v>
      </c>
      <c r="B28" s="56" t="s">
        <v>155</v>
      </c>
      <c r="C28" s="80" t="s">
        <v>169</v>
      </c>
      <c r="D28" s="103">
        <v>3774</v>
      </c>
      <c r="E28" s="103">
        <v>3685</v>
      </c>
      <c r="F28" s="99">
        <v>2.4151967435549522</v>
      </c>
    </row>
    <row r="29" spans="1:6" ht="11.45" customHeight="1" x14ac:dyDescent="0.2">
      <c r="A29" s="45">
        <f>IF(E29&lt;&gt;"",COUNTA($E$8:E29),"")</f>
        <v>17</v>
      </c>
      <c r="B29" s="56" t="s">
        <v>157</v>
      </c>
      <c r="C29" s="80" t="s">
        <v>169</v>
      </c>
      <c r="D29" s="103">
        <v>4278</v>
      </c>
      <c r="E29" s="103">
        <v>3808</v>
      </c>
      <c r="F29" s="99">
        <v>12.342436974789916</v>
      </c>
    </row>
    <row r="30" spans="1:6" s="70" customFormat="1" ht="11.45" customHeight="1" x14ac:dyDescent="0.2">
      <c r="A30" s="45">
        <f>IF(E30&lt;&gt;"",COUNTA($E$8:E30),"")</f>
        <v>18</v>
      </c>
      <c r="B30" s="56" t="s">
        <v>159</v>
      </c>
      <c r="C30" s="80" t="s">
        <v>169</v>
      </c>
      <c r="D30" s="103">
        <v>4494</v>
      </c>
      <c r="E30" s="103">
        <v>4244</v>
      </c>
      <c r="F30" s="99">
        <v>5.8906691800188504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5" t="s">
        <v>44</v>
      </c>
      <c r="B1" s="146"/>
      <c r="C1" s="146"/>
      <c r="D1" s="142" t="s">
        <v>170</v>
      </c>
      <c r="E1" s="142"/>
      <c r="F1" s="160"/>
    </row>
    <row r="2" spans="1:6" ht="35.1" customHeight="1" x14ac:dyDescent="0.2">
      <c r="A2" s="147" t="s">
        <v>171</v>
      </c>
      <c r="B2" s="148"/>
      <c r="C2" s="148"/>
      <c r="D2" s="139" t="s">
        <v>220</v>
      </c>
      <c r="E2" s="139"/>
      <c r="F2" s="155"/>
    </row>
    <row r="3" spans="1:6" ht="11.45" customHeight="1" x14ac:dyDescent="0.2">
      <c r="A3" s="149" t="s">
        <v>59</v>
      </c>
      <c r="B3" s="151" t="s">
        <v>161</v>
      </c>
      <c r="C3" s="151" t="s">
        <v>162</v>
      </c>
      <c r="D3" s="165" t="s">
        <v>195</v>
      </c>
      <c r="E3" s="165" t="s">
        <v>218</v>
      </c>
      <c r="F3" s="152" t="s">
        <v>163</v>
      </c>
    </row>
    <row r="4" spans="1:6" ht="11.45" customHeight="1" x14ac:dyDescent="0.2">
      <c r="A4" s="150"/>
      <c r="B4" s="151"/>
      <c r="C4" s="151"/>
      <c r="D4" s="151"/>
      <c r="E4" s="151"/>
      <c r="F4" s="152"/>
    </row>
    <row r="5" spans="1:6" ht="11.45" customHeight="1" x14ac:dyDescent="0.2">
      <c r="A5" s="150"/>
      <c r="B5" s="151"/>
      <c r="C5" s="151"/>
      <c r="D5" s="151"/>
      <c r="E5" s="151"/>
      <c r="F5" s="110" t="s">
        <v>91</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1" t="s">
        <v>121</v>
      </c>
      <c r="E7" s="162"/>
      <c r="F7" s="162"/>
    </row>
    <row r="8" spans="1:6" ht="11.45" customHeight="1" x14ac:dyDescent="0.2">
      <c r="A8" s="45">
        <f>IF(E8&lt;&gt;"",COUNTA($E8:E$8),"")</f>
        <v>1</v>
      </c>
      <c r="B8" s="59" t="s">
        <v>147</v>
      </c>
      <c r="C8" s="79" t="s">
        <v>169</v>
      </c>
      <c r="D8" s="102">
        <v>190113</v>
      </c>
      <c r="E8" s="102">
        <v>173801</v>
      </c>
      <c r="F8" s="98">
        <v>9.3854465739552708</v>
      </c>
    </row>
    <row r="9" spans="1:6" ht="11.45" customHeight="1" x14ac:dyDescent="0.2">
      <c r="A9" s="45" t="str">
        <f>IF(E9&lt;&gt;"",COUNTA($E$8:E9),"")</f>
        <v/>
      </c>
      <c r="B9" s="59"/>
      <c r="C9" s="64"/>
      <c r="D9" s="102"/>
      <c r="E9" s="102"/>
      <c r="F9" s="99"/>
    </row>
    <row r="10" spans="1:6" s="70" customFormat="1" ht="11.45" customHeight="1" x14ac:dyDescent="0.2">
      <c r="A10" s="45">
        <f>IF(E10&lt;&gt;"",COUNTA($E$8:E10),"")</f>
        <v>2</v>
      </c>
      <c r="B10" s="56" t="s">
        <v>148</v>
      </c>
      <c r="C10" s="78" t="s">
        <v>169</v>
      </c>
      <c r="D10" s="103">
        <v>18095</v>
      </c>
      <c r="E10" s="103">
        <v>17852</v>
      </c>
      <c r="F10" s="99">
        <v>1.3611920233027111</v>
      </c>
    </row>
    <row r="11" spans="1:6" ht="11.45" customHeight="1" x14ac:dyDescent="0.2">
      <c r="A11" s="45">
        <f>IF(E11&lt;&gt;"",COUNTA($E$8:E11),"")</f>
        <v>3</v>
      </c>
      <c r="B11" s="56" t="s">
        <v>149</v>
      </c>
      <c r="C11" s="78" t="s">
        <v>169</v>
      </c>
      <c r="D11" s="103">
        <v>15519</v>
      </c>
      <c r="E11" s="103">
        <v>13988</v>
      </c>
      <c r="F11" s="99">
        <v>10.945095796396911</v>
      </c>
    </row>
    <row r="12" spans="1:6" ht="11.45" customHeight="1" x14ac:dyDescent="0.2">
      <c r="A12" s="45" t="str">
        <f>IF(E12&lt;&gt;"",COUNTA($E$8:E12),"")</f>
        <v/>
      </c>
      <c r="B12" s="56"/>
      <c r="C12" s="64"/>
      <c r="D12" s="103"/>
      <c r="E12" s="103"/>
      <c r="F12" s="99"/>
    </row>
    <row r="13" spans="1:6" ht="11.45" customHeight="1" x14ac:dyDescent="0.2">
      <c r="A13" s="45">
        <f>IF(E13&lt;&gt;"",COUNTA($E$8:E13),"")</f>
        <v>4</v>
      </c>
      <c r="B13" s="56" t="s">
        <v>150</v>
      </c>
      <c r="C13" s="78" t="s">
        <v>169</v>
      </c>
      <c r="D13" s="103">
        <v>43546</v>
      </c>
      <c r="E13" s="103">
        <v>44361</v>
      </c>
      <c r="F13" s="99">
        <v>-1.8371993417641623</v>
      </c>
    </row>
    <row r="14" spans="1:6" ht="11.45" customHeight="1" x14ac:dyDescent="0.2">
      <c r="A14" s="45">
        <f>IF(E14&lt;&gt;"",COUNTA($E$8:E14),"")</f>
        <v>5</v>
      </c>
      <c r="B14" s="56" t="s">
        <v>152</v>
      </c>
      <c r="C14" s="78" t="s">
        <v>169</v>
      </c>
      <c r="D14" s="103">
        <v>22303</v>
      </c>
      <c r="E14" s="103">
        <v>22653</v>
      </c>
      <c r="F14" s="99">
        <v>-1.5450492208537501</v>
      </c>
    </row>
    <row r="15" spans="1:6" ht="11.45" customHeight="1" x14ac:dyDescent="0.2">
      <c r="A15" s="45">
        <f>IF(E15&lt;&gt;"",COUNTA($E$8:E15),"")</f>
        <v>6</v>
      </c>
      <c r="B15" s="56" t="s">
        <v>153</v>
      </c>
      <c r="C15" s="78" t="s">
        <v>169</v>
      </c>
      <c r="D15" s="103">
        <v>22190</v>
      </c>
      <c r="E15" s="103">
        <v>18359</v>
      </c>
      <c r="F15" s="99">
        <v>20.867149626885993</v>
      </c>
    </row>
    <row r="16" spans="1:6" ht="11.45" customHeight="1" x14ac:dyDescent="0.2">
      <c r="A16" s="45">
        <f>IF(E16&lt;&gt;"",COUNTA($E$8:E16),"")</f>
        <v>7</v>
      </c>
      <c r="B16" s="56" t="s">
        <v>155</v>
      </c>
      <c r="C16" s="78" t="s">
        <v>169</v>
      </c>
      <c r="D16" s="103">
        <v>21069</v>
      </c>
      <c r="E16" s="103">
        <v>14192</v>
      </c>
      <c r="F16" s="99">
        <v>48.456877113866966</v>
      </c>
    </row>
    <row r="17" spans="1:6" ht="11.45" customHeight="1" x14ac:dyDescent="0.2">
      <c r="A17" s="45">
        <f>IF(E17&lt;&gt;"",COUNTA($E$8:E17),"")</f>
        <v>8</v>
      </c>
      <c r="B17" s="56" t="s">
        <v>157</v>
      </c>
      <c r="C17" s="78" t="s">
        <v>169</v>
      </c>
      <c r="D17" s="103">
        <v>20175</v>
      </c>
      <c r="E17" s="103">
        <v>19160</v>
      </c>
      <c r="F17" s="99">
        <v>5.2974947807933193</v>
      </c>
    </row>
    <row r="18" spans="1:6" ht="11.45" customHeight="1" x14ac:dyDescent="0.2">
      <c r="A18" s="45">
        <f>IF(E18&lt;&gt;"",COUNTA($E$8:E18),"")</f>
        <v>9</v>
      </c>
      <c r="B18" s="56" t="s">
        <v>159</v>
      </c>
      <c r="C18" s="78" t="s">
        <v>169</v>
      </c>
      <c r="D18" s="103">
        <v>27217</v>
      </c>
      <c r="E18" s="103">
        <v>23236</v>
      </c>
      <c r="F18" s="99">
        <v>17.13289722843863</v>
      </c>
    </row>
    <row r="19" spans="1:6" ht="20.100000000000001" customHeight="1" x14ac:dyDescent="0.2">
      <c r="A19" s="45" t="str">
        <f>IF(E19&lt;&gt;"",COUNTA($E$8:E19),"")</f>
        <v/>
      </c>
      <c r="B19" s="56"/>
      <c r="C19" s="107"/>
      <c r="D19" s="163" t="s">
        <v>123</v>
      </c>
      <c r="E19" s="172"/>
      <c r="F19" s="172"/>
    </row>
    <row r="20" spans="1:6" ht="11.45" customHeight="1" x14ac:dyDescent="0.2">
      <c r="A20" s="45">
        <f>IF(E20&lt;&gt;"",COUNTA($E$8:E20),"")</f>
        <v>10</v>
      </c>
      <c r="B20" s="59" t="s">
        <v>147</v>
      </c>
      <c r="C20" s="79" t="s">
        <v>169</v>
      </c>
      <c r="D20" s="102">
        <v>132787</v>
      </c>
      <c r="E20" s="102">
        <v>108552</v>
      </c>
      <c r="F20" s="98">
        <v>22.325705652590464</v>
      </c>
    </row>
    <row r="21" spans="1:6" ht="11.45" customHeight="1" x14ac:dyDescent="0.2">
      <c r="A21" s="45" t="str">
        <f>IF(E21&lt;&gt;"",COUNTA($E$8:E21),"")</f>
        <v/>
      </c>
      <c r="B21" s="59"/>
      <c r="C21" s="64"/>
      <c r="D21" s="102"/>
      <c r="E21" s="102"/>
      <c r="F21" s="99"/>
    </row>
    <row r="22" spans="1:6" ht="11.45" customHeight="1" x14ac:dyDescent="0.2">
      <c r="A22" s="45">
        <f>IF(E22&lt;&gt;"",COUNTA($E$8:E22),"")</f>
        <v>11</v>
      </c>
      <c r="B22" s="56" t="s">
        <v>148</v>
      </c>
      <c r="C22" s="78" t="s">
        <v>169</v>
      </c>
      <c r="D22" s="103">
        <v>8664</v>
      </c>
      <c r="E22" s="103">
        <v>9851</v>
      </c>
      <c r="F22" s="99">
        <v>-12.049538117957567</v>
      </c>
    </row>
    <row r="23" spans="1:6" ht="11.45" customHeight="1" x14ac:dyDescent="0.2">
      <c r="A23" s="45">
        <f>IF(E23&lt;&gt;"",COUNTA($E$8:E23),"")</f>
        <v>12</v>
      </c>
      <c r="B23" s="56" t="s">
        <v>149</v>
      </c>
      <c r="C23" s="78" t="s">
        <v>169</v>
      </c>
      <c r="D23" s="103">
        <v>11357</v>
      </c>
      <c r="E23" s="103">
        <v>6904</v>
      </c>
      <c r="F23" s="99">
        <v>64.498841251448439</v>
      </c>
    </row>
    <row r="24" spans="1:6" ht="11.45" customHeight="1" x14ac:dyDescent="0.2">
      <c r="A24" s="45" t="str">
        <f>IF(E24&lt;&gt;"",COUNTA($E$8:E24),"")</f>
        <v/>
      </c>
      <c r="B24" s="56"/>
      <c r="C24" s="64"/>
      <c r="D24" s="103"/>
      <c r="E24" s="103"/>
      <c r="F24" s="99"/>
    </row>
    <row r="25" spans="1:6" ht="11.45" customHeight="1" x14ac:dyDescent="0.2">
      <c r="A25" s="45">
        <f>IF(E25&lt;&gt;"",COUNTA($E$8:E25),"")</f>
        <v>13</v>
      </c>
      <c r="B25" s="56" t="s">
        <v>150</v>
      </c>
      <c r="C25" s="78" t="s">
        <v>169</v>
      </c>
      <c r="D25" s="103">
        <v>30443</v>
      </c>
      <c r="E25" s="103">
        <v>33331</v>
      </c>
      <c r="F25" s="99">
        <v>-8.6646065224565714</v>
      </c>
    </row>
    <row r="26" spans="1:6" ht="11.45" customHeight="1" x14ac:dyDescent="0.2">
      <c r="A26" s="45">
        <f>IF(E26&lt;&gt;"",COUNTA($E$8:E26),"")</f>
        <v>14</v>
      </c>
      <c r="B26" s="56" t="s">
        <v>152</v>
      </c>
      <c r="C26" s="78" t="s">
        <v>169</v>
      </c>
      <c r="D26" s="103">
        <v>13150</v>
      </c>
      <c r="E26" s="103">
        <v>12657</v>
      </c>
      <c r="F26" s="99">
        <v>3.895077822548787</v>
      </c>
    </row>
    <row r="27" spans="1:6" ht="11.45" customHeight="1" x14ac:dyDescent="0.2">
      <c r="A27" s="45">
        <f>IF(E27&lt;&gt;"",COUNTA($E$8:E27),"")</f>
        <v>15</v>
      </c>
      <c r="B27" s="56" t="s">
        <v>153</v>
      </c>
      <c r="C27" s="78" t="s">
        <v>169</v>
      </c>
      <c r="D27" s="103">
        <v>19922</v>
      </c>
      <c r="E27" s="103">
        <v>11893</v>
      </c>
      <c r="F27" s="99">
        <v>67.510300176574461</v>
      </c>
    </row>
    <row r="28" spans="1:6" ht="11.45" customHeight="1" x14ac:dyDescent="0.2">
      <c r="A28" s="45">
        <f>IF(E28&lt;&gt;"",COUNTA($E$8:E28),"")</f>
        <v>16</v>
      </c>
      <c r="B28" s="56" t="s">
        <v>155</v>
      </c>
      <c r="C28" s="78" t="s">
        <v>169</v>
      </c>
      <c r="D28" s="103">
        <v>7355</v>
      </c>
      <c r="E28" s="103">
        <v>5529</v>
      </c>
      <c r="F28" s="99">
        <v>33.025863628142524</v>
      </c>
    </row>
    <row r="29" spans="1:6" ht="11.45" customHeight="1" x14ac:dyDescent="0.2">
      <c r="A29" s="45">
        <f>IF(E29&lt;&gt;"",COUNTA($E$8:E29),"")</f>
        <v>17</v>
      </c>
      <c r="B29" s="56" t="s">
        <v>157</v>
      </c>
      <c r="C29" s="78" t="s">
        <v>169</v>
      </c>
      <c r="D29" s="103">
        <v>20728</v>
      </c>
      <c r="E29" s="103">
        <v>15446</v>
      </c>
      <c r="F29" s="99">
        <v>34.196555742587073</v>
      </c>
    </row>
    <row r="30" spans="1:6" s="70" customFormat="1" ht="11.45" customHeight="1" x14ac:dyDescent="0.2">
      <c r="A30" s="45">
        <f>IF(E30&lt;&gt;"",COUNTA($E$8:E30),"")</f>
        <v>18</v>
      </c>
      <c r="B30" s="56" t="s">
        <v>159</v>
      </c>
      <c r="C30" s="78" t="s">
        <v>169</v>
      </c>
      <c r="D30" s="103">
        <v>21168</v>
      </c>
      <c r="E30" s="103">
        <v>12941</v>
      </c>
      <c r="F30" s="99">
        <v>63.573139633722278</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3" t="s">
        <v>51</v>
      </c>
      <c r="B1" s="173"/>
    </row>
    <row r="2" spans="1:2" ht="12" customHeight="1" x14ac:dyDescent="0.2">
      <c r="A2" s="34" t="s">
        <v>172</v>
      </c>
      <c r="B2" s="35" t="s">
        <v>173</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52</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108" t="s">
        <v>53</v>
      </c>
      <c r="B1" s="10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77" t="s">
        <v>54</v>
      </c>
      <c r="B1" s="177"/>
      <c r="C1" s="177"/>
    </row>
    <row r="2" spans="1:3" ht="12" customHeight="1" x14ac:dyDescent="0.2">
      <c r="A2" s="178" t="s">
        <v>174</v>
      </c>
      <c r="B2" s="178"/>
      <c r="C2" s="178"/>
    </row>
    <row r="3" spans="1:3" ht="12" customHeight="1" x14ac:dyDescent="0.2">
      <c r="A3" s="175"/>
      <c r="B3" s="175"/>
      <c r="C3" s="175"/>
    </row>
    <row r="4" spans="1:3" ht="72" customHeight="1" x14ac:dyDescent="0.2">
      <c r="A4" s="179" t="s">
        <v>175</v>
      </c>
      <c r="B4" s="179"/>
      <c r="C4" s="179"/>
    </row>
    <row r="5" spans="1:3" ht="12" customHeight="1" x14ac:dyDescent="0.2">
      <c r="A5" s="174" t="s">
        <v>176</v>
      </c>
      <c r="B5" s="175"/>
      <c r="C5" s="175"/>
    </row>
    <row r="6" spans="1:3" ht="12" customHeight="1" x14ac:dyDescent="0.2">
      <c r="A6" s="175"/>
      <c r="B6" s="176"/>
      <c r="C6" s="176"/>
    </row>
    <row r="7" spans="1:3" ht="12" customHeight="1" x14ac:dyDescent="0.2">
      <c r="A7" s="175"/>
      <c r="B7" s="176"/>
      <c r="C7" s="176"/>
    </row>
    <row r="8" spans="1:3" ht="12" customHeight="1" x14ac:dyDescent="0.2">
      <c r="A8" s="180" t="s">
        <v>177</v>
      </c>
      <c r="B8" s="181"/>
      <c r="C8" s="181"/>
    </row>
    <row r="9" spans="1:3" ht="12" customHeight="1" x14ac:dyDescent="0.2">
      <c r="A9" s="175"/>
      <c r="B9" s="176"/>
      <c r="C9" s="176"/>
    </row>
    <row r="10" spans="1:3" ht="24" customHeight="1" x14ac:dyDescent="0.2">
      <c r="A10" s="179" t="s">
        <v>178</v>
      </c>
      <c r="B10" s="182"/>
      <c r="C10" s="182"/>
    </row>
    <row r="11" spans="1:3" ht="12" customHeight="1" x14ac:dyDescent="0.2">
      <c r="A11" s="174" t="s">
        <v>179</v>
      </c>
      <c r="B11" s="176"/>
      <c r="C11" s="176"/>
    </row>
    <row r="12" spans="1:3" ht="12" customHeight="1" x14ac:dyDescent="0.2">
      <c r="A12" s="175"/>
      <c r="B12" s="176"/>
      <c r="C12" s="176"/>
    </row>
    <row r="13" spans="1:3" ht="12" customHeight="1" x14ac:dyDescent="0.2">
      <c r="A13" s="175"/>
      <c r="B13" s="176"/>
      <c r="C13" s="176"/>
    </row>
    <row r="14" spans="1:3" ht="12" customHeight="1" x14ac:dyDescent="0.2">
      <c r="A14" s="180" t="s">
        <v>180</v>
      </c>
      <c r="B14" s="181"/>
      <c r="C14" s="181"/>
    </row>
    <row r="15" spans="1:3" ht="12" customHeight="1" x14ac:dyDescent="0.2">
      <c r="A15" s="175"/>
      <c r="B15" s="176"/>
      <c r="C15" s="176"/>
    </row>
    <row r="16" spans="1:3" ht="36" customHeight="1" x14ac:dyDescent="0.2">
      <c r="A16" s="179" t="s">
        <v>181</v>
      </c>
      <c r="B16" s="182"/>
      <c r="C16" s="182"/>
    </row>
    <row r="17" spans="1:3" ht="24" customHeight="1" x14ac:dyDescent="0.2">
      <c r="A17" s="183" t="s">
        <v>182</v>
      </c>
      <c r="B17" s="183"/>
      <c r="C17" s="183"/>
    </row>
    <row r="18" spans="1:3" ht="12" customHeight="1" x14ac:dyDescent="0.2">
      <c r="A18" s="174" t="s">
        <v>183</v>
      </c>
      <c r="B18" s="176"/>
      <c r="C18" s="176"/>
    </row>
    <row r="19" spans="1:3" ht="12" customHeight="1" x14ac:dyDescent="0.2">
      <c r="A19" s="174"/>
      <c r="B19" s="174"/>
      <c r="C19" s="174"/>
    </row>
    <row r="20" spans="1:3" ht="12" customHeight="1" x14ac:dyDescent="0.2">
      <c r="A20" s="185"/>
      <c r="B20" s="185"/>
      <c r="C20" s="185"/>
    </row>
    <row r="21" spans="1:3" ht="24" customHeight="1" x14ac:dyDescent="0.2">
      <c r="A21" s="179" t="s">
        <v>184</v>
      </c>
      <c r="B21" s="182"/>
      <c r="C21" s="182"/>
    </row>
    <row r="22" spans="1:3" ht="12" customHeight="1" x14ac:dyDescent="0.2">
      <c r="A22" s="174" t="s">
        <v>185</v>
      </c>
      <c r="B22" s="176"/>
      <c r="C22" s="176"/>
    </row>
    <row r="23" spans="1:3" ht="12" customHeight="1" x14ac:dyDescent="0.2">
      <c r="A23" s="174"/>
      <c r="B23" s="174"/>
      <c r="C23" s="174"/>
    </row>
    <row r="24" spans="1:3" ht="12" customHeight="1" x14ac:dyDescent="0.2">
      <c r="A24" s="175"/>
      <c r="B24" s="176"/>
      <c r="C24" s="176"/>
    </row>
    <row r="25" spans="1:3" ht="12" customHeight="1" x14ac:dyDescent="0.2">
      <c r="A25" s="179" t="s">
        <v>186</v>
      </c>
      <c r="B25" s="182"/>
      <c r="C25" s="182"/>
    </row>
    <row r="26" spans="1:3" ht="12" customHeight="1" x14ac:dyDescent="0.2">
      <c r="A26" s="183" t="s">
        <v>187</v>
      </c>
      <c r="B26" s="184"/>
      <c r="C26" s="184"/>
    </row>
    <row r="27" spans="1:3" ht="12" customHeight="1" x14ac:dyDescent="0.2">
      <c r="A27" s="175"/>
      <c r="B27" s="176"/>
      <c r="C27" s="176"/>
    </row>
    <row r="28" spans="1:3" ht="12" customHeight="1" x14ac:dyDescent="0.2">
      <c r="A28" s="175" t="s">
        <v>188</v>
      </c>
      <c r="B28" s="176"/>
      <c r="C28" s="176"/>
    </row>
    <row r="29" spans="1:3" ht="12" customHeight="1" x14ac:dyDescent="0.2">
      <c r="A29" s="175"/>
      <c r="B29" s="175"/>
      <c r="C29" s="175"/>
    </row>
    <row r="30" spans="1:3" ht="12" customHeight="1" x14ac:dyDescent="0.2">
      <c r="B30" s="85" t="s">
        <v>189</v>
      </c>
      <c r="C30" s="85" t="s">
        <v>190</v>
      </c>
    </row>
    <row r="31" spans="1:3" ht="12" customHeight="1" x14ac:dyDescent="0.2">
      <c r="B31" s="85" t="s">
        <v>191</v>
      </c>
      <c r="C31" s="85" t="s">
        <v>192</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09&amp;R&amp;"-,Standard"&amp;7&amp;P</oddFooter>
    <evenFooter>&amp;L&amp;"-,Standard"&amp;7&amp;P&amp;R&amp;"-,Standard"&amp;7StatA MV, Statistischer Bericht E213 2022 09</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108" t="s">
        <v>193</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5" t="s">
        <v>31</v>
      </c>
      <c r="B1" s="135"/>
      <c r="C1" s="135"/>
    </row>
    <row r="2" spans="1:11" ht="24.95" customHeight="1" x14ac:dyDescent="0.2">
      <c r="A2" s="136"/>
      <c r="B2" s="136"/>
      <c r="C2" s="9" t="s">
        <v>32</v>
      </c>
    </row>
    <row r="3" spans="1:11" ht="24.95" customHeight="1" x14ac:dyDescent="0.2">
      <c r="A3" s="137" t="s">
        <v>33</v>
      </c>
      <c r="B3" s="137"/>
      <c r="C3" s="9">
        <v>3</v>
      </c>
    </row>
    <row r="4" spans="1:11" ht="11.45" customHeight="1" x14ac:dyDescent="0.2">
      <c r="A4" s="138"/>
      <c r="B4" s="138"/>
    </row>
    <row r="5" spans="1:11" ht="12" customHeight="1" x14ac:dyDescent="0.2">
      <c r="A5" s="12" t="s">
        <v>34</v>
      </c>
      <c r="B5" s="13" t="s">
        <v>35</v>
      </c>
    </row>
    <row r="6" spans="1:11" ht="12" customHeight="1" x14ac:dyDescent="0.2">
      <c r="A6" s="12"/>
      <c r="B6" s="13"/>
    </row>
    <row r="7" spans="1:11" ht="24" customHeight="1" x14ac:dyDescent="0.2">
      <c r="A7" s="14" t="s">
        <v>36</v>
      </c>
      <c r="B7" s="15" t="s">
        <v>37</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38</v>
      </c>
      <c r="B9" s="15" t="s">
        <v>197</v>
      </c>
      <c r="C9" s="11">
        <v>5</v>
      </c>
      <c r="D9" s="17"/>
    </row>
    <row r="10" spans="1:11" ht="12" customHeight="1" x14ac:dyDescent="0.2">
      <c r="A10" s="12"/>
      <c r="B10" s="13"/>
    </row>
    <row r="11" spans="1:11" ht="12" customHeight="1" x14ac:dyDescent="0.2">
      <c r="A11" s="14" t="s">
        <v>39</v>
      </c>
      <c r="B11" s="15" t="s">
        <v>198</v>
      </c>
      <c r="C11" s="18">
        <v>6</v>
      </c>
      <c r="D11" s="19"/>
      <c r="E11" s="19"/>
      <c r="F11" s="19"/>
      <c r="G11" s="19"/>
    </row>
    <row r="12" spans="1:11" ht="12" customHeight="1" x14ac:dyDescent="0.2">
      <c r="A12" s="14"/>
      <c r="B12" s="20"/>
      <c r="C12" s="21"/>
      <c r="D12" s="22"/>
      <c r="E12" s="23"/>
      <c r="F12" s="23"/>
      <c r="G12" s="23"/>
    </row>
    <row r="13" spans="1:11" ht="12" customHeight="1" x14ac:dyDescent="0.2">
      <c r="A13" s="14" t="s">
        <v>40</v>
      </c>
      <c r="B13" s="15" t="s">
        <v>199</v>
      </c>
      <c r="C13" s="21">
        <v>7</v>
      </c>
      <c r="D13" s="22"/>
      <c r="E13" s="23"/>
      <c r="F13" s="23"/>
      <c r="G13" s="23"/>
    </row>
    <row r="14" spans="1:11" ht="12" customHeight="1" x14ac:dyDescent="0.2">
      <c r="A14" s="14"/>
      <c r="B14" s="15"/>
      <c r="C14" s="21"/>
      <c r="D14" s="22"/>
      <c r="E14" s="23"/>
      <c r="F14" s="23"/>
      <c r="G14" s="23"/>
    </row>
    <row r="15" spans="1:11" ht="12" customHeight="1" x14ac:dyDescent="0.2">
      <c r="A15" s="14" t="s">
        <v>41</v>
      </c>
      <c r="B15" s="15" t="s">
        <v>200</v>
      </c>
      <c r="C15" s="21">
        <v>8</v>
      </c>
      <c r="D15" s="22"/>
      <c r="E15" s="23"/>
      <c r="F15" s="23"/>
      <c r="G15" s="23"/>
    </row>
    <row r="16" spans="1:11" ht="12" customHeight="1" x14ac:dyDescent="0.2">
      <c r="A16" s="14"/>
      <c r="B16" s="13"/>
      <c r="C16" s="21"/>
      <c r="D16" s="22"/>
      <c r="E16" s="23"/>
      <c r="F16" s="23"/>
      <c r="G16" s="23"/>
    </row>
    <row r="17" spans="1:7" ht="12" customHeight="1" x14ac:dyDescent="0.2">
      <c r="A17" s="14" t="s">
        <v>42</v>
      </c>
      <c r="B17" s="15" t="s">
        <v>201</v>
      </c>
      <c r="C17" s="21">
        <v>9</v>
      </c>
      <c r="D17" s="22"/>
      <c r="E17" s="23"/>
      <c r="F17" s="23"/>
      <c r="G17" s="23"/>
    </row>
    <row r="18" spans="1:7" ht="12" customHeight="1" x14ac:dyDescent="0.2">
      <c r="A18" s="14"/>
      <c r="B18" s="13"/>
      <c r="C18" s="21"/>
      <c r="D18" s="22"/>
      <c r="E18" s="23"/>
      <c r="F18" s="23"/>
      <c r="G18" s="23"/>
    </row>
    <row r="19" spans="1:7" ht="12" customHeight="1" x14ac:dyDescent="0.2">
      <c r="A19" s="14" t="s">
        <v>43</v>
      </c>
      <c r="B19" s="15" t="s">
        <v>202</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44</v>
      </c>
      <c r="B22" s="13" t="s">
        <v>45</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47</v>
      </c>
      <c r="C24" s="18">
        <v>11</v>
      </c>
      <c r="D24" s="19"/>
      <c r="E24" s="19"/>
      <c r="F24" s="19"/>
      <c r="G24" s="19"/>
    </row>
    <row r="25" spans="1:7" ht="12" customHeight="1" x14ac:dyDescent="0.2">
      <c r="A25" s="14"/>
      <c r="B25" s="20"/>
      <c r="C25" s="24"/>
      <c r="D25" s="22"/>
      <c r="E25" s="23"/>
      <c r="F25" s="23"/>
      <c r="G25" s="23"/>
    </row>
    <row r="26" spans="1:7" ht="12" customHeight="1" x14ac:dyDescent="0.2">
      <c r="A26" s="14" t="s">
        <v>48</v>
      </c>
      <c r="B26" s="19" t="s">
        <v>203</v>
      </c>
      <c r="C26" s="24">
        <v>12</v>
      </c>
      <c r="D26" s="22"/>
      <c r="E26" s="23"/>
      <c r="F26" s="23"/>
      <c r="G26" s="23"/>
    </row>
    <row r="27" spans="1:7" ht="12" customHeight="1" x14ac:dyDescent="0.2">
      <c r="A27" s="14"/>
      <c r="B27" s="19"/>
      <c r="C27" s="24"/>
      <c r="D27" s="22"/>
      <c r="E27" s="23"/>
      <c r="F27" s="23"/>
      <c r="G27" s="23"/>
    </row>
    <row r="28" spans="1:7" ht="12" customHeight="1" x14ac:dyDescent="0.2">
      <c r="A28" s="14" t="s">
        <v>49</v>
      </c>
      <c r="B28" s="19" t="s">
        <v>204</v>
      </c>
      <c r="C28" s="11">
        <v>13</v>
      </c>
    </row>
    <row r="29" spans="1:7" ht="12" customHeight="1" x14ac:dyDescent="0.2">
      <c r="A29" s="14"/>
      <c r="B29" s="19"/>
    </row>
    <row r="30" spans="1:7" ht="12" customHeight="1" x14ac:dyDescent="0.2">
      <c r="A30" s="14" t="s">
        <v>50</v>
      </c>
      <c r="B30" s="19" t="s">
        <v>205</v>
      </c>
      <c r="C30" s="11">
        <v>14</v>
      </c>
    </row>
    <row r="31" spans="1:7" ht="12" customHeight="1" x14ac:dyDescent="0.2">
      <c r="A31" s="14"/>
      <c r="B31" s="19"/>
    </row>
    <row r="32" spans="1:7" ht="12" customHeight="1" x14ac:dyDescent="0.2">
      <c r="A32" s="25" t="s">
        <v>51</v>
      </c>
      <c r="C32" s="11">
        <v>15</v>
      </c>
    </row>
    <row r="33" spans="1:3" ht="12" customHeight="1" x14ac:dyDescent="0.2">
      <c r="A33" s="14"/>
      <c r="B33" s="19"/>
    </row>
    <row r="34" spans="1:3" ht="12" customHeight="1" x14ac:dyDescent="0.2">
      <c r="A34" s="25" t="s">
        <v>52</v>
      </c>
      <c r="C34" s="11">
        <v>16</v>
      </c>
    </row>
    <row r="35" spans="1:3" ht="12" customHeight="1" x14ac:dyDescent="0.2">
      <c r="A35" s="25" t="s">
        <v>53</v>
      </c>
      <c r="C35" s="11">
        <v>17</v>
      </c>
    </row>
    <row r="36" spans="1:3" ht="12" customHeight="1" x14ac:dyDescent="0.2">
      <c r="A36" s="25" t="s">
        <v>54</v>
      </c>
      <c r="C36" s="11">
        <v>19</v>
      </c>
    </row>
    <row r="37" spans="1:3" ht="12" customHeight="1" x14ac:dyDescent="0.2">
      <c r="A37" s="25" t="s">
        <v>55</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33</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5" t="s">
        <v>34</v>
      </c>
      <c r="B1" s="146"/>
      <c r="C1" s="142" t="s">
        <v>56</v>
      </c>
      <c r="D1" s="143"/>
      <c r="E1" s="143"/>
      <c r="F1" s="143"/>
      <c r="G1" s="143"/>
      <c r="H1" s="143"/>
      <c r="I1" s="144"/>
      <c r="J1" s="87"/>
    </row>
    <row r="2" spans="1:10" ht="35.1" customHeight="1" x14ac:dyDescent="0.2">
      <c r="A2" s="147" t="s">
        <v>57</v>
      </c>
      <c r="B2" s="148"/>
      <c r="C2" s="139" t="s">
        <v>58</v>
      </c>
      <c r="D2" s="140"/>
      <c r="E2" s="140"/>
      <c r="F2" s="140"/>
      <c r="G2" s="140"/>
      <c r="H2" s="140"/>
      <c r="I2" s="141"/>
      <c r="J2" s="88"/>
    </row>
    <row r="3" spans="1:10" ht="11.45" customHeight="1" x14ac:dyDescent="0.2">
      <c r="A3" s="149" t="s">
        <v>59</v>
      </c>
      <c r="B3" s="151" t="s">
        <v>60</v>
      </c>
      <c r="C3" s="151" t="s">
        <v>61</v>
      </c>
      <c r="D3" s="151" t="s">
        <v>62</v>
      </c>
      <c r="E3" s="151" t="s">
        <v>63</v>
      </c>
      <c r="F3" s="151" t="s">
        <v>64</v>
      </c>
      <c r="G3" s="151" t="s">
        <v>65</v>
      </c>
      <c r="H3" s="151" t="s">
        <v>66</v>
      </c>
      <c r="I3" s="152" t="s">
        <v>67</v>
      </c>
    </row>
    <row r="4" spans="1:10" ht="11.45" customHeight="1" x14ac:dyDescent="0.2">
      <c r="A4" s="150"/>
      <c r="B4" s="151"/>
      <c r="C4" s="151"/>
      <c r="D4" s="151"/>
      <c r="E4" s="151"/>
      <c r="F4" s="151"/>
      <c r="G4" s="151"/>
      <c r="H4" s="151"/>
      <c r="I4" s="152"/>
    </row>
    <row r="5" spans="1:10" ht="11.45" customHeight="1" x14ac:dyDescent="0.2">
      <c r="A5" s="150"/>
      <c r="B5" s="151"/>
      <c r="C5" s="151"/>
      <c r="D5" s="151"/>
      <c r="E5" s="151"/>
      <c r="F5" s="151"/>
      <c r="G5" s="151"/>
      <c r="H5" s="151"/>
      <c r="I5" s="152"/>
    </row>
    <row r="6" spans="1:10" ht="11.45" customHeight="1" x14ac:dyDescent="0.2">
      <c r="A6" s="150"/>
      <c r="B6" s="151"/>
      <c r="C6" s="151"/>
      <c r="D6" s="151"/>
      <c r="E6" s="151"/>
      <c r="F6" s="151"/>
      <c r="G6" s="151"/>
      <c r="H6" s="151"/>
      <c r="I6" s="152"/>
    </row>
    <row r="7" spans="1:10" ht="11.45" customHeight="1" x14ac:dyDescent="0.2">
      <c r="A7" s="150"/>
      <c r="B7" s="151"/>
      <c r="C7" s="151" t="s">
        <v>68</v>
      </c>
      <c r="D7" s="151"/>
      <c r="E7" s="151"/>
      <c r="F7" s="106" t="s">
        <v>69</v>
      </c>
      <c r="G7" s="151" t="s">
        <v>70</v>
      </c>
      <c r="H7" s="151"/>
      <c r="I7" s="152"/>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71</v>
      </c>
      <c r="C12" s="57">
        <v>124</v>
      </c>
      <c r="D12" s="57">
        <v>194</v>
      </c>
      <c r="E12" s="57">
        <v>8217</v>
      </c>
      <c r="F12" s="57">
        <v>4304</v>
      </c>
      <c r="G12" s="57">
        <v>94934</v>
      </c>
      <c r="H12" s="57">
        <v>359190</v>
      </c>
      <c r="I12" s="57">
        <v>359925</v>
      </c>
    </row>
    <row r="13" spans="1:10" ht="11.45" customHeight="1" x14ac:dyDescent="0.2">
      <c r="A13" s="45">
        <f>IF(C13&lt;&gt;"",COUNTA($C$10:C13),"")</f>
        <v>3</v>
      </c>
      <c r="B13" s="56" t="s">
        <v>72</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71</v>
      </c>
      <c r="C17" s="57">
        <v>123</v>
      </c>
      <c r="D17" s="57">
        <v>213</v>
      </c>
      <c r="E17" s="57">
        <v>8604</v>
      </c>
      <c r="F17" s="57">
        <v>5095</v>
      </c>
      <c r="G17" s="57">
        <v>121180</v>
      </c>
      <c r="H17" s="57">
        <v>452814</v>
      </c>
      <c r="I17" s="57">
        <v>501751</v>
      </c>
    </row>
    <row r="18" spans="1:9" ht="11.25" customHeight="1" x14ac:dyDescent="0.2">
      <c r="A18" s="45">
        <f>IF(C18&lt;&gt;"",COUNTA($C$10:C18),"")</f>
        <v>6</v>
      </c>
      <c r="B18" s="56" t="s">
        <v>72</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71</v>
      </c>
      <c r="C22" s="57">
        <v>124</v>
      </c>
      <c r="D22" s="57">
        <v>218</v>
      </c>
      <c r="E22" s="57">
        <v>9682</v>
      </c>
      <c r="F22" s="57">
        <v>5906</v>
      </c>
      <c r="G22" s="57">
        <v>165211</v>
      </c>
      <c r="H22" s="57">
        <v>785182</v>
      </c>
      <c r="I22" s="57">
        <v>802816</v>
      </c>
    </row>
    <row r="23" spans="1:9" ht="11.45" customHeight="1" x14ac:dyDescent="0.2">
      <c r="A23" s="45">
        <f>IF(C23&lt;&gt;"",COUNTA($C$10:C23),"")</f>
        <v>9</v>
      </c>
      <c r="B23" s="56" t="s">
        <v>72</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71</v>
      </c>
      <c r="C27" s="57">
        <v>124</v>
      </c>
      <c r="D27" s="57">
        <v>230</v>
      </c>
      <c r="E27" s="57">
        <v>10159</v>
      </c>
      <c r="F27" s="57">
        <v>5904</v>
      </c>
      <c r="G27" s="57">
        <v>173074</v>
      </c>
      <c r="H27" s="57">
        <v>700814</v>
      </c>
      <c r="I27" s="57">
        <v>700041</v>
      </c>
    </row>
    <row r="28" spans="1:9" ht="11.45" customHeight="1" x14ac:dyDescent="0.2">
      <c r="A28" s="45">
        <f>IF(C28&lt;&gt;"",COUNTA($C$10:C28),"")</f>
        <v>12</v>
      </c>
      <c r="B28" s="56" t="s">
        <v>72</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71</v>
      </c>
      <c r="C32" s="57">
        <v>124</v>
      </c>
      <c r="D32" s="57">
        <v>239</v>
      </c>
      <c r="E32" s="57">
        <v>10461</v>
      </c>
      <c r="F32" s="57">
        <v>6333</v>
      </c>
      <c r="G32" s="57">
        <v>189528</v>
      </c>
      <c r="H32" s="57">
        <v>844521</v>
      </c>
      <c r="I32" s="57">
        <v>775939</v>
      </c>
    </row>
    <row r="33" spans="1:9" ht="11.45" customHeight="1" x14ac:dyDescent="0.2">
      <c r="A33" s="45">
        <f>IF(C33&lt;&gt;"",COUNTA($C$10:C33),"")</f>
        <v>14</v>
      </c>
      <c r="B33" s="56" t="s">
        <v>72</v>
      </c>
      <c r="C33" s="57" t="s">
        <v>19</v>
      </c>
      <c r="D33" s="57" t="s">
        <v>19</v>
      </c>
      <c r="E33" s="57" t="s">
        <v>19</v>
      </c>
      <c r="F33" s="57" t="s">
        <v>19</v>
      </c>
      <c r="G33" s="57" t="s">
        <v>19</v>
      </c>
      <c r="H33" s="57" t="s">
        <v>19</v>
      </c>
      <c r="I33" s="57" t="s">
        <v>19</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73</v>
      </c>
      <c r="C35" s="57">
        <v>21</v>
      </c>
      <c r="D35" s="57">
        <v>241</v>
      </c>
      <c r="E35" s="57">
        <v>10517</v>
      </c>
      <c r="F35" s="57">
        <v>864</v>
      </c>
      <c r="G35" s="57">
        <v>28158</v>
      </c>
      <c r="H35" s="57">
        <v>86808</v>
      </c>
      <c r="I35" s="57">
        <v>108757</v>
      </c>
    </row>
    <row r="36" spans="1:9" ht="11.45" customHeight="1" x14ac:dyDescent="0.2">
      <c r="A36" s="45">
        <f>IF(C36&lt;&gt;"",COUNTA($C$10:C36),"")</f>
        <v>16</v>
      </c>
      <c r="B36" s="56" t="s">
        <v>74</v>
      </c>
      <c r="C36" s="57">
        <v>20</v>
      </c>
      <c r="D36" s="57">
        <v>239</v>
      </c>
      <c r="E36" s="57">
        <v>10421</v>
      </c>
      <c r="F36" s="57">
        <v>866</v>
      </c>
      <c r="G36" s="57">
        <v>27105</v>
      </c>
      <c r="H36" s="57">
        <v>110298</v>
      </c>
      <c r="I36" s="57">
        <v>104642</v>
      </c>
    </row>
    <row r="37" spans="1:9" ht="11.45" customHeight="1" x14ac:dyDescent="0.2">
      <c r="A37" s="45">
        <f>IF(C37&lt;&gt;"",COUNTA($C$10:C37),"")</f>
        <v>17</v>
      </c>
      <c r="B37" s="56" t="s">
        <v>75</v>
      </c>
      <c r="C37" s="57">
        <v>23</v>
      </c>
      <c r="D37" s="57">
        <v>239</v>
      </c>
      <c r="E37" s="57">
        <v>10443</v>
      </c>
      <c r="F37" s="57">
        <v>1219</v>
      </c>
      <c r="G37" s="57">
        <v>32346</v>
      </c>
      <c r="H37" s="57">
        <v>159437</v>
      </c>
      <c r="I37" s="57">
        <v>146971</v>
      </c>
    </row>
    <row r="38" spans="1:9" ht="11.45" customHeight="1" x14ac:dyDescent="0.2">
      <c r="A38" s="45">
        <f>IF(C38&lt;&gt;"",COUNTA($C$10:C38),"")</f>
        <v>18</v>
      </c>
      <c r="B38" s="56" t="s">
        <v>76</v>
      </c>
      <c r="C38" s="57">
        <v>19</v>
      </c>
      <c r="D38" s="57">
        <v>239</v>
      </c>
      <c r="E38" s="57">
        <v>10470</v>
      </c>
      <c r="F38" s="57">
        <v>1054</v>
      </c>
      <c r="G38" s="57">
        <v>32341</v>
      </c>
      <c r="H38" s="57">
        <v>149677</v>
      </c>
      <c r="I38" s="57">
        <v>122799</v>
      </c>
    </row>
    <row r="39" spans="1:9" ht="11.45" customHeight="1" x14ac:dyDescent="0.2">
      <c r="A39" s="45">
        <f>IF(C39&lt;&gt;"",COUNTA($C$10:C39),"")</f>
        <v>19</v>
      </c>
      <c r="B39" s="56" t="s">
        <v>77</v>
      </c>
      <c r="C39" s="57">
        <v>21</v>
      </c>
      <c r="D39" s="57">
        <v>238</v>
      </c>
      <c r="E39" s="57">
        <v>10498</v>
      </c>
      <c r="F39" s="57">
        <v>1165</v>
      </c>
      <c r="G39" s="57">
        <v>35245</v>
      </c>
      <c r="H39" s="57">
        <v>164812</v>
      </c>
      <c r="I39" s="57">
        <v>155639</v>
      </c>
    </row>
    <row r="40" spans="1:9" ht="11.45" customHeight="1" x14ac:dyDescent="0.2">
      <c r="A40" s="45">
        <f>IF(C40&lt;&gt;"",COUNTA($C$10:C40),"")</f>
        <v>20</v>
      </c>
      <c r="B40" s="56" t="s">
        <v>78</v>
      </c>
      <c r="C40" s="57">
        <v>21</v>
      </c>
      <c r="D40" s="57">
        <v>235</v>
      </c>
      <c r="E40" s="57">
        <v>10418</v>
      </c>
      <c r="F40" s="57">
        <v>1165</v>
      </c>
      <c r="G40" s="57">
        <v>34334</v>
      </c>
      <c r="H40" s="57">
        <v>173489</v>
      </c>
      <c r="I40" s="57">
        <v>137130</v>
      </c>
    </row>
    <row r="41" spans="1:9" ht="11.45" customHeight="1" x14ac:dyDescent="0.2">
      <c r="A41" s="45">
        <f>IF(C41&lt;&gt;"",COUNTA($C$10:C41),"")</f>
        <v>21</v>
      </c>
      <c r="B41" s="56" t="s">
        <v>79</v>
      </c>
      <c r="C41" s="57">
        <v>21</v>
      </c>
      <c r="D41" s="57">
        <v>235</v>
      </c>
      <c r="E41" s="57">
        <v>10406</v>
      </c>
      <c r="F41" s="57">
        <v>1049</v>
      </c>
      <c r="G41" s="57">
        <v>33594</v>
      </c>
      <c r="H41" s="57">
        <v>168928</v>
      </c>
      <c r="I41" s="57">
        <v>128250</v>
      </c>
    </row>
    <row r="42" spans="1:9" ht="11.45" customHeight="1" x14ac:dyDescent="0.2">
      <c r="A42" s="45">
        <f>IF(C42&lt;&gt;"",COUNTA($C$10:C42),"")</f>
        <v>22</v>
      </c>
      <c r="B42" s="56" t="s">
        <v>80</v>
      </c>
      <c r="C42" s="57">
        <v>23</v>
      </c>
      <c r="D42" s="57">
        <v>234</v>
      </c>
      <c r="E42" s="57">
        <v>10457</v>
      </c>
      <c r="F42" s="57">
        <v>1154</v>
      </c>
      <c r="G42" s="57">
        <v>34432</v>
      </c>
      <c r="H42" s="57">
        <v>174025</v>
      </c>
      <c r="I42" s="57">
        <v>137226</v>
      </c>
    </row>
    <row r="43" spans="1:9" ht="11.45" customHeight="1" x14ac:dyDescent="0.2">
      <c r="A43" s="45">
        <f>IF(C43&lt;&gt;"",COUNTA($C$10:C43),"")</f>
        <v>23</v>
      </c>
      <c r="B43" s="56" t="s">
        <v>81</v>
      </c>
      <c r="C43" s="57">
        <v>22</v>
      </c>
      <c r="D43" s="57">
        <v>233</v>
      </c>
      <c r="E43" s="57">
        <v>10500</v>
      </c>
      <c r="F43" s="57">
        <v>1192</v>
      </c>
      <c r="G43" s="57">
        <v>35166</v>
      </c>
      <c r="H43" s="57">
        <v>190113</v>
      </c>
      <c r="I43" s="57">
        <v>132787</v>
      </c>
    </row>
    <row r="44" spans="1:9" ht="11.45" customHeight="1" x14ac:dyDescent="0.2">
      <c r="A44" s="45">
        <f>IF(C44&lt;&gt;"",COUNTA($C$10:C44),"")</f>
        <v>24</v>
      </c>
      <c r="B44" s="56" t="s">
        <v>82</v>
      </c>
      <c r="C44" s="57">
        <v>19</v>
      </c>
      <c r="D44" s="57" t="s">
        <v>19</v>
      </c>
      <c r="E44" s="57" t="s">
        <v>19</v>
      </c>
      <c r="F44" s="57" t="s">
        <v>19</v>
      </c>
      <c r="G44" s="57" t="s">
        <v>19</v>
      </c>
      <c r="H44" s="57" t="s">
        <v>19</v>
      </c>
      <c r="I44" s="57" t="s">
        <v>19</v>
      </c>
    </row>
    <row r="45" spans="1:9" ht="11.45" customHeight="1" x14ac:dyDescent="0.2">
      <c r="A45" s="45">
        <f>IF(C45&lt;&gt;"",COUNTA($C$10:C45),"")</f>
        <v>25</v>
      </c>
      <c r="B45" s="56" t="s">
        <v>83</v>
      </c>
      <c r="C45" s="57">
        <v>22</v>
      </c>
      <c r="D45" s="57" t="s">
        <v>19</v>
      </c>
      <c r="E45" s="57" t="s">
        <v>19</v>
      </c>
      <c r="F45" s="57" t="s">
        <v>19</v>
      </c>
      <c r="G45" s="57" t="s">
        <v>19</v>
      </c>
      <c r="H45" s="57" t="s">
        <v>19</v>
      </c>
      <c r="I45" s="57" t="s">
        <v>19</v>
      </c>
    </row>
    <row r="46" spans="1:9" ht="11.45" customHeight="1" x14ac:dyDescent="0.2">
      <c r="A46" s="45">
        <f>IF(C46&lt;&gt;"",COUNTA($C$10:C46),"")</f>
        <v>26</v>
      </c>
      <c r="B46" s="56" t="s">
        <v>84</v>
      </c>
      <c r="C46" s="57">
        <v>21</v>
      </c>
      <c r="D46" s="57" t="s">
        <v>19</v>
      </c>
      <c r="E46" s="57" t="s">
        <v>19</v>
      </c>
      <c r="F46" s="57" t="s">
        <v>19</v>
      </c>
      <c r="G46" s="57" t="s">
        <v>19</v>
      </c>
      <c r="H46" s="57" t="s">
        <v>19</v>
      </c>
      <c r="I46" s="57" t="s">
        <v>19</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5" t="s">
        <v>34</v>
      </c>
      <c r="B1" s="146"/>
      <c r="C1" s="146"/>
      <c r="D1" s="146"/>
      <c r="E1" s="142" t="s">
        <v>56</v>
      </c>
      <c r="F1" s="153"/>
      <c r="G1" s="153"/>
      <c r="H1" s="153"/>
      <c r="I1" s="154"/>
    </row>
    <row r="2" spans="1:9" ht="35.1" customHeight="1" x14ac:dyDescent="0.2">
      <c r="A2" s="147" t="s">
        <v>85</v>
      </c>
      <c r="B2" s="148"/>
      <c r="C2" s="148"/>
      <c r="D2" s="148"/>
      <c r="E2" s="139" t="s">
        <v>206</v>
      </c>
      <c r="F2" s="139"/>
      <c r="G2" s="139"/>
      <c r="H2" s="139"/>
      <c r="I2" s="155"/>
    </row>
    <row r="3" spans="1:9" ht="11.45" customHeight="1" x14ac:dyDescent="0.2">
      <c r="A3" s="149" t="s">
        <v>59</v>
      </c>
      <c r="B3" s="151" t="s">
        <v>86</v>
      </c>
      <c r="C3" s="151" t="s">
        <v>87</v>
      </c>
      <c r="D3" s="151" t="s">
        <v>88</v>
      </c>
      <c r="E3" s="157" t="s">
        <v>207</v>
      </c>
      <c r="F3" s="151" t="s">
        <v>194</v>
      </c>
      <c r="G3" s="151" t="s">
        <v>208</v>
      </c>
      <c r="H3" s="151" t="s">
        <v>209</v>
      </c>
      <c r="I3" s="152"/>
    </row>
    <row r="4" spans="1:9" ht="11.45" customHeight="1" x14ac:dyDescent="0.2">
      <c r="A4" s="150"/>
      <c r="B4" s="156"/>
      <c r="C4" s="151"/>
      <c r="D4" s="151"/>
      <c r="E4" s="157"/>
      <c r="F4" s="151"/>
      <c r="G4" s="151"/>
      <c r="H4" s="151" t="s">
        <v>89</v>
      </c>
      <c r="I4" s="152" t="s">
        <v>90</v>
      </c>
    </row>
    <row r="5" spans="1:9" ht="11.45" customHeight="1" x14ac:dyDescent="0.2">
      <c r="A5" s="150"/>
      <c r="B5" s="156"/>
      <c r="C5" s="151"/>
      <c r="D5" s="151"/>
      <c r="E5" s="157"/>
      <c r="F5" s="151"/>
      <c r="G5" s="151"/>
      <c r="H5" s="151"/>
      <c r="I5" s="152"/>
    </row>
    <row r="6" spans="1:9" ht="11.45" customHeight="1" x14ac:dyDescent="0.2">
      <c r="A6" s="150"/>
      <c r="B6" s="156"/>
      <c r="C6" s="151"/>
      <c r="D6" s="151"/>
      <c r="E6" s="157"/>
      <c r="F6" s="151"/>
      <c r="G6" s="151"/>
      <c r="H6" s="151" t="s">
        <v>91</v>
      </c>
      <c r="I6" s="152"/>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92</v>
      </c>
      <c r="D9" s="64" t="s">
        <v>68</v>
      </c>
      <c r="E9" s="63">
        <v>233</v>
      </c>
      <c r="F9" s="63">
        <v>234</v>
      </c>
      <c r="G9" s="63">
        <v>228</v>
      </c>
      <c r="H9" s="62">
        <v>-0.42735042735042739</v>
      </c>
      <c r="I9" s="62">
        <v>2.1929824561403506</v>
      </c>
    </row>
    <row r="10" spans="1:9" s="70" customFormat="1" ht="11.45" customHeight="1" x14ac:dyDescent="0.2">
      <c r="A10" s="45">
        <f>IF(F10&lt;&gt;"",COUNTA($F$9:F10),"")</f>
        <v>2</v>
      </c>
      <c r="B10" s="56"/>
      <c r="C10" s="56" t="s">
        <v>93</v>
      </c>
      <c r="D10" s="64" t="s">
        <v>68</v>
      </c>
      <c r="E10" s="63">
        <v>10500</v>
      </c>
      <c r="F10" s="63">
        <v>10457</v>
      </c>
      <c r="G10" s="63">
        <v>10363</v>
      </c>
      <c r="H10" s="62">
        <v>0.41120780338529211</v>
      </c>
      <c r="I10" s="62">
        <v>1.3220110006754799</v>
      </c>
    </row>
    <row r="11" spans="1:9" s="70" customFormat="1" ht="11.45" customHeight="1" x14ac:dyDescent="0.2">
      <c r="A11" s="45">
        <f>IF(F11&lt;&gt;"",COUNTA($F$9:F11),"")</f>
        <v>3</v>
      </c>
      <c r="B11" s="56"/>
      <c r="C11" s="56" t="s">
        <v>94</v>
      </c>
      <c r="D11" s="64" t="s">
        <v>70</v>
      </c>
      <c r="E11" s="63">
        <v>35166</v>
      </c>
      <c r="F11" s="63">
        <v>34432</v>
      </c>
      <c r="G11" s="63">
        <v>32714</v>
      </c>
      <c r="H11" s="62">
        <v>2.1317379182156135</v>
      </c>
      <c r="I11" s="62">
        <v>7.4952619673534269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95</v>
      </c>
      <c r="D13" s="66" t="s">
        <v>69</v>
      </c>
      <c r="E13" s="100">
        <v>1192</v>
      </c>
      <c r="F13" s="100">
        <v>1154</v>
      </c>
      <c r="G13" s="100">
        <v>1193</v>
      </c>
      <c r="H13" s="92">
        <v>3.2928942807625647</v>
      </c>
      <c r="I13" s="92">
        <v>-8.3822296730930432E-2</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96</v>
      </c>
      <c r="C15" s="56" t="s">
        <v>97</v>
      </c>
      <c r="D15" s="64" t="s">
        <v>69</v>
      </c>
      <c r="E15" s="63">
        <v>256</v>
      </c>
      <c r="F15" s="63">
        <v>253</v>
      </c>
      <c r="G15" s="63">
        <v>310</v>
      </c>
      <c r="H15" s="62">
        <v>1.1857707509881421</v>
      </c>
      <c r="I15" s="62">
        <v>-17.419354838709676</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98</v>
      </c>
      <c r="C17" s="56" t="s">
        <v>99</v>
      </c>
      <c r="D17" s="64" t="s">
        <v>69</v>
      </c>
      <c r="E17" s="63">
        <v>314</v>
      </c>
      <c r="F17" s="63">
        <v>306</v>
      </c>
      <c r="G17" s="63">
        <v>270</v>
      </c>
      <c r="H17" s="62">
        <v>2.6143790849673203</v>
      </c>
      <c r="I17" s="62">
        <v>16.296296296296298</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100</v>
      </c>
      <c r="C19" s="56" t="s">
        <v>101</v>
      </c>
      <c r="D19" s="64" t="s">
        <v>69</v>
      </c>
      <c r="E19" s="63">
        <v>352</v>
      </c>
      <c r="F19" s="63">
        <v>334</v>
      </c>
      <c r="G19" s="63">
        <v>248</v>
      </c>
      <c r="H19" s="62">
        <v>5.3892215568862278</v>
      </c>
      <c r="I19" s="62">
        <v>41.935483870967744</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102</v>
      </c>
      <c r="C21" s="56" t="s">
        <v>103</v>
      </c>
      <c r="D21" s="64" t="s">
        <v>69</v>
      </c>
      <c r="E21" s="63">
        <v>13</v>
      </c>
      <c r="F21" s="63">
        <v>12</v>
      </c>
      <c r="G21" s="63">
        <v>138</v>
      </c>
      <c r="H21" s="62">
        <v>8.3333333333333321</v>
      </c>
      <c r="I21" s="62">
        <v>-90.579710144927532</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104</v>
      </c>
      <c r="C23" s="56" t="s">
        <v>105</v>
      </c>
      <c r="D23" s="64" t="s">
        <v>69</v>
      </c>
      <c r="E23" s="63">
        <v>47</v>
      </c>
      <c r="F23" s="63">
        <v>44</v>
      </c>
      <c r="G23" s="63">
        <v>26</v>
      </c>
      <c r="H23" s="62">
        <v>6.8181818181818175</v>
      </c>
      <c r="I23" s="62">
        <v>80.769230769230774</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106</v>
      </c>
      <c r="C25" s="56" t="s">
        <v>107</v>
      </c>
      <c r="D25" s="64" t="s">
        <v>69</v>
      </c>
      <c r="E25" s="63">
        <v>209</v>
      </c>
      <c r="F25" s="63">
        <v>204</v>
      </c>
      <c r="G25" s="63">
        <v>201</v>
      </c>
      <c r="H25" s="62">
        <v>2.4509803921568629</v>
      </c>
      <c r="I25" s="62">
        <v>3.9800995024875623</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108</v>
      </c>
      <c r="D27" s="64"/>
      <c r="E27" s="63"/>
      <c r="F27" s="63"/>
      <c r="G27" s="63"/>
      <c r="H27" s="62"/>
      <c r="I27" s="62"/>
    </row>
    <row r="28" spans="1:9" ht="11.45" customHeight="1" x14ac:dyDescent="0.2">
      <c r="A28" s="45">
        <f>IF(F28&lt;&gt;"",COUNTA($F$9:F28),"")</f>
        <v>11</v>
      </c>
      <c r="B28" s="56" t="s">
        <v>109</v>
      </c>
      <c r="C28" s="56" t="s">
        <v>110</v>
      </c>
      <c r="D28" s="64" t="s">
        <v>69</v>
      </c>
      <c r="E28" s="63">
        <v>72</v>
      </c>
      <c r="F28" s="63">
        <v>69</v>
      </c>
      <c r="G28" s="63">
        <v>74</v>
      </c>
      <c r="H28" s="62">
        <v>4.3478260869565215</v>
      </c>
      <c r="I28" s="62">
        <v>-2.7027027027027026</v>
      </c>
    </row>
    <row r="29" spans="1:9" ht="22.5" customHeight="1" x14ac:dyDescent="0.2">
      <c r="A29" s="45">
        <f>IF(F29&lt;&gt;"",COUNTA($F$9:F29),"")</f>
        <v>12</v>
      </c>
      <c r="B29" s="56" t="s">
        <v>111</v>
      </c>
      <c r="C29" s="56" t="s">
        <v>112</v>
      </c>
      <c r="D29" s="64" t="s">
        <v>69</v>
      </c>
      <c r="E29" s="63">
        <v>138</v>
      </c>
      <c r="F29" s="63">
        <v>135</v>
      </c>
      <c r="G29" s="63">
        <v>127</v>
      </c>
      <c r="H29" s="62">
        <v>2.2222222222222223</v>
      </c>
      <c r="I29" s="62">
        <v>8.6614173228346463</v>
      </c>
    </row>
    <row r="30" spans="1:9" ht="11.45" customHeight="1" x14ac:dyDescent="0.2">
      <c r="A30" s="45" t="str">
        <f>IF(F30&lt;&gt;"",COUNTA($F$9:F30),"")</f>
        <v/>
      </c>
      <c r="B30" s="56"/>
      <c r="C30" s="56" t="s">
        <v>113</v>
      </c>
      <c r="D30" s="64"/>
      <c r="E30" s="63"/>
      <c r="F30" s="63"/>
      <c r="G30" s="63"/>
      <c r="H30" s="62"/>
      <c r="I30" s="62"/>
    </row>
    <row r="31" spans="1:9" ht="11.45" customHeight="1" x14ac:dyDescent="0.2">
      <c r="A31" s="45">
        <f>IF(F31&lt;&gt;"",COUNTA($F$9:F31),"")</f>
        <v>13</v>
      </c>
      <c r="B31" s="56" t="s">
        <v>114</v>
      </c>
      <c r="C31" s="56" t="s">
        <v>115</v>
      </c>
      <c r="D31" s="64" t="s">
        <v>69</v>
      </c>
      <c r="E31" s="63">
        <v>58</v>
      </c>
      <c r="F31" s="63">
        <v>55</v>
      </c>
      <c r="G31" s="63">
        <v>54</v>
      </c>
      <c r="H31" s="62">
        <v>5.4545454545454541</v>
      </c>
      <c r="I31" s="62">
        <v>7.4074074074074066</v>
      </c>
    </row>
    <row r="32" spans="1:9" ht="22.9" customHeight="1" x14ac:dyDescent="0.2">
      <c r="A32" s="45">
        <f>IF(F32&lt;&gt;"",COUNTA($F$9:F32),"")</f>
        <v>14</v>
      </c>
      <c r="B32" s="56" t="s">
        <v>116</v>
      </c>
      <c r="C32" s="56" t="s">
        <v>117</v>
      </c>
      <c r="D32" s="64" t="s">
        <v>69</v>
      </c>
      <c r="E32" s="63" t="s">
        <v>14</v>
      </c>
      <c r="F32" s="63" t="s">
        <v>14</v>
      </c>
      <c r="G32" s="63" t="s">
        <v>14</v>
      </c>
      <c r="H32" s="62" t="s">
        <v>14</v>
      </c>
      <c r="I32" s="62" t="s">
        <v>14</v>
      </c>
    </row>
    <row r="33" spans="1:9" ht="11.45" customHeight="1" x14ac:dyDescent="0.2">
      <c r="A33" s="45">
        <f>IF(F33&lt;&gt;"",COUNTA($F$9:F33),"")</f>
        <v>15</v>
      </c>
      <c r="B33" s="56" t="s">
        <v>118</v>
      </c>
      <c r="C33" s="56" t="s">
        <v>119</v>
      </c>
      <c r="D33" s="64" t="s">
        <v>69</v>
      </c>
      <c r="E33" s="63">
        <v>79</v>
      </c>
      <c r="F33" s="63">
        <v>80</v>
      </c>
      <c r="G33" s="63">
        <v>73</v>
      </c>
      <c r="H33" s="62">
        <v>-1.25</v>
      </c>
      <c r="I33" s="62">
        <v>8.2191780821917799</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5" t="s">
        <v>34</v>
      </c>
      <c r="B1" s="146"/>
      <c r="C1" s="146"/>
      <c r="D1" s="146"/>
      <c r="E1" s="142" t="s">
        <v>56</v>
      </c>
      <c r="F1" s="153"/>
      <c r="G1" s="153"/>
      <c r="H1" s="153"/>
      <c r="I1" s="154"/>
    </row>
    <row r="2" spans="1:9" ht="35.1" customHeight="1" x14ac:dyDescent="0.2">
      <c r="A2" s="147" t="s">
        <v>120</v>
      </c>
      <c r="B2" s="148"/>
      <c r="C2" s="148"/>
      <c r="D2" s="148"/>
      <c r="E2" s="139" t="s">
        <v>210</v>
      </c>
      <c r="F2" s="139"/>
      <c r="G2" s="139"/>
      <c r="H2" s="139"/>
      <c r="I2" s="155"/>
    </row>
    <row r="3" spans="1:9" ht="11.45" customHeight="1" x14ac:dyDescent="0.2">
      <c r="A3" s="149" t="s">
        <v>59</v>
      </c>
      <c r="B3" s="151" t="s">
        <v>86</v>
      </c>
      <c r="C3" s="151" t="s">
        <v>87</v>
      </c>
      <c r="D3" s="151" t="s">
        <v>88</v>
      </c>
      <c r="E3" s="151" t="s">
        <v>207</v>
      </c>
      <c r="F3" s="151" t="s">
        <v>194</v>
      </c>
      <c r="G3" s="151" t="s">
        <v>208</v>
      </c>
      <c r="H3" s="151" t="s">
        <v>209</v>
      </c>
      <c r="I3" s="152"/>
    </row>
    <row r="4" spans="1:9" ht="11.45" customHeight="1" x14ac:dyDescent="0.2">
      <c r="A4" s="150"/>
      <c r="B4" s="156"/>
      <c r="C4" s="151"/>
      <c r="D4" s="151"/>
      <c r="E4" s="151"/>
      <c r="F4" s="151"/>
      <c r="G4" s="151"/>
      <c r="H4" s="151" t="s">
        <v>89</v>
      </c>
      <c r="I4" s="152" t="s">
        <v>90</v>
      </c>
    </row>
    <row r="5" spans="1:9" ht="11.45" customHeight="1" x14ac:dyDescent="0.2">
      <c r="A5" s="150"/>
      <c r="B5" s="156"/>
      <c r="C5" s="151"/>
      <c r="D5" s="151"/>
      <c r="E5" s="151"/>
      <c r="F5" s="151"/>
      <c r="G5" s="151"/>
      <c r="H5" s="151"/>
      <c r="I5" s="152"/>
    </row>
    <row r="6" spans="1:9" ht="11.45" customHeight="1" x14ac:dyDescent="0.2">
      <c r="A6" s="150"/>
      <c r="B6" s="156"/>
      <c r="C6" s="151"/>
      <c r="D6" s="151"/>
      <c r="E6" s="151"/>
      <c r="F6" s="151"/>
      <c r="G6" s="151"/>
      <c r="H6" s="151" t="s">
        <v>91</v>
      </c>
      <c r="I6" s="152"/>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92</v>
      </c>
      <c r="D9" s="64" t="s">
        <v>68</v>
      </c>
      <c r="E9" s="63">
        <v>233</v>
      </c>
      <c r="F9" s="63">
        <v>234</v>
      </c>
      <c r="G9" s="63">
        <v>228</v>
      </c>
      <c r="H9" s="62">
        <v>-0.42735042735042739</v>
      </c>
      <c r="I9" s="62">
        <v>2.1929824561403506</v>
      </c>
    </row>
    <row r="10" spans="1:9" s="70" customFormat="1" ht="11.45" customHeight="1" x14ac:dyDescent="0.2">
      <c r="A10" s="45">
        <f>IF(F10&lt;&gt;"",COUNTA($F$9:F10),"")</f>
        <v>2</v>
      </c>
      <c r="B10" s="56"/>
      <c r="C10" s="56" t="s">
        <v>93</v>
      </c>
      <c r="D10" s="64" t="s">
        <v>68</v>
      </c>
      <c r="E10" s="63">
        <v>10500</v>
      </c>
      <c r="F10" s="63">
        <v>10457</v>
      </c>
      <c r="G10" s="63">
        <v>10363</v>
      </c>
      <c r="H10" s="62">
        <v>0.41120780338529211</v>
      </c>
      <c r="I10" s="62">
        <v>1.3220110006754799</v>
      </c>
    </row>
    <row r="11" spans="1:9" s="70" customFormat="1" ht="11.45" customHeight="1" x14ac:dyDescent="0.2">
      <c r="A11" s="45">
        <f>IF(F11&lt;&gt;"",COUNTA($F$9:F11),"")</f>
        <v>3</v>
      </c>
      <c r="B11" s="56"/>
      <c r="C11" s="56" t="s">
        <v>94</v>
      </c>
      <c r="D11" s="64" t="s">
        <v>70</v>
      </c>
      <c r="E11" s="63">
        <v>35166</v>
      </c>
      <c r="F11" s="63">
        <v>34432</v>
      </c>
      <c r="G11" s="63">
        <v>32714</v>
      </c>
      <c r="H11" s="62">
        <v>2.1317379182156135</v>
      </c>
      <c r="I11" s="62">
        <v>7.4952619673534269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121</v>
      </c>
      <c r="D13" s="66" t="s">
        <v>70</v>
      </c>
      <c r="E13" s="100">
        <v>190113</v>
      </c>
      <c r="F13" s="100">
        <v>174025</v>
      </c>
      <c r="G13" s="100">
        <v>173801</v>
      </c>
      <c r="H13" s="92">
        <v>9.2446487573624481</v>
      </c>
      <c r="I13" s="92">
        <v>9.3854465739552708</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96</v>
      </c>
      <c r="C15" s="56" t="s">
        <v>97</v>
      </c>
      <c r="D15" s="64" t="s">
        <v>70</v>
      </c>
      <c r="E15" s="63">
        <v>54218</v>
      </c>
      <c r="F15" s="63">
        <v>41246</v>
      </c>
      <c r="G15" s="63">
        <v>56960</v>
      </c>
      <c r="H15" s="62">
        <v>31.450322455510836</v>
      </c>
      <c r="I15" s="62">
        <v>-4.8139044943820224</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98</v>
      </c>
      <c r="C17" s="56" t="s">
        <v>99</v>
      </c>
      <c r="D17" s="64" t="s">
        <v>70</v>
      </c>
      <c r="E17" s="63">
        <v>60386</v>
      </c>
      <c r="F17" s="63">
        <v>59862</v>
      </c>
      <c r="G17" s="63">
        <v>47235</v>
      </c>
      <c r="H17" s="62">
        <v>0.87534663058367579</v>
      </c>
      <c r="I17" s="62">
        <v>27.841642849581877</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100</v>
      </c>
      <c r="C19" s="56" t="s">
        <v>101</v>
      </c>
      <c r="D19" s="64" t="s">
        <v>70</v>
      </c>
      <c r="E19" s="63">
        <v>40001</v>
      </c>
      <c r="F19" s="63">
        <v>38709</v>
      </c>
      <c r="G19" s="63">
        <v>26225</v>
      </c>
      <c r="H19" s="62">
        <v>3.337725076855512</v>
      </c>
      <c r="I19" s="62">
        <v>52.530028598665389</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102</v>
      </c>
      <c r="C21" s="56" t="s">
        <v>103</v>
      </c>
      <c r="D21" s="64" t="s">
        <v>70</v>
      </c>
      <c r="E21" s="63">
        <v>1918</v>
      </c>
      <c r="F21" s="63">
        <v>1615</v>
      </c>
      <c r="G21" s="63">
        <v>18611</v>
      </c>
      <c r="H21" s="62">
        <v>18.761609907120743</v>
      </c>
      <c r="I21" s="62">
        <v>-89.69426683144377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104</v>
      </c>
      <c r="C23" s="56" t="s">
        <v>105</v>
      </c>
      <c r="D23" s="64" t="s">
        <v>70</v>
      </c>
      <c r="E23" s="63">
        <v>6745</v>
      </c>
      <c r="F23" s="63">
        <v>5624</v>
      </c>
      <c r="G23" s="63">
        <v>3008</v>
      </c>
      <c r="H23" s="62">
        <v>19.932432432432432</v>
      </c>
      <c r="I23" s="62">
        <v>124.23537234042554</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106</v>
      </c>
      <c r="C25" s="56" t="s">
        <v>107</v>
      </c>
      <c r="D25" s="64" t="s">
        <v>70</v>
      </c>
      <c r="E25" s="63">
        <v>26846</v>
      </c>
      <c r="F25" s="63">
        <v>26969</v>
      </c>
      <c r="G25" s="63">
        <v>21762</v>
      </c>
      <c r="H25" s="62">
        <v>-0.45607920204679442</v>
      </c>
      <c r="I25" s="62">
        <v>23.361823361823362</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108</v>
      </c>
      <c r="D27" s="64"/>
      <c r="E27" s="63"/>
      <c r="F27" s="63"/>
      <c r="G27" s="63"/>
      <c r="H27" s="62"/>
      <c r="I27" s="62"/>
    </row>
    <row r="28" spans="1:9" ht="11.45" customHeight="1" x14ac:dyDescent="0.2">
      <c r="A28" s="45">
        <f>IF(F28&lt;&gt;"",COUNTA($F$9:F28),"")</f>
        <v>11</v>
      </c>
      <c r="B28" s="56" t="s">
        <v>109</v>
      </c>
      <c r="C28" s="56" t="s">
        <v>110</v>
      </c>
      <c r="D28" s="64" t="s">
        <v>70</v>
      </c>
      <c r="E28" s="63">
        <v>10802</v>
      </c>
      <c r="F28" s="63">
        <v>8477</v>
      </c>
      <c r="G28" s="63">
        <v>9761</v>
      </c>
      <c r="H28" s="62">
        <v>27.427155833431637</v>
      </c>
      <c r="I28" s="62">
        <v>10.664890892326607</v>
      </c>
    </row>
    <row r="29" spans="1:9" ht="22.5" customHeight="1" x14ac:dyDescent="0.2">
      <c r="A29" s="45">
        <f>IF(F29&lt;&gt;"",COUNTA($F$9:F29),"")</f>
        <v>12</v>
      </c>
      <c r="B29" s="56" t="s">
        <v>111</v>
      </c>
      <c r="C29" s="56" t="s">
        <v>112</v>
      </c>
      <c r="D29" s="64" t="s">
        <v>70</v>
      </c>
      <c r="E29" s="63">
        <v>16044</v>
      </c>
      <c r="F29" s="63">
        <v>18492</v>
      </c>
      <c r="G29" s="63">
        <v>12001</v>
      </c>
      <c r="H29" s="62">
        <v>-13.238157040882545</v>
      </c>
      <c r="I29" s="62">
        <v>33.68885926172819</v>
      </c>
    </row>
    <row r="30" spans="1:9" ht="11.45" customHeight="1" x14ac:dyDescent="0.2">
      <c r="A30" s="45" t="str">
        <f>IF(F30&lt;&gt;"",COUNTA($F$9:F30),"")</f>
        <v/>
      </c>
      <c r="B30" s="56"/>
      <c r="C30" s="56" t="s">
        <v>113</v>
      </c>
      <c r="D30" s="64"/>
      <c r="E30" s="63"/>
      <c r="F30" s="63"/>
      <c r="G30" s="63"/>
      <c r="H30" s="62"/>
      <c r="I30" s="62"/>
    </row>
    <row r="31" spans="1:9" ht="11.45" customHeight="1" x14ac:dyDescent="0.2">
      <c r="A31" s="45">
        <f>IF(F31&lt;&gt;"",COUNTA($F$9:F31),"")</f>
        <v>13</v>
      </c>
      <c r="B31" s="56" t="s">
        <v>114</v>
      </c>
      <c r="C31" s="56" t="s">
        <v>115</v>
      </c>
      <c r="D31" s="64" t="s">
        <v>70</v>
      </c>
      <c r="E31" s="63">
        <v>4411</v>
      </c>
      <c r="F31" s="63">
        <v>4838</v>
      </c>
      <c r="G31" s="63">
        <v>3674</v>
      </c>
      <c r="H31" s="62">
        <v>-8.8259611409673422</v>
      </c>
      <c r="I31" s="62">
        <v>20.059880239520957</v>
      </c>
    </row>
    <row r="32" spans="1:9" ht="24" customHeight="1" x14ac:dyDescent="0.2">
      <c r="A32" s="45">
        <f>IF(F32&lt;&gt;"",COUNTA($F$9:F32),"")</f>
        <v>14</v>
      </c>
      <c r="B32" s="56" t="s">
        <v>116</v>
      </c>
      <c r="C32" s="56" t="s">
        <v>117</v>
      </c>
      <c r="D32" s="64" t="s">
        <v>70</v>
      </c>
      <c r="E32" s="63" t="s">
        <v>14</v>
      </c>
      <c r="F32" s="63" t="s">
        <v>14</v>
      </c>
      <c r="G32" s="63" t="s">
        <v>14</v>
      </c>
      <c r="H32" s="62" t="s">
        <v>14</v>
      </c>
      <c r="I32" s="62" t="s">
        <v>14</v>
      </c>
    </row>
    <row r="33" spans="1:9" ht="11.45" customHeight="1" x14ac:dyDescent="0.2">
      <c r="A33" s="45">
        <f>IF(F33&lt;&gt;"",COUNTA($F$9:F33),"")</f>
        <v>15</v>
      </c>
      <c r="B33" s="56" t="s">
        <v>118</v>
      </c>
      <c r="C33" s="56" t="s">
        <v>119</v>
      </c>
      <c r="D33" s="64" t="s">
        <v>70</v>
      </c>
      <c r="E33" s="63">
        <v>11633</v>
      </c>
      <c r="F33" s="63">
        <v>13653</v>
      </c>
      <c r="G33" s="63">
        <v>8327</v>
      </c>
      <c r="H33" s="62">
        <v>-14.795283087966016</v>
      </c>
      <c r="I33" s="62">
        <v>39.7021736519755</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5" t="s">
        <v>34</v>
      </c>
      <c r="B1" s="146"/>
      <c r="C1" s="146"/>
      <c r="D1" s="146"/>
      <c r="E1" s="142" t="s">
        <v>56</v>
      </c>
      <c r="F1" s="153"/>
      <c r="G1" s="153"/>
      <c r="H1" s="153"/>
      <c r="I1" s="154"/>
    </row>
    <row r="2" spans="1:9" ht="35.1" customHeight="1" x14ac:dyDescent="0.2">
      <c r="A2" s="147" t="s">
        <v>122</v>
      </c>
      <c r="B2" s="148"/>
      <c r="C2" s="148"/>
      <c r="D2" s="148"/>
      <c r="E2" s="139" t="s">
        <v>211</v>
      </c>
      <c r="F2" s="139"/>
      <c r="G2" s="139"/>
      <c r="H2" s="139"/>
      <c r="I2" s="155"/>
    </row>
    <row r="3" spans="1:9" ht="11.45" customHeight="1" x14ac:dyDescent="0.2">
      <c r="A3" s="149" t="s">
        <v>59</v>
      </c>
      <c r="B3" s="151" t="s">
        <v>86</v>
      </c>
      <c r="C3" s="151" t="s">
        <v>87</v>
      </c>
      <c r="D3" s="151" t="s">
        <v>88</v>
      </c>
      <c r="E3" s="151" t="s">
        <v>207</v>
      </c>
      <c r="F3" s="151" t="s">
        <v>194</v>
      </c>
      <c r="G3" s="151" t="s">
        <v>208</v>
      </c>
      <c r="H3" s="151" t="s">
        <v>209</v>
      </c>
      <c r="I3" s="152"/>
    </row>
    <row r="4" spans="1:9" ht="11.45" customHeight="1" x14ac:dyDescent="0.2">
      <c r="A4" s="150"/>
      <c r="B4" s="156"/>
      <c r="C4" s="151"/>
      <c r="D4" s="151"/>
      <c r="E4" s="151"/>
      <c r="F4" s="151"/>
      <c r="G4" s="151"/>
      <c r="H4" s="151" t="s">
        <v>89</v>
      </c>
      <c r="I4" s="152" t="s">
        <v>90</v>
      </c>
    </row>
    <row r="5" spans="1:9" ht="11.45" customHeight="1" x14ac:dyDescent="0.2">
      <c r="A5" s="150"/>
      <c r="B5" s="156"/>
      <c r="C5" s="151"/>
      <c r="D5" s="151"/>
      <c r="E5" s="151"/>
      <c r="F5" s="151"/>
      <c r="G5" s="151"/>
      <c r="H5" s="151"/>
      <c r="I5" s="152"/>
    </row>
    <row r="6" spans="1:9" ht="11.45" customHeight="1" x14ac:dyDescent="0.2">
      <c r="A6" s="150"/>
      <c r="B6" s="156"/>
      <c r="C6" s="151"/>
      <c r="D6" s="151"/>
      <c r="E6" s="151"/>
      <c r="F6" s="151"/>
      <c r="G6" s="151"/>
      <c r="H6" s="151" t="s">
        <v>91</v>
      </c>
      <c r="I6" s="152"/>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92</v>
      </c>
      <c r="D9" s="64" t="s">
        <v>68</v>
      </c>
      <c r="E9" s="63">
        <v>233</v>
      </c>
      <c r="F9" s="63">
        <v>234</v>
      </c>
      <c r="G9" s="63">
        <v>228</v>
      </c>
      <c r="H9" s="62">
        <v>-0.42735042735042739</v>
      </c>
      <c r="I9" s="62">
        <v>2.1929824561403506</v>
      </c>
    </row>
    <row r="10" spans="1:9" s="70" customFormat="1" ht="11.45" customHeight="1" x14ac:dyDescent="0.2">
      <c r="A10" s="45">
        <f>IF(F10&lt;&gt;"",COUNTA($F$9:F10),"")</f>
        <v>2</v>
      </c>
      <c r="B10" s="56"/>
      <c r="C10" s="56" t="s">
        <v>93</v>
      </c>
      <c r="D10" s="64" t="s">
        <v>68</v>
      </c>
      <c r="E10" s="63">
        <v>10500</v>
      </c>
      <c r="F10" s="63">
        <v>10457</v>
      </c>
      <c r="G10" s="63">
        <v>10363</v>
      </c>
      <c r="H10" s="62">
        <v>0.41120780338529211</v>
      </c>
      <c r="I10" s="62">
        <v>1.3220110006754799</v>
      </c>
    </row>
    <row r="11" spans="1:9" s="70" customFormat="1" ht="11.45" customHeight="1" x14ac:dyDescent="0.2">
      <c r="A11" s="45">
        <f>IF(F11&lt;&gt;"",COUNTA($F$9:F11),"")</f>
        <v>3</v>
      </c>
      <c r="B11" s="56"/>
      <c r="C11" s="56" t="s">
        <v>94</v>
      </c>
      <c r="D11" s="64" t="s">
        <v>70</v>
      </c>
      <c r="E11" s="63">
        <v>35166</v>
      </c>
      <c r="F11" s="63">
        <v>34432</v>
      </c>
      <c r="G11" s="63">
        <v>32714</v>
      </c>
      <c r="H11" s="62">
        <v>2.1317379182156135</v>
      </c>
      <c r="I11" s="62">
        <v>7.4952619673534269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123</v>
      </c>
      <c r="D13" s="66" t="s">
        <v>70</v>
      </c>
      <c r="E13" s="100">
        <v>132787</v>
      </c>
      <c r="F13" s="100">
        <v>137226</v>
      </c>
      <c r="G13" s="100">
        <v>108552</v>
      </c>
      <c r="H13" s="92">
        <v>-3.2348097299345602</v>
      </c>
      <c r="I13" s="92">
        <v>22.325705652590464</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96</v>
      </c>
      <c r="C15" s="56" t="s">
        <v>97</v>
      </c>
      <c r="D15" s="64" t="s">
        <v>70</v>
      </c>
      <c r="E15" s="63">
        <v>40938</v>
      </c>
      <c r="F15" s="63">
        <v>25516</v>
      </c>
      <c r="G15" s="63">
        <v>29131</v>
      </c>
      <c r="H15" s="62">
        <v>60.440507916601348</v>
      </c>
      <c r="I15" s="62">
        <v>40.530706120627507</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98</v>
      </c>
      <c r="C17" s="56" t="s">
        <v>99</v>
      </c>
      <c r="D17" s="64" t="s">
        <v>70</v>
      </c>
      <c r="E17" s="63">
        <v>39673</v>
      </c>
      <c r="F17" s="63">
        <v>62242</v>
      </c>
      <c r="G17" s="63">
        <v>32028</v>
      </c>
      <c r="H17" s="62">
        <v>-36.260081616914626</v>
      </c>
      <c r="I17" s="62">
        <v>23.869738978393904</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100</v>
      </c>
      <c r="C19" s="56" t="s">
        <v>101</v>
      </c>
      <c r="D19" s="64" t="s">
        <v>70</v>
      </c>
      <c r="E19" s="63">
        <v>25061</v>
      </c>
      <c r="F19" s="63">
        <v>22632</v>
      </c>
      <c r="G19" s="63">
        <v>21682</v>
      </c>
      <c r="H19" s="62">
        <v>10.732591021562389</v>
      </c>
      <c r="I19" s="62">
        <v>15.584355686744766</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102</v>
      </c>
      <c r="C21" s="56" t="s">
        <v>103</v>
      </c>
      <c r="D21" s="64" t="s">
        <v>70</v>
      </c>
      <c r="E21" s="63">
        <v>1635</v>
      </c>
      <c r="F21" s="63">
        <v>2362</v>
      </c>
      <c r="G21" s="63">
        <v>10560</v>
      </c>
      <c r="H21" s="62">
        <v>-30.77900084674005</v>
      </c>
      <c r="I21" s="62">
        <v>-84.517045454545453</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104</v>
      </c>
      <c r="C23" s="56" t="s">
        <v>105</v>
      </c>
      <c r="D23" s="64" t="s">
        <v>70</v>
      </c>
      <c r="E23" s="63">
        <v>5015</v>
      </c>
      <c r="F23" s="63">
        <v>5945</v>
      </c>
      <c r="G23" s="63">
        <v>1734</v>
      </c>
      <c r="H23" s="62">
        <v>-15.643397813288479</v>
      </c>
      <c r="I23" s="62">
        <v>189.21568627450981</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106</v>
      </c>
      <c r="C25" s="56" t="s">
        <v>107</v>
      </c>
      <c r="D25" s="64" t="s">
        <v>70</v>
      </c>
      <c r="E25" s="63">
        <v>20466</v>
      </c>
      <c r="F25" s="63">
        <v>18528</v>
      </c>
      <c r="G25" s="63">
        <v>13417</v>
      </c>
      <c r="H25" s="62">
        <v>10.459844559585491</v>
      </c>
      <c r="I25" s="62">
        <v>52.53782514720131</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108</v>
      </c>
      <c r="D27" s="64"/>
      <c r="E27" s="63"/>
      <c r="F27" s="63"/>
      <c r="G27" s="63"/>
      <c r="H27" s="62"/>
      <c r="I27" s="62"/>
    </row>
    <row r="28" spans="1:9" ht="11.45" customHeight="1" x14ac:dyDescent="0.2">
      <c r="A28" s="45">
        <f>IF(F28&lt;&gt;"",COUNTA($F$9:F28),"")</f>
        <v>11</v>
      </c>
      <c r="B28" s="56" t="s">
        <v>109</v>
      </c>
      <c r="C28" s="56" t="s">
        <v>110</v>
      </c>
      <c r="D28" s="64" t="s">
        <v>70</v>
      </c>
      <c r="E28" s="63">
        <v>9826</v>
      </c>
      <c r="F28" s="63">
        <v>10284</v>
      </c>
      <c r="G28" s="63">
        <v>6310</v>
      </c>
      <c r="H28" s="62">
        <v>-4.4535200311162972</v>
      </c>
      <c r="I28" s="62">
        <v>55.721077654516634</v>
      </c>
    </row>
    <row r="29" spans="1:9" ht="22.5" customHeight="1" x14ac:dyDescent="0.2">
      <c r="A29" s="45">
        <f>IF(F29&lt;&gt;"",COUNTA($F$9:F29),"")</f>
        <v>12</v>
      </c>
      <c r="B29" s="56" t="s">
        <v>111</v>
      </c>
      <c r="C29" s="56" t="s">
        <v>112</v>
      </c>
      <c r="D29" s="64" t="s">
        <v>70</v>
      </c>
      <c r="E29" s="63">
        <v>10640</v>
      </c>
      <c r="F29" s="63">
        <v>8244</v>
      </c>
      <c r="G29" s="63">
        <v>7107</v>
      </c>
      <c r="H29" s="62">
        <v>29.063561377971858</v>
      </c>
      <c r="I29" s="62">
        <v>49.711551990994792</v>
      </c>
    </row>
    <row r="30" spans="1:9" ht="11.45" customHeight="1" x14ac:dyDescent="0.2">
      <c r="A30" s="45" t="str">
        <f>IF(F30&lt;&gt;"",COUNTA($F$9:F30),"")</f>
        <v/>
      </c>
      <c r="B30" s="56"/>
      <c r="C30" s="56" t="s">
        <v>113</v>
      </c>
      <c r="D30" s="64"/>
      <c r="E30" s="63"/>
      <c r="F30" s="63"/>
      <c r="G30" s="63"/>
      <c r="H30" s="62"/>
      <c r="I30" s="62"/>
    </row>
    <row r="31" spans="1:9" ht="11.45" customHeight="1" x14ac:dyDescent="0.2">
      <c r="A31" s="45">
        <f>IF(F31&lt;&gt;"",COUNTA($F$9:F31),"")</f>
        <v>13</v>
      </c>
      <c r="B31" s="56" t="s">
        <v>114</v>
      </c>
      <c r="C31" s="56" t="s">
        <v>115</v>
      </c>
      <c r="D31" s="64" t="s">
        <v>70</v>
      </c>
      <c r="E31" s="63">
        <v>1706</v>
      </c>
      <c r="F31" s="63">
        <v>1879</v>
      </c>
      <c r="G31" s="63">
        <v>1783</v>
      </c>
      <c r="H31" s="62">
        <v>-9.2070250133049498</v>
      </c>
      <c r="I31" s="62">
        <v>-4.3185642176107679</v>
      </c>
    </row>
    <row r="32" spans="1:9" ht="22.9" customHeight="1" x14ac:dyDescent="0.2">
      <c r="A32" s="45">
        <f>IF(F32&lt;&gt;"",COUNTA($F$9:F32),"")</f>
        <v>14</v>
      </c>
      <c r="B32" s="56" t="s">
        <v>116</v>
      </c>
      <c r="C32" s="56" t="s">
        <v>117</v>
      </c>
      <c r="D32" s="64" t="s">
        <v>70</v>
      </c>
      <c r="E32" s="63" t="s">
        <v>14</v>
      </c>
      <c r="F32" s="63" t="s">
        <v>14</v>
      </c>
      <c r="G32" s="63" t="s">
        <v>14</v>
      </c>
      <c r="H32" s="62" t="s">
        <v>14</v>
      </c>
      <c r="I32" s="62" t="s">
        <v>14</v>
      </c>
    </row>
    <row r="33" spans="1:9" ht="11.45" customHeight="1" x14ac:dyDescent="0.2">
      <c r="A33" s="45">
        <f>IF(F33&lt;&gt;"",COUNTA($F$9:F33),"")</f>
        <v>15</v>
      </c>
      <c r="B33" s="56" t="s">
        <v>118</v>
      </c>
      <c r="C33" s="56" t="s">
        <v>119</v>
      </c>
      <c r="D33" s="64" t="s">
        <v>70</v>
      </c>
      <c r="E33" s="63">
        <v>8934</v>
      </c>
      <c r="F33" s="63">
        <v>6365</v>
      </c>
      <c r="G33" s="63">
        <v>5324</v>
      </c>
      <c r="H33" s="62">
        <v>40.361351139041638</v>
      </c>
      <c r="I33" s="62">
        <v>67.806160781367396</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5" t="s">
        <v>34</v>
      </c>
      <c r="B1" s="146"/>
      <c r="C1" s="146"/>
      <c r="D1" s="142" t="s">
        <v>56</v>
      </c>
      <c r="E1" s="153"/>
      <c r="F1" s="153"/>
      <c r="G1" s="153"/>
      <c r="H1" s="154"/>
    </row>
    <row r="2" spans="1:8" ht="35.1" customHeight="1" x14ac:dyDescent="0.2">
      <c r="A2" s="147" t="s">
        <v>124</v>
      </c>
      <c r="B2" s="148"/>
      <c r="C2" s="148"/>
      <c r="D2" s="139" t="s">
        <v>212</v>
      </c>
      <c r="E2" s="139"/>
      <c r="F2" s="139"/>
      <c r="G2" s="139"/>
      <c r="H2" s="155"/>
    </row>
    <row r="3" spans="1:8" ht="11.45" customHeight="1" x14ac:dyDescent="0.2">
      <c r="A3" s="149" t="s">
        <v>59</v>
      </c>
      <c r="B3" s="151" t="s">
        <v>87</v>
      </c>
      <c r="C3" s="151" t="s">
        <v>88</v>
      </c>
      <c r="D3" s="151" t="s">
        <v>207</v>
      </c>
      <c r="E3" s="151" t="s">
        <v>194</v>
      </c>
      <c r="F3" s="151" t="s">
        <v>208</v>
      </c>
      <c r="G3" s="151" t="s">
        <v>209</v>
      </c>
      <c r="H3" s="152"/>
    </row>
    <row r="4" spans="1:8" ht="11.45" customHeight="1" x14ac:dyDescent="0.2">
      <c r="A4" s="150"/>
      <c r="B4" s="151"/>
      <c r="C4" s="151"/>
      <c r="D4" s="151"/>
      <c r="E4" s="151"/>
      <c r="F4" s="151"/>
      <c r="G4" s="151" t="s">
        <v>89</v>
      </c>
      <c r="H4" s="152" t="s">
        <v>90</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91</v>
      </c>
      <c r="H6" s="152"/>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92</v>
      </c>
      <c r="C9" s="64" t="s">
        <v>68</v>
      </c>
      <c r="D9" s="63">
        <v>233</v>
      </c>
      <c r="E9" s="63">
        <v>234</v>
      </c>
      <c r="F9" s="63">
        <v>228</v>
      </c>
      <c r="G9" s="62">
        <v>-0.42735042735042739</v>
      </c>
      <c r="H9" s="62">
        <v>2.1929824561403506</v>
      </c>
    </row>
    <row r="10" spans="1:8" s="70" customFormat="1" ht="11.45" customHeight="1" x14ac:dyDescent="0.2">
      <c r="A10" s="45">
        <f>IF(E10&lt;&gt;"",COUNTA($E$9:E10),"")</f>
        <v>2</v>
      </c>
      <c r="B10" s="56" t="s">
        <v>93</v>
      </c>
      <c r="C10" s="64" t="s">
        <v>68</v>
      </c>
      <c r="D10" s="63">
        <v>10500</v>
      </c>
      <c r="E10" s="63">
        <v>10457</v>
      </c>
      <c r="F10" s="63">
        <v>10363</v>
      </c>
      <c r="G10" s="62">
        <v>0.41120780338529211</v>
      </c>
      <c r="H10" s="62">
        <v>1.3220110006754799</v>
      </c>
    </row>
    <row r="11" spans="1:8" s="70" customFormat="1" ht="11.45" customHeight="1" x14ac:dyDescent="0.2">
      <c r="A11" s="45">
        <f>IF(E11&lt;&gt;"",COUNTA($E$9:E11),"")</f>
        <v>3</v>
      </c>
      <c r="B11" s="56" t="s">
        <v>94</v>
      </c>
      <c r="C11" s="64" t="s">
        <v>70</v>
      </c>
      <c r="D11" s="63">
        <v>35166</v>
      </c>
      <c r="E11" s="63">
        <v>34432</v>
      </c>
      <c r="F11" s="63">
        <v>32714</v>
      </c>
      <c r="G11" s="62">
        <v>2.1317379182156135</v>
      </c>
      <c r="H11" s="62">
        <v>7.4952619673534269</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95</v>
      </c>
      <c r="C13" s="66" t="s">
        <v>69</v>
      </c>
      <c r="D13" s="100">
        <v>1192</v>
      </c>
      <c r="E13" s="100">
        <v>1154</v>
      </c>
      <c r="F13" s="100">
        <v>1193</v>
      </c>
      <c r="G13" s="92">
        <v>3.2928942807625647</v>
      </c>
      <c r="H13" s="92">
        <v>-8.3822296730930432E-2</v>
      </c>
    </row>
    <row r="14" spans="1:8" ht="11.45" customHeight="1" x14ac:dyDescent="0.2">
      <c r="A14" s="45" t="str">
        <f>IF(E14&lt;&gt;"",COUNTA($E$9:E14),"")</f>
        <v/>
      </c>
      <c r="B14" s="56" t="s">
        <v>125</v>
      </c>
      <c r="C14" s="64"/>
      <c r="D14" s="63"/>
      <c r="E14" s="63"/>
      <c r="F14" s="63"/>
      <c r="G14" s="62"/>
      <c r="H14" s="62"/>
    </row>
    <row r="15" spans="1:8" ht="11.45" customHeight="1" x14ac:dyDescent="0.2">
      <c r="A15" s="45">
        <f>IF(E15&lt;&gt;"",COUNTA($E$9:E15),"")</f>
        <v>5</v>
      </c>
      <c r="B15" s="56" t="s">
        <v>126</v>
      </c>
      <c r="C15" s="64" t="s">
        <v>69</v>
      </c>
      <c r="D15" s="63">
        <v>460</v>
      </c>
      <c r="E15" s="63">
        <v>452</v>
      </c>
      <c r="F15" s="63">
        <v>475</v>
      </c>
      <c r="G15" s="62">
        <v>1.7699115044247788</v>
      </c>
      <c r="H15" s="62">
        <v>-3.1578947368421053</v>
      </c>
    </row>
    <row r="16" spans="1:8" ht="11.45" customHeight="1" x14ac:dyDescent="0.2">
      <c r="A16" s="45">
        <f>IF(E16&lt;&gt;"",COUNTA($E$9:E16),"")</f>
        <v>6</v>
      </c>
      <c r="B16" s="56" t="s">
        <v>127</v>
      </c>
      <c r="C16" s="64" t="s">
        <v>69</v>
      </c>
      <c r="D16" s="63">
        <v>732</v>
      </c>
      <c r="E16" s="63">
        <v>702</v>
      </c>
      <c r="F16" s="63">
        <v>718</v>
      </c>
      <c r="G16" s="62">
        <v>4.2735042735042734</v>
      </c>
      <c r="H16" s="62">
        <v>1.9498607242339834</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128</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129</v>
      </c>
      <c r="C20" s="64" t="s">
        <v>69</v>
      </c>
      <c r="D20" s="63">
        <v>252</v>
      </c>
      <c r="E20" s="63">
        <v>255</v>
      </c>
      <c r="F20" s="63">
        <v>263</v>
      </c>
      <c r="G20" s="62">
        <v>-1.1764705882352942</v>
      </c>
      <c r="H20" s="62">
        <v>-4.1825095057034218</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130</v>
      </c>
      <c r="C22" s="64" t="s">
        <v>69</v>
      </c>
      <c r="D22" s="63">
        <v>471</v>
      </c>
      <c r="E22" s="63">
        <v>455</v>
      </c>
      <c r="F22" s="63">
        <v>469</v>
      </c>
      <c r="G22" s="62">
        <v>3.5164835164835164</v>
      </c>
      <c r="H22" s="62">
        <v>0.42643923240938164</v>
      </c>
    </row>
    <row r="23" spans="1:8" ht="11.45" customHeight="1" x14ac:dyDescent="0.2">
      <c r="A23" s="45" t="str">
        <f>IF(E23&lt;&gt;"",COUNTA($E$9:E23),"")</f>
        <v/>
      </c>
      <c r="B23" s="56" t="s">
        <v>113</v>
      </c>
      <c r="C23" s="64"/>
      <c r="D23" s="63"/>
      <c r="E23" s="63"/>
      <c r="F23" s="63"/>
      <c r="G23" s="62"/>
      <c r="H23" s="62"/>
    </row>
    <row r="24" spans="1:8" ht="11.45" customHeight="1" x14ac:dyDescent="0.2">
      <c r="A24" s="45">
        <f>IF(E24&lt;&gt;"",COUNTA($E$9:E24),"")</f>
        <v>9</v>
      </c>
      <c r="B24" s="56" t="s">
        <v>131</v>
      </c>
      <c r="C24" s="64" t="s">
        <v>69</v>
      </c>
      <c r="D24" s="63">
        <v>123</v>
      </c>
      <c r="E24" s="63">
        <v>125</v>
      </c>
      <c r="F24" s="63">
        <v>136</v>
      </c>
      <c r="G24" s="62">
        <v>-1.6</v>
      </c>
      <c r="H24" s="62">
        <v>-9.5588235294117645</v>
      </c>
    </row>
    <row r="25" spans="1:8" ht="11.45" customHeight="1" x14ac:dyDescent="0.2">
      <c r="A25" s="45">
        <f>IF(E25&lt;&gt;"",COUNTA($E$9:E25),"")</f>
        <v>10</v>
      </c>
      <c r="B25" s="56" t="s">
        <v>132</v>
      </c>
      <c r="C25" s="64" t="s">
        <v>69</v>
      </c>
      <c r="D25" s="63">
        <v>348</v>
      </c>
      <c r="E25" s="63">
        <v>330</v>
      </c>
      <c r="F25" s="63">
        <v>333</v>
      </c>
      <c r="G25" s="62">
        <v>5.4545454545454541</v>
      </c>
      <c r="H25" s="62">
        <v>4.5045045045045047</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133</v>
      </c>
      <c r="C27" s="64" t="s">
        <v>69</v>
      </c>
      <c r="D27" s="63">
        <v>469</v>
      </c>
      <c r="E27" s="63">
        <v>444</v>
      </c>
      <c r="F27" s="63">
        <v>460</v>
      </c>
      <c r="G27" s="62">
        <v>5.6306306306306304</v>
      </c>
      <c r="H27" s="62">
        <v>1.956521739130435</v>
      </c>
    </row>
    <row r="28" spans="1:8" ht="11.45" customHeight="1" x14ac:dyDescent="0.2">
      <c r="A28" s="45" t="str">
        <f>IF(E28&lt;&gt;"",COUNTA($E$9:E28),"")</f>
        <v/>
      </c>
      <c r="B28" s="56" t="s">
        <v>113</v>
      </c>
      <c r="C28" s="64"/>
      <c r="D28" s="63"/>
      <c r="E28" s="63"/>
      <c r="F28" s="63"/>
      <c r="G28" s="62"/>
      <c r="H28" s="62"/>
    </row>
    <row r="29" spans="1:8" ht="11.45" customHeight="1" x14ac:dyDescent="0.2">
      <c r="A29" s="45">
        <f>IF(E29&lt;&gt;"",COUNTA($E$9:E29),"")</f>
        <v>12</v>
      </c>
      <c r="B29" s="56" t="s">
        <v>134</v>
      </c>
      <c r="C29" s="64" t="s">
        <v>69</v>
      </c>
      <c r="D29" s="63">
        <v>84</v>
      </c>
      <c r="E29" s="63">
        <v>72</v>
      </c>
      <c r="F29" s="63">
        <v>75</v>
      </c>
      <c r="G29" s="62">
        <v>16.666666666666664</v>
      </c>
      <c r="H29" s="62">
        <v>12</v>
      </c>
    </row>
    <row r="30" spans="1:8" ht="22.5" customHeight="1" x14ac:dyDescent="0.2">
      <c r="A30" s="45">
        <f>IF(E30&lt;&gt;"",COUNTA($E$9:E30),"")</f>
        <v>13</v>
      </c>
      <c r="B30" s="56" t="s">
        <v>135</v>
      </c>
      <c r="C30" s="64" t="s">
        <v>69</v>
      </c>
      <c r="D30" s="63">
        <v>19</v>
      </c>
      <c r="E30" s="63">
        <v>12</v>
      </c>
      <c r="F30" s="63">
        <v>13</v>
      </c>
      <c r="G30" s="62">
        <v>58.333333333333336</v>
      </c>
      <c r="H30" s="62">
        <v>46.153846153846153</v>
      </c>
    </row>
    <row r="31" spans="1:8" ht="22.5" customHeight="1" x14ac:dyDescent="0.2">
      <c r="A31" s="45">
        <f>IF(E31&lt;&gt;"",COUNTA($E$9:E31),"")</f>
        <v>14</v>
      </c>
      <c r="B31" s="56" t="s">
        <v>136</v>
      </c>
      <c r="C31" s="64" t="s">
        <v>69</v>
      </c>
      <c r="D31" s="63">
        <v>65</v>
      </c>
      <c r="E31" s="63">
        <v>60</v>
      </c>
      <c r="F31" s="63">
        <v>63</v>
      </c>
      <c r="G31" s="62">
        <v>8.3333333333333321</v>
      </c>
      <c r="H31" s="62">
        <v>3.1746031746031744</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137</v>
      </c>
      <c r="C33" s="64" t="s">
        <v>69</v>
      </c>
      <c r="D33" s="63">
        <v>384</v>
      </c>
      <c r="E33" s="63">
        <v>372</v>
      </c>
      <c r="F33" s="63">
        <v>385</v>
      </c>
      <c r="G33" s="62">
        <v>3.225806451612903</v>
      </c>
      <c r="H33" s="62">
        <v>-0.25974025974025972</v>
      </c>
    </row>
    <row r="34" spans="1:8" ht="11.45" customHeight="1" x14ac:dyDescent="0.2">
      <c r="A34" s="45" t="str">
        <f>IF(E34&lt;&gt;"",COUNTA($E$9:E34),"")</f>
        <v/>
      </c>
      <c r="B34" s="56" t="s">
        <v>138</v>
      </c>
      <c r="C34" s="64"/>
      <c r="D34" s="63"/>
      <c r="E34" s="63"/>
      <c r="F34" s="63"/>
      <c r="G34" s="62"/>
      <c r="H34" s="62"/>
    </row>
    <row r="35" spans="1:8" ht="11.45" customHeight="1" x14ac:dyDescent="0.2">
      <c r="A35" s="45">
        <f>IF(E35&lt;&gt;"",COUNTA($E$9:E35),"")</f>
        <v>16</v>
      </c>
      <c r="B35" s="56" t="s">
        <v>139</v>
      </c>
      <c r="C35" s="64" t="s">
        <v>69</v>
      </c>
      <c r="D35" s="63">
        <v>190</v>
      </c>
      <c r="E35" s="63">
        <v>187</v>
      </c>
      <c r="F35" s="63">
        <v>217</v>
      </c>
      <c r="G35" s="62">
        <v>1.6042780748663104</v>
      </c>
      <c r="H35" s="62">
        <v>-12.442396313364055</v>
      </c>
    </row>
    <row r="36" spans="1:8" ht="11.45" customHeight="1" x14ac:dyDescent="0.2">
      <c r="A36" s="45">
        <f>IF(E36&lt;&gt;"",COUNTA($E$9:E36),"")</f>
        <v>17</v>
      </c>
      <c r="B36" s="56" t="s">
        <v>140</v>
      </c>
      <c r="C36" s="64" t="s">
        <v>69</v>
      </c>
      <c r="D36" s="63">
        <v>194</v>
      </c>
      <c r="E36" s="63">
        <v>185</v>
      </c>
      <c r="F36" s="63">
        <v>169</v>
      </c>
      <c r="G36" s="62">
        <v>4.8648648648648649</v>
      </c>
      <c r="H36" s="62">
        <v>14.792899408284024</v>
      </c>
    </row>
    <row r="37" spans="1:8" ht="11.45" customHeight="1" x14ac:dyDescent="0.2">
      <c r="G37" s="62"/>
      <c r="H37" s="62"/>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5" t="s">
        <v>34</v>
      </c>
      <c r="B1" s="146"/>
      <c r="C1" s="146"/>
      <c r="D1" s="142" t="s">
        <v>56</v>
      </c>
      <c r="E1" s="153"/>
      <c r="F1" s="153"/>
      <c r="G1" s="153"/>
      <c r="H1" s="154"/>
    </row>
    <row r="2" spans="1:8" ht="35.1" customHeight="1" x14ac:dyDescent="0.2">
      <c r="A2" s="147" t="s">
        <v>141</v>
      </c>
      <c r="B2" s="148"/>
      <c r="C2" s="148"/>
      <c r="D2" s="139" t="s">
        <v>213</v>
      </c>
      <c r="E2" s="139"/>
      <c r="F2" s="139"/>
      <c r="G2" s="139"/>
      <c r="H2" s="155"/>
    </row>
    <row r="3" spans="1:8" ht="11.45" customHeight="1" x14ac:dyDescent="0.2">
      <c r="A3" s="149" t="s">
        <v>59</v>
      </c>
      <c r="B3" s="151" t="s">
        <v>87</v>
      </c>
      <c r="C3" s="151" t="s">
        <v>88</v>
      </c>
      <c r="D3" s="151" t="s">
        <v>207</v>
      </c>
      <c r="E3" s="151" t="s">
        <v>194</v>
      </c>
      <c r="F3" s="151" t="s">
        <v>208</v>
      </c>
      <c r="G3" s="151" t="s">
        <v>209</v>
      </c>
      <c r="H3" s="152"/>
    </row>
    <row r="4" spans="1:8" ht="11.45" customHeight="1" x14ac:dyDescent="0.2">
      <c r="A4" s="150"/>
      <c r="B4" s="151"/>
      <c r="C4" s="151"/>
      <c r="D4" s="151"/>
      <c r="E4" s="151"/>
      <c r="F4" s="151"/>
      <c r="G4" s="151" t="s">
        <v>89</v>
      </c>
      <c r="H4" s="152" t="s">
        <v>90</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91</v>
      </c>
      <c r="H6" s="152"/>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92</v>
      </c>
      <c r="C9" s="64" t="s">
        <v>68</v>
      </c>
      <c r="D9" s="63">
        <v>233</v>
      </c>
      <c r="E9" s="63">
        <v>234</v>
      </c>
      <c r="F9" s="63">
        <v>228</v>
      </c>
      <c r="G9" s="62">
        <v>-0.42735042735042739</v>
      </c>
      <c r="H9" s="62">
        <v>2.1929824561403506</v>
      </c>
    </row>
    <row r="10" spans="1:8" s="70" customFormat="1" ht="11.45" customHeight="1" x14ac:dyDescent="0.2">
      <c r="A10" s="45">
        <f>IF(E10&lt;&gt;"",COUNTA($E$9:E10),"")</f>
        <v>2</v>
      </c>
      <c r="B10" s="56" t="s">
        <v>93</v>
      </c>
      <c r="C10" s="64" t="s">
        <v>68</v>
      </c>
      <c r="D10" s="63">
        <v>10500</v>
      </c>
      <c r="E10" s="63">
        <v>10457</v>
      </c>
      <c r="F10" s="63">
        <v>10363</v>
      </c>
      <c r="G10" s="62">
        <v>0.41120780338529211</v>
      </c>
      <c r="H10" s="62">
        <v>1.3220110006754799</v>
      </c>
    </row>
    <row r="11" spans="1:8" s="70" customFormat="1" ht="11.45" customHeight="1" x14ac:dyDescent="0.2">
      <c r="A11" s="45">
        <f>IF(E11&lt;&gt;"",COUNTA($E$9:E11),"")</f>
        <v>3</v>
      </c>
      <c r="B11" s="56" t="s">
        <v>94</v>
      </c>
      <c r="C11" s="64" t="s">
        <v>70</v>
      </c>
      <c r="D11" s="63">
        <v>35166</v>
      </c>
      <c r="E11" s="63">
        <v>34432</v>
      </c>
      <c r="F11" s="63">
        <v>32714</v>
      </c>
      <c r="G11" s="62">
        <v>2.1317379182156135</v>
      </c>
      <c r="H11" s="62">
        <v>7.4952619673534269</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121</v>
      </c>
      <c r="C13" s="66" t="s">
        <v>70</v>
      </c>
      <c r="D13" s="100">
        <v>190113</v>
      </c>
      <c r="E13" s="100">
        <v>174025</v>
      </c>
      <c r="F13" s="100">
        <v>173801</v>
      </c>
      <c r="G13" s="92">
        <v>9.2446487573624481</v>
      </c>
      <c r="H13" s="92">
        <v>9.3854465739552708</v>
      </c>
    </row>
    <row r="14" spans="1:8" ht="11.45" customHeight="1" x14ac:dyDescent="0.2">
      <c r="A14" s="45" t="str">
        <f>IF(E14&lt;&gt;"",COUNTA($E$9:E14),"")</f>
        <v/>
      </c>
      <c r="B14" s="56" t="s">
        <v>125</v>
      </c>
      <c r="C14" s="64"/>
      <c r="D14" s="63"/>
      <c r="E14" s="63"/>
      <c r="F14" s="101"/>
      <c r="G14" s="62"/>
      <c r="H14" s="62"/>
    </row>
    <row r="15" spans="1:8" ht="11.45" customHeight="1" x14ac:dyDescent="0.2">
      <c r="A15" s="45">
        <f>IF(E15&lt;&gt;"",COUNTA($E$9:E15),"")</f>
        <v>5</v>
      </c>
      <c r="B15" s="56" t="s">
        <v>126</v>
      </c>
      <c r="C15" s="64" t="s">
        <v>70</v>
      </c>
      <c r="D15" s="63">
        <v>81353</v>
      </c>
      <c r="E15" s="63">
        <v>68863</v>
      </c>
      <c r="F15" s="63">
        <v>71363</v>
      </c>
      <c r="G15" s="62">
        <v>18.137461336276374</v>
      </c>
      <c r="H15" s="62">
        <v>13.998850945167666</v>
      </c>
    </row>
    <row r="16" spans="1:8" ht="11.45" customHeight="1" x14ac:dyDescent="0.2">
      <c r="A16" s="45">
        <f>IF(E16&lt;&gt;"",COUNTA($E$9:E16),"")</f>
        <v>6</v>
      </c>
      <c r="B16" s="56" t="s">
        <v>127</v>
      </c>
      <c r="C16" s="64" t="s">
        <v>70</v>
      </c>
      <c r="D16" s="63">
        <v>108760</v>
      </c>
      <c r="E16" s="63">
        <v>105162</v>
      </c>
      <c r="F16" s="63">
        <v>102437</v>
      </c>
      <c r="G16" s="62">
        <v>3.4213879538236243</v>
      </c>
      <c r="H16" s="62">
        <v>6.1725743627790743</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128</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129</v>
      </c>
      <c r="C20" s="64" t="s">
        <v>70</v>
      </c>
      <c r="D20" s="63">
        <v>50107</v>
      </c>
      <c r="E20" s="63">
        <v>40318</v>
      </c>
      <c r="F20" s="63">
        <v>37114</v>
      </c>
      <c r="G20" s="62">
        <v>24.279478148717697</v>
      </c>
      <c r="H20" s="62">
        <v>35.008352643207417</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130</v>
      </c>
      <c r="C22" s="64" t="s">
        <v>70</v>
      </c>
      <c r="D22" s="63">
        <v>72999</v>
      </c>
      <c r="E22" s="63">
        <v>67557</v>
      </c>
      <c r="F22" s="63">
        <v>67755</v>
      </c>
      <c r="G22" s="62">
        <v>8.0554198676673039</v>
      </c>
      <c r="H22" s="62">
        <v>7.7396502103165812</v>
      </c>
    </row>
    <row r="23" spans="1:8" ht="11.45" customHeight="1" x14ac:dyDescent="0.2">
      <c r="A23" s="45" t="str">
        <f>IF(E23&lt;&gt;"",COUNTA($E$9:E23),"")</f>
        <v/>
      </c>
      <c r="B23" s="56" t="s">
        <v>113</v>
      </c>
      <c r="C23" s="64"/>
      <c r="D23" s="63"/>
      <c r="E23" s="63"/>
      <c r="F23" s="63"/>
      <c r="G23" s="62"/>
      <c r="H23" s="62"/>
    </row>
    <row r="24" spans="1:8" ht="11.45" customHeight="1" x14ac:dyDescent="0.2">
      <c r="A24" s="45">
        <f>IF(E24&lt;&gt;"",COUNTA($E$9:E24),"")</f>
        <v>9</v>
      </c>
      <c r="B24" s="56" t="s">
        <v>131</v>
      </c>
      <c r="C24" s="64" t="s">
        <v>70</v>
      </c>
      <c r="D24" s="63">
        <v>20334</v>
      </c>
      <c r="E24" s="63">
        <v>19587</v>
      </c>
      <c r="F24" s="63">
        <v>24994</v>
      </c>
      <c r="G24" s="62">
        <v>3.8137540205238172</v>
      </c>
      <c r="H24" s="62">
        <v>-18.644474673921742</v>
      </c>
    </row>
    <row r="25" spans="1:8" ht="11.45" customHeight="1" x14ac:dyDescent="0.2">
      <c r="A25" s="45">
        <f>IF(E25&lt;&gt;"",COUNTA($E$9:E25),"")</f>
        <v>10</v>
      </c>
      <c r="B25" s="56" t="s">
        <v>132</v>
      </c>
      <c r="C25" s="64" t="s">
        <v>70</v>
      </c>
      <c r="D25" s="63">
        <v>52665</v>
      </c>
      <c r="E25" s="63">
        <v>47970</v>
      </c>
      <c r="F25" s="63">
        <v>42761</v>
      </c>
      <c r="G25" s="62">
        <v>9.7873671044402748</v>
      </c>
      <c r="H25" s="62">
        <v>23.161291831341643</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133</v>
      </c>
      <c r="C27" s="64" t="s">
        <v>70</v>
      </c>
      <c r="D27" s="63">
        <v>67007</v>
      </c>
      <c r="E27" s="63">
        <v>66150</v>
      </c>
      <c r="F27" s="63">
        <v>68932</v>
      </c>
      <c r="G27" s="62">
        <v>1.2955404383975813</v>
      </c>
      <c r="H27" s="62">
        <v>-2.7926072071026518</v>
      </c>
    </row>
    <row r="28" spans="1:8" ht="11.45" customHeight="1" x14ac:dyDescent="0.2">
      <c r="A28" s="45" t="str">
        <f>IF(E28&lt;&gt;"",COUNTA($E$9:E28),"")</f>
        <v/>
      </c>
      <c r="B28" s="56" t="s">
        <v>113</v>
      </c>
      <c r="C28" s="64"/>
      <c r="D28" s="63"/>
      <c r="E28" s="63"/>
      <c r="F28" s="63"/>
      <c r="G28" s="62"/>
      <c r="H28" s="62"/>
    </row>
    <row r="29" spans="1:8" ht="11.45" customHeight="1" x14ac:dyDescent="0.2">
      <c r="A29" s="45">
        <f>IF(E29&lt;&gt;"",COUNTA($E$9:E29),"")</f>
        <v>12</v>
      </c>
      <c r="B29" s="56" t="s">
        <v>134</v>
      </c>
      <c r="C29" s="64" t="s">
        <v>70</v>
      </c>
      <c r="D29" s="63">
        <v>10912</v>
      </c>
      <c r="E29" s="63">
        <v>8958</v>
      </c>
      <c r="F29" s="63">
        <v>9255</v>
      </c>
      <c r="G29" s="62">
        <v>21.812904666220138</v>
      </c>
      <c r="H29" s="62">
        <v>17.903835764451649</v>
      </c>
    </row>
    <row r="30" spans="1:8" ht="22.9" customHeight="1" x14ac:dyDescent="0.2">
      <c r="A30" s="45">
        <f>IF(E30&lt;&gt;"",COUNTA($E$9:E30),"")</f>
        <v>13</v>
      </c>
      <c r="B30" s="56" t="s">
        <v>135</v>
      </c>
      <c r="C30" s="64" t="s">
        <v>70</v>
      </c>
      <c r="D30" s="63">
        <v>1575</v>
      </c>
      <c r="E30" s="63">
        <v>1511</v>
      </c>
      <c r="F30" s="63">
        <v>1002</v>
      </c>
      <c r="G30" s="62">
        <v>4.2356055592322965</v>
      </c>
      <c r="H30" s="62">
        <v>57.185628742514972</v>
      </c>
    </row>
    <row r="31" spans="1:8" ht="24" customHeight="1" x14ac:dyDescent="0.2">
      <c r="A31" s="45">
        <f>IF(E31&lt;&gt;"",COUNTA($E$9:E31),"")</f>
        <v>14</v>
      </c>
      <c r="B31" s="56" t="s">
        <v>136</v>
      </c>
      <c r="C31" s="64" t="s">
        <v>70</v>
      </c>
      <c r="D31" s="63">
        <v>9337</v>
      </c>
      <c r="E31" s="63">
        <v>7448</v>
      </c>
      <c r="F31" s="63">
        <v>8253</v>
      </c>
      <c r="G31" s="62">
        <v>25.362513426423199</v>
      </c>
      <c r="H31" s="62">
        <v>13.134617714770386</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137</v>
      </c>
      <c r="C33" s="64" t="s">
        <v>70</v>
      </c>
      <c r="D33" s="63">
        <v>56095</v>
      </c>
      <c r="E33" s="63">
        <v>57192</v>
      </c>
      <c r="F33" s="63">
        <v>59677</v>
      </c>
      <c r="G33" s="62">
        <v>-1.9181004336270808</v>
      </c>
      <c r="H33" s="62">
        <v>-6.0023124486820718</v>
      </c>
    </row>
    <row r="34" spans="1:8" ht="11.45" customHeight="1" x14ac:dyDescent="0.2">
      <c r="A34" s="45" t="str">
        <f>IF(E34&lt;&gt;"",COUNTA($E$9:E34),"")</f>
        <v/>
      </c>
      <c r="B34" s="56" t="s">
        <v>138</v>
      </c>
      <c r="C34" s="64"/>
      <c r="D34" s="63"/>
      <c r="E34" s="63"/>
      <c r="F34" s="63"/>
      <c r="G34" s="62"/>
      <c r="H34" s="62"/>
    </row>
    <row r="35" spans="1:8" ht="11.45" customHeight="1" x14ac:dyDescent="0.2">
      <c r="A35" s="45">
        <f>IF(E35&lt;&gt;"",COUNTA($E$9:E35),"")</f>
        <v>16</v>
      </c>
      <c r="B35" s="56" t="s">
        <v>139</v>
      </c>
      <c r="C35" s="64" t="s">
        <v>70</v>
      </c>
      <c r="D35" s="63">
        <v>33937</v>
      </c>
      <c r="E35" s="63">
        <v>34628</v>
      </c>
      <c r="F35" s="63">
        <v>36784</v>
      </c>
      <c r="G35" s="62">
        <v>-1.9954949751646067</v>
      </c>
      <c r="H35" s="62">
        <v>-7.7397781644193131</v>
      </c>
    </row>
    <row r="36" spans="1:8" ht="11.45" customHeight="1" x14ac:dyDescent="0.2">
      <c r="A36" s="45">
        <f>IF(E36&lt;&gt;"",COUNTA($E$9:E36),"")</f>
        <v>17</v>
      </c>
      <c r="B36" s="56" t="s">
        <v>140</v>
      </c>
      <c r="C36" s="64" t="s">
        <v>70</v>
      </c>
      <c r="D36" s="63">
        <v>22158</v>
      </c>
      <c r="E36" s="63">
        <v>22564</v>
      </c>
      <c r="F36" s="63">
        <v>22892</v>
      </c>
      <c r="G36" s="62">
        <v>-1.7993263605743663</v>
      </c>
      <c r="H36" s="62">
        <v>-3.2063603005416739</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09&amp;R&amp;"-,Standard"&amp;7&amp;P</oddFooter>
    <evenFooter>&amp;L&amp;"-,Standard"&amp;7&amp;P&amp;R&amp;"-,Standard"&amp;7StatA MV, Statistischer Bericht E213 2022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09/2022</dc:title>
  <dc:subject>Baugewerbe</dc:subject>
  <dc:creator>FB 430</dc:creator>
  <cp:keywords/>
  <dc:description/>
  <cp:lastModifiedBy>Luptowski, Simone</cp:lastModifiedBy>
  <cp:revision/>
  <dcterms:created xsi:type="dcterms:W3CDTF">2020-03-23T11:09:47Z</dcterms:created>
  <dcterms:modified xsi:type="dcterms:W3CDTF">2022-11-23T09:40:10Z</dcterms:modified>
  <cp:category/>
  <cp:contentStatus/>
</cp:coreProperties>
</file>