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310"/>
  </bookViews>
  <sheets>
    <sheet name="Deckblatt" sheetId="16" r:id="rId1"/>
    <sheet name="Vorbemerkungen" sheetId="3" r:id="rId2"/>
    <sheet name="Tabelle" sheetId="4" r:id="rId3"/>
  </sheets>
  <definedNames>
    <definedName name="_xlnm.Print_Titles" localSheetId="2">Tabelle!$1:$6</definedName>
  </definedNames>
  <calcPr calcId="162913"/>
</workbook>
</file>

<file path=xl/calcChain.xml><?xml version="1.0" encoding="utf-8"?>
<calcChain xmlns="http://schemas.openxmlformats.org/spreadsheetml/2006/main"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10" i="4"/>
</calcChain>
</file>

<file path=xl/sharedStrings.xml><?xml version="1.0" encoding="utf-8"?>
<sst xmlns="http://schemas.openxmlformats.org/spreadsheetml/2006/main" count="85" uniqueCount="62">
  <si>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</si>
  <si>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</si>
  <si>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</si>
  <si>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</si>
  <si>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</si>
  <si>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</si>
  <si>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</si>
  <si>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</si>
  <si>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</si>
  <si>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</si>
  <si>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</si>
  <si>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</si>
  <si>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</si>
  <si>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</si>
  <si>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</si>
  <si>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</si>
  <si>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</si>
  <si>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</si>
  <si>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</si>
  <si>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</si>
  <si>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</si>
  <si>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</si>
  <si>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</si>
  <si>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</si>
  <si>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Tabelle</t>
  </si>
  <si>
    <t>Anbaufläche</t>
  </si>
  <si>
    <t>1 000 ha</t>
  </si>
  <si>
    <t>Ertrag</t>
  </si>
  <si>
    <t>dt/ha</t>
  </si>
  <si>
    <t>Erntemenge</t>
  </si>
  <si>
    <t>1 000 t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</si>
  <si>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</si>
  <si>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</si>
  <si>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</si>
  <si>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</si>
  <si>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</si>
  <si>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</si>
  <si>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</si>
  <si>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D
2016 - 2021</t>
  </si>
  <si>
    <t>©  Statistisches Amt Mecklenburg-Vorpommern, Schwerin, 2022</t>
  </si>
  <si>
    <t>Zuständiger Dezernent: Thomas Hilgemann, Telefon: 0385 588-56041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</si>
  <si>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</si>
  <si>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Veränderung 2022
gegenüber</t>
  </si>
  <si>
    <t>Vorbemerkungen</t>
  </si>
  <si>
    <t>Kartoffeln</t>
  </si>
  <si>
    <t>Oktober 2022</t>
  </si>
  <si>
    <t>C213 2022 10</t>
  </si>
  <si>
    <t>Kartoffel- und Raufutterernte</t>
  </si>
  <si>
    <t>Pflanzen zur Grünernte</t>
  </si>
  <si>
    <t xml:space="preserve">   Getreide zur Ganzpflanzenernte</t>
  </si>
  <si>
    <t xml:space="preserve">   Silomais/Grünmais</t>
  </si>
  <si>
    <t xml:space="preserve">   Leguminosen zur Ganzpflanzenernte</t>
  </si>
  <si>
    <t xml:space="preserve">   Feldgras/Grasanbau</t>
  </si>
  <si>
    <t>Wiesen</t>
  </si>
  <si>
    <t>Weiden</t>
  </si>
  <si>
    <t xml:space="preserve">   Leguminosen zur Ganzpflanzenernte
      (in Trockenmasse berechnet)</t>
  </si>
  <si>
    <t xml:space="preserve">   Feldgras/Grasanbau (in Trockenmasse berechnet)</t>
  </si>
  <si>
    <t>Wiesen (in Trockenmasse berechnet)</t>
  </si>
  <si>
    <t>Weiden (in Trockenmasse berechnet)</t>
  </si>
  <si>
    <t xml:space="preserve">x   </t>
  </si>
  <si>
    <t xml:space="preserve">x  </t>
  </si>
  <si>
    <t>23.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</si>
</sst>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&quot;  &quot;"/>
    <numFmt numFmtId="165" formatCode="#,##0.0&quot;  &quot;;\-\ #,##0.0&quot;  &quot;;0.0&quot;  &quot;;@&quot;  &quot;"/>
    <numFmt numFmtId="166" formatCode="#,##0.0&quot;   &quot;;\-\ #,##0.0&quot;   &quot;;0.0&quot;   &quot;;@&quot;   &quot;"/>
    <numFmt numFmtId="167" formatCode="#,##0&quot;      &quot;;\-\ #,##0&quot;      &quot;;0&quot;      &quot;;@&quot;      &quot;"/>
    <numFmt numFmtId="168" formatCode="#,##0&quot;   &quot;;\-\ #,##0&quot;   &quot;;0&quot;   &quot;;@&quot;   &quot;"/>
    <numFmt numFmtId="169" formatCode="#,##0&quot;    &quot;;\-\ #,##0&quot;    &quot;;0&quot;    &quot;;@&quot;    &quot;"/>
  </numFmts>
  <fonts count="26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91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166" fontId="22" fillId="0" borderId="0" xfId="0" applyNumberFormat="1" applyFont="1" applyAlignment="1">
      <alignment horizontal="right"/>
    </xf>
    <xf numFmtId="165" fontId="22" fillId="0" borderId="0" xfId="0" applyNumberFormat="1" applyFont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167" fontId="22" fillId="0" borderId="0" xfId="0" applyNumberFormat="1" applyFont="1" applyAlignment="1">
      <alignment horizontal="right"/>
    </xf>
    <xf numFmtId="168" fontId="22" fillId="0" borderId="0" xfId="0" applyNumberFormat="1" applyFont="1" applyAlignment="1">
      <alignment horizontal="right"/>
    </xf>
    <xf numFmtId="166" fontId="22" fillId="0" borderId="13" xfId="0" applyNumberFormat="1" applyFont="1" applyBorder="1" applyAlignment="1">
      <alignment horizontal="right"/>
    </xf>
    <xf numFmtId="166" fontId="22" fillId="0" borderId="0" xfId="0" applyNumberFormat="1" applyFont="1" applyBorder="1" applyAlignment="1">
      <alignment horizontal="right"/>
    </xf>
    <xf numFmtId="0" fontId="22" fillId="0" borderId="1" xfId="0" applyFont="1" applyBorder="1" applyAlignment="1">
      <alignment horizontal="left" wrapText="1"/>
    </xf>
    <xf numFmtId="164" fontId="19" fillId="0" borderId="3" xfId="0" applyNumberFormat="1" applyFont="1" applyBorder="1" applyAlignment="1" applyProtection="1">
      <alignment horizontal="right"/>
    </xf>
    <xf numFmtId="0" fontId="24" fillId="0" borderId="1" xfId="0" applyFont="1" applyBorder="1" applyAlignment="1">
      <alignment horizontal="left" vertical="center" wrapText="1"/>
    </xf>
    <xf numFmtId="169" fontId="22" fillId="0" borderId="0" xfId="0" applyNumberFormat="1" applyFont="1" applyFill="1" applyAlignment="1">
      <alignment horizontal="right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5" fillId="0" borderId="8" xfId="4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6122164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95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 vorliegenden Statistischen Bericht werden endgültige Ergebnisse über die Kartoffel- und Raufutterernte veröffentlicht.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pPr eaLnBrk="1" fontAlgn="auto" latinLnBrk="0" hangingPunct="1"/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Erhebung der Angaben und die Ernteschätzungen erfolgen nach den Vorschriften des Agrarstatistikgesetzes in der Fassung der Bekanntmachung vom 17. Dezember 2009 (BGBl. I S. 3886), das zuletzt durch Artikel 109 des Gesetzes vom 20. November 2019 (BGBl. I S. 1626) geändert worden ist, in Verbindung mit dem Bundesstatistikgesetz in der Fassung der Bekanntmachung vom 20. Oktober 2016 (BGBl. I S. 2394), das zuletzt durch Artikel 10 Absatz 5 des Gesetzes vom 30. Oktober 2017 (BGBl. I S. 3618) geändert worden ist.</a:t>
          </a:r>
          <a:endParaRPr lang="de-DE" sz="950">
            <a:effectLst/>
          </a:endParaRPr>
        </a:p>
        <a:p>
          <a:pPr eaLnBrk="1" fontAlgn="auto" latinLnBrk="0" hangingPunct="1"/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Vergleichszwecke wurden die endgültigen Angaben über die Ernten der Vorjahre aufgenommen.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Ermittlung der Erntemengen liegen die Anbauflächen des endgültigen Ergebnisses der Bodennutzungshaupterhebung 2022 zugrunde.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Hektarerträge bei Raufutter basieren auf Schätzungen amtlicher Ernteberichterstatter.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die Feststellung des Kartoffelertrages wird zusätzlich zu den Schätzungen die "Besondere Ernte- und Qualitätsermitt­lung" (BEE) durchgeführt, bei der die tatsächlichen Erntemengen von ausgewählten Feldern (Stichprobenverfahren) durch Probe­rodungen ermittelt werden.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Umrechnung der Grün- in Trockenmasse bei Raufutterpflanzen erfolgt im Verhältnis 4:1 (Heugewicht), multipliziert mit dem Faktor 0,85. Damit wird das Gewicht des Heus auf eine Restfeuchtigkeit von 15 Prozent reduziert.</a:t>
          </a:r>
          <a:endParaRPr lang="de-DE" sz="95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90" t="s">
        <v>0</v>
      </c>
      <c r="B1" s="90"/>
      <c r="C1" s="65"/>
      <c r="D1" s="65"/>
    </row>
    <row r="2" spans="1:4" ht="35.1" customHeight="1" thickTop="1">
      <c r="A2" s="66" t="s">
        <v>17</v>
      </c>
      <c r="B2" s="66"/>
      <c r="C2" s="67" t="s">
        <v>19</v>
      </c>
      <c r="D2" s="67"/>
    </row>
    <row r="3" spans="1:4" ht="24.95" customHeight="1">
      <c r="A3" s="68"/>
      <c r="B3" s="68"/>
      <c r="C3" s="68"/>
      <c r="D3" s="68"/>
    </row>
    <row r="4" spans="1:4" ht="24.95" customHeight="1">
      <c r="A4" s="58" t="s">
        <v>18</v>
      </c>
      <c r="B4" s="58"/>
      <c r="C4" s="58"/>
      <c r="D4" s="59"/>
    </row>
    <row r="5" spans="1:4" ht="24.95" customHeight="1">
      <c r="A5" s="58" t="s">
        <v>20</v>
      </c>
      <c r="B5" s="58"/>
      <c r="C5" s="58"/>
      <c r="D5" s="58"/>
    </row>
    <row r="6" spans="1:4" ht="24.95" customHeight="1">
      <c r="A6" s="58" t="s">
        <v>15</v>
      </c>
      <c r="B6" s="58"/>
      <c r="C6" s="58"/>
      <c r="D6" s="59"/>
    </row>
    <row r="7" spans="1:4" ht="39.950000000000003" customHeight="1">
      <c r="A7" s="60" t="s">
        <v>45</v>
      </c>
      <c r="B7" s="61"/>
      <c r="C7" s="61"/>
      <c r="D7" s="61"/>
    </row>
    <row r="8" spans="1:4" ht="24.95" customHeight="1">
      <c r="A8" s="62"/>
      <c r="B8" s="62"/>
      <c r="C8" s="62"/>
      <c r="D8" s="62"/>
    </row>
    <row r="9" spans="1:4" ht="24.95" customHeight="1">
      <c r="A9" s="63"/>
      <c r="B9" s="63"/>
      <c r="C9" s="63"/>
      <c r="D9" s="63"/>
    </row>
    <row r="10" spans="1:4" ht="24.95" customHeight="1">
      <c r="A10" s="64"/>
      <c r="B10" s="64"/>
      <c r="C10" s="64"/>
      <c r="D10" s="64"/>
    </row>
    <row r="11" spans="1:4" ht="24.95" customHeight="1">
      <c r="A11" s="64"/>
      <c r="B11" s="64"/>
      <c r="C11" s="64"/>
      <c r="D11" s="64"/>
    </row>
    <row r="12" spans="1:4" ht="24.95" customHeight="1">
      <c r="A12" s="64"/>
      <c r="B12" s="64"/>
      <c r="C12" s="64"/>
      <c r="D12" s="64"/>
    </row>
    <row r="13" spans="1:4" ht="12" customHeight="1">
      <c r="A13" s="2"/>
      <c r="B13" s="57" t="s">
        <v>31</v>
      </c>
      <c r="C13" s="57"/>
      <c r="D13" s="3" t="s">
        <v>46</v>
      </c>
    </row>
    <row r="14" spans="1:4" ht="12" customHeight="1">
      <c r="A14" s="2"/>
      <c r="B14" s="57"/>
      <c r="C14" s="57"/>
      <c r="D14" s="4"/>
    </row>
    <row r="15" spans="1:4" ht="12" customHeight="1">
      <c r="A15" s="2"/>
      <c r="B15" s="57" t="s">
        <v>1</v>
      </c>
      <c r="C15" s="57"/>
      <c r="D15" s="3" t="s">
        <v>61</v>
      </c>
    </row>
    <row r="16" spans="1:4" ht="12" customHeight="1">
      <c r="A16" s="2"/>
      <c r="B16" s="57"/>
      <c r="C16" s="57"/>
      <c r="D16" s="3"/>
    </row>
    <row r="17" spans="1:4" ht="12" customHeight="1">
      <c r="A17" s="5"/>
      <c r="B17" s="51"/>
      <c r="C17" s="51"/>
      <c r="D17" s="6"/>
    </row>
    <row r="18" spans="1:4" ht="12" customHeight="1">
      <c r="A18" s="52"/>
      <c r="B18" s="52"/>
      <c r="C18" s="52"/>
      <c r="D18" s="52"/>
    </row>
    <row r="19" spans="1:4" ht="12" customHeight="1">
      <c r="A19" s="53" t="s">
        <v>4</v>
      </c>
      <c r="B19" s="53"/>
      <c r="C19" s="53"/>
      <c r="D19" s="53"/>
    </row>
    <row r="20" spans="1:4" ht="12" customHeight="1">
      <c r="A20" s="53" t="s">
        <v>32</v>
      </c>
      <c r="B20" s="53"/>
      <c r="C20" s="53"/>
      <c r="D20" s="53"/>
    </row>
    <row r="21" spans="1:4" ht="12" customHeight="1">
      <c r="A21" s="53"/>
      <c r="B21" s="53"/>
      <c r="C21" s="53"/>
      <c r="D21" s="53"/>
    </row>
    <row r="22" spans="1:4" ht="12" customHeight="1">
      <c r="A22" s="54" t="s">
        <v>40</v>
      </c>
      <c r="B22" s="54"/>
      <c r="C22" s="54"/>
      <c r="D22" s="54"/>
    </row>
    <row r="23" spans="1:4" ht="12" customHeight="1">
      <c r="A23" s="53"/>
      <c r="B23" s="53"/>
      <c r="C23" s="53"/>
      <c r="D23" s="53"/>
    </row>
    <row r="24" spans="1:4" ht="12" customHeight="1">
      <c r="A24" s="55" t="s">
        <v>39</v>
      </c>
      <c r="B24" s="55"/>
      <c r="C24" s="55"/>
      <c r="D24" s="55"/>
    </row>
    <row r="25" spans="1:4" ht="12" customHeight="1">
      <c r="A25" s="55" t="s">
        <v>37</v>
      </c>
      <c r="B25" s="55"/>
      <c r="C25" s="55"/>
      <c r="D25" s="55"/>
    </row>
    <row r="26" spans="1:4" ht="12" customHeight="1">
      <c r="A26" s="56"/>
      <c r="B26" s="56"/>
      <c r="C26" s="56"/>
      <c r="D26" s="56"/>
    </row>
    <row r="27" spans="1:4" ht="12" customHeight="1">
      <c r="A27" s="52"/>
      <c r="B27" s="52"/>
      <c r="C27" s="52"/>
      <c r="D27" s="52"/>
    </row>
    <row r="28" spans="1:4" ht="12" customHeight="1">
      <c r="A28" s="50" t="s">
        <v>5</v>
      </c>
      <c r="B28" s="50"/>
      <c r="C28" s="50"/>
      <c r="D28" s="50"/>
    </row>
    <row r="29" spans="1:4" ht="12" customHeight="1">
      <c r="A29" s="48"/>
      <c r="B29" s="48"/>
      <c r="C29" s="48"/>
      <c r="D29" s="48"/>
    </row>
    <row r="30" spans="1:4" ht="12" customHeight="1">
      <c r="A30" s="7" t="s">
        <v>3</v>
      </c>
      <c r="B30" s="45" t="s">
        <v>33</v>
      </c>
      <c r="C30" s="45"/>
      <c r="D30" s="45"/>
    </row>
    <row r="31" spans="1:4" ht="12" customHeight="1">
      <c r="A31" s="8">
        <v>0</v>
      </c>
      <c r="B31" s="45" t="s">
        <v>34</v>
      </c>
      <c r="C31" s="45"/>
      <c r="D31" s="45"/>
    </row>
    <row r="32" spans="1:4" ht="12" customHeight="1">
      <c r="A32" s="7" t="s">
        <v>2</v>
      </c>
      <c r="B32" s="45" t="s">
        <v>6</v>
      </c>
      <c r="C32" s="45"/>
      <c r="D32" s="45"/>
    </row>
    <row r="33" spans="1:4" ht="12" customHeight="1">
      <c r="A33" s="7" t="s">
        <v>7</v>
      </c>
      <c r="B33" s="45" t="s">
        <v>8</v>
      </c>
      <c r="C33" s="45"/>
      <c r="D33" s="45"/>
    </row>
    <row r="34" spans="1:4" ht="12" customHeight="1">
      <c r="A34" s="7" t="s">
        <v>9</v>
      </c>
      <c r="B34" s="45" t="s">
        <v>10</v>
      </c>
      <c r="C34" s="45"/>
      <c r="D34" s="45"/>
    </row>
    <row r="35" spans="1:4" ht="12" customHeight="1">
      <c r="A35" s="7" t="s">
        <v>11</v>
      </c>
      <c r="B35" s="45" t="s">
        <v>35</v>
      </c>
      <c r="C35" s="45"/>
      <c r="D35" s="45"/>
    </row>
    <row r="36" spans="1:4" ht="12" customHeight="1">
      <c r="A36" s="7" t="s">
        <v>12</v>
      </c>
      <c r="B36" s="45" t="s">
        <v>13</v>
      </c>
      <c r="C36" s="45"/>
      <c r="D36" s="45"/>
    </row>
    <row r="37" spans="1:4" ht="12" customHeight="1">
      <c r="A37" s="7" t="s">
        <v>21</v>
      </c>
      <c r="B37" s="45" t="s">
        <v>36</v>
      </c>
      <c r="C37" s="45"/>
      <c r="D37" s="45"/>
    </row>
    <row r="38" spans="1:4" ht="12" customHeight="1">
      <c r="A38" s="7"/>
      <c r="B38" s="45"/>
      <c r="C38" s="45"/>
      <c r="D38" s="45"/>
    </row>
    <row r="39" spans="1:4" ht="12" customHeight="1">
      <c r="A39" s="9"/>
      <c r="B39" s="49"/>
      <c r="C39" s="49"/>
      <c r="D39" s="49"/>
    </row>
    <row r="40" spans="1:4" ht="12" customHeight="1">
      <c r="A40" s="10"/>
      <c r="B40" s="47"/>
      <c r="C40" s="47"/>
      <c r="D40" s="47"/>
    </row>
    <row r="41" spans="1:4" ht="12" customHeight="1">
      <c r="A41" s="7"/>
      <c r="B41" s="43"/>
      <c r="C41" s="43"/>
      <c r="D41" s="43"/>
    </row>
    <row r="42" spans="1:4" ht="12" customHeight="1">
      <c r="A42" s="11"/>
      <c r="B42" s="44"/>
      <c r="C42" s="44"/>
      <c r="D42" s="44"/>
    </row>
    <row r="43" spans="1:4" ht="12" customHeight="1">
      <c r="A43" s="11"/>
      <c r="B43" s="44"/>
      <c r="C43" s="44"/>
      <c r="D43" s="44"/>
    </row>
    <row r="44" spans="1:4">
      <c r="A44" s="45" t="s">
        <v>14</v>
      </c>
      <c r="B44" s="45"/>
      <c r="C44" s="45"/>
      <c r="D44" s="45"/>
    </row>
    <row r="45" spans="1:4" ht="39.950000000000003" customHeight="1">
      <c r="A45" s="46" t="s">
        <v>41</v>
      </c>
      <c r="B45" s="46"/>
      <c r="C45" s="46"/>
      <c r="D45" s="46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RowHeight="12.75"/>
  <cols>
    <col min="1" max="1" width="94.7109375" style="12" customWidth="1"/>
    <col min="2" max="16384" width="11.42578125" style="12"/>
  </cols>
  <sheetData>
    <row r="1" spans="1:1" s="20" customFormat="1" ht="30" customHeight="1">
      <c r="A1" s="19" t="s">
        <v>43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9.9499999999999993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10&amp;R&amp;"-,Standard"&amp;7&amp;P</oddFooter>
    <evenFooter>&amp;L&amp;"-,Standard"&amp;7&amp;P&amp;R&amp;"-,Standard"&amp;7StatA MV, Statistischer Bericht C213 2022 10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G7"/>
    </sheetView>
  </sheetViews>
  <sheetFormatPr baseColWidth="10" defaultColWidth="11.28515625" defaultRowHeight="11.25"/>
  <cols>
    <col min="1" max="1" width="4" style="31" customWidth="1"/>
    <col min="2" max="2" width="42.28515625" style="22" customWidth="1"/>
    <col min="3" max="3" width="9.7109375" style="22" customWidth="1"/>
    <col min="4" max="4" width="8.7109375" style="22" customWidth="1"/>
    <col min="5" max="5" width="9.7109375" style="22" customWidth="1"/>
    <col min="6" max="7" width="8.7109375" style="22" customWidth="1"/>
    <col min="8" max="16384" width="11.28515625" style="22"/>
  </cols>
  <sheetData>
    <row r="1" spans="1:7" s="21" customFormat="1" ht="30" customHeight="1">
      <c r="A1" s="75" t="s">
        <v>24</v>
      </c>
      <c r="B1" s="76"/>
      <c r="C1" s="77" t="s">
        <v>47</v>
      </c>
      <c r="D1" s="77"/>
      <c r="E1" s="77"/>
      <c r="F1" s="77"/>
      <c r="G1" s="78"/>
    </row>
    <row r="2" spans="1:7" ht="11.45" customHeight="1">
      <c r="A2" s="79" t="s">
        <v>16</v>
      </c>
      <c r="B2" s="69" t="s">
        <v>22</v>
      </c>
      <c r="C2" s="69" t="s">
        <v>38</v>
      </c>
      <c r="D2" s="69">
        <v>2021</v>
      </c>
      <c r="E2" s="69">
        <v>2022</v>
      </c>
      <c r="F2" s="69" t="s">
        <v>42</v>
      </c>
      <c r="G2" s="72"/>
    </row>
    <row r="3" spans="1:7" ht="11.45" customHeight="1">
      <c r="A3" s="79"/>
      <c r="B3" s="69"/>
      <c r="C3" s="69"/>
      <c r="D3" s="69"/>
      <c r="E3" s="69"/>
      <c r="F3" s="69"/>
      <c r="G3" s="72"/>
    </row>
    <row r="4" spans="1:7" ht="11.45" customHeight="1">
      <c r="A4" s="79"/>
      <c r="B4" s="69"/>
      <c r="C4" s="69"/>
      <c r="D4" s="69"/>
      <c r="E4" s="69"/>
      <c r="F4" s="69" t="s">
        <v>38</v>
      </c>
      <c r="G4" s="72">
        <v>2021</v>
      </c>
    </row>
    <row r="5" spans="1:7" ht="11.45" customHeight="1">
      <c r="A5" s="79"/>
      <c r="B5" s="69"/>
      <c r="C5" s="69"/>
      <c r="D5" s="69"/>
      <c r="E5" s="69"/>
      <c r="F5" s="69"/>
      <c r="G5" s="72"/>
    </row>
    <row r="6" spans="1:7" s="31" customFormat="1" ht="11.45" customHeight="1">
      <c r="A6" s="28">
        <v>1</v>
      </c>
      <c r="B6" s="32">
        <v>2</v>
      </c>
      <c r="C6" s="33">
        <v>3</v>
      </c>
      <c r="D6" s="33">
        <v>4</v>
      </c>
      <c r="E6" s="33">
        <v>5</v>
      </c>
      <c r="F6" s="33">
        <v>6</v>
      </c>
      <c r="G6" s="34">
        <v>7</v>
      </c>
    </row>
    <row r="7" spans="1:7" ht="20.100000000000001" customHeight="1">
      <c r="A7" s="29"/>
      <c r="B7" s="23"/>
      <c r="C7" s="73" t="s">
        <v>25</v>
      </c>
      <c r="D7" s="74"/>
      <c r="E7" s="74"/>
      <c r="F7" s="74"/>
      <c r="G7" s="74"/>
    </row>
    <row r="8" spans="1:7" ht="11.1" customHeight="1">
      <c r="A8" s="30"/>
      <c r="B8" s="24"/>
      <c r="C8" s="69" t="s">
        <v>26</v>
      </c>
      <c r="D8" s="69"/>
      <c r="E8" s="69"/>
      <c r="F8" s="70" t="s">
        <v>23</v>
      </c>
      <c r="G8" s="71"/>
    </row>
    <row r="9" spans="1:7" ht="11.45" customHeight="1">
      <c r="A9" s="40"/>
      <c r="B9" s="39"/>
      <c r="C9" s="25"/>
      <c r="D9" s="26"/>
      <c r="E9" s="27"/>
      <c r="F9" s="42"/>
      <c r="G9" s="42"/>
    </row>
    <row r="10" spans="1:7" ht="11.1" customHeight="1">
      <c r="A10" s="40">
        <f>IF(D10&lt;&gt;"",COUNTA($D$9:D10),"")</f>
        <v>1</v>
      </c>
      <c r="B10" s="41" t="s">
        <v>44</v>
      </c>
      <c r="C10" s="25">
        <v>12.5</v>
      </c>
      <c r="D10" s="26">
        <v>12.7</v>
      </c>
      <c r="E10" s="27">
        <v>12.7</v>
      </c>
      <c r="F10" s="42">
        <v>2</v>
      </c>
      <c r="G10" s="42">
        <v>0</v>
      </c>
    </row>
    <row r="11" spans="1:7" ht="11.1" customHeight="1">
      <c r="A11" s="40" t="str">
        <f>IF(D11&lt;&gt;"",COUNTA($D$9:D11),"")</f>
        <v/>
      </c>
      <c r="B11" s="41"/>
      <c r="C11" s="25"/>
      <c r="D11" s="26"/>
      <c r="E11" s="27"/>
      <c r="F11" s="42"/>
      <c r="G11" s="42"/>
    </row>
    <row r="12" spans="1:7" ht="11.1" customHeight="1">
      <c r="A12" s="40">
        <f>IF(D12&lt;&gt;"",COUNTA($D$9:D12),"")</f>
        <v>2</v>
      </c>
      <c r="B12" s="41" t="s">
        <v>48</v>
      </c>
      <c r="C12" s="25">
        <v>199.5</v>
      </c>
      <c r="D12" s="26">
        <v>194.9</v>
      </c>
      <c r="E12" s="27">
        <v>176.8</v>
      </c>
      <c r="F12" s="42">
        <v>-11</v>
      </c>
      <c r="G12" s="42">
        <v>-9</v>
      </c>
    </row>
    <row r="13" spans="1:7" ht="11.1" customHeight="1">
      <c r="A13" s="40">
        <f>IF(D13&lt;&gt;"",COUNTA($D$9:D13),"")</f>
        <v>3</v>
      </c>
      <c r="B13" s="41" t="s">
        <v>49</v>
      </c>
      <c r="C13" s="25">
        <v>3.5</v>
      </c>
      <c r="D13" s="26">
        <v>2.9</v>
      </c>
      <c r="E13" s="25">
        <v>1.7</v>
      </c>
      <c r="F13" s="42">
        <v>-52</v>
      </c>
      <c r="G13" s="42">
        <v>-42</v>
      </c>
    </row>
    <row r="14" spans="1:7" ht="11.1" customHeight="1">
      <c r="A14" s="40">
        <f>IF(D14&lt;&gt;"",COUNTA($D$9:D14),"")</f>
        <v>4</v>
      </c>
      <c r="B14" s="41" t="s">
        <v>50</v>
      </c>
      <c r="C14" s="25">
        <v>158.80000000000001</v>
      </c>
      <c r="D14" s="26">
        <v>153.9</v>
      </c>
      <c r="E14" s="25">
        <v>136.69999999999999</v>
      </c>
      <c r="F14" s="42">
        <v>-14</v>
      </c>
      <c r="G14" s="42">
        <v>-11</v>
      </c>
    </row>
    <row r="15" spans="1:7" ht="11.1" customHeight="1">
      <c r="A15" s="40">
        <f>IF(D15&lt;&gt;"",COUNTA($D$9:D15),"")</f>
        <v>5</v>
      </c>
      <c r="B15" s="41" t="s">
        <v>51</v>
      </c>
      <c r="C15" s="25">
        <v>15.2</v>
      </c>
      <c r="D15" s="26">
        <v>17.8</v>
      </c>
      <c r="E15" s="25">
        <v>19.399999999999999</v>
      </c>
      <c r="F15" s="42">
        <v>28</v>
      </c>
      <c r="G15" s="42">
        <v>9</v>
      </c>
    </row>
    <row r="16" spans="1:7" ht="11.1" customHeight="1">
      <c r="A16" s="40">
        <f>IF(D16&lt;&gt;"",COUNTA($D$9:D16),"")</f>
        <v>6</v>
      </c>
      <c r="B16" s="41" t="s">
        <v>52</v>
      </c>
      <c r="C16" s="25">
        <v>21.9</v>
      </c>
      <c r="D16" s="26">
        <v>20.3</v>
      </c>
      <c r="E16" s="25">
        <v>18.7</v>
      </c>
      <c r="F16" s="42">
        <v>-15</v>
      </c>
      <c r="G16" s="42">
        <v>-8</v>
      </c>
    </row>
    <row r="17" spans="1:7" ht="11.1" customHeight="1">
      <c r="A17" s="40">
        <f>IF(D17&lt;&gt;"",COUNTA($D$9:D17),"")</f>
        <v>7</v>
      </c>
      <c r="B17" s="41" t="s">
        <v>53</v>
      </c>
      <c r="C17" s="25">
        <v>64.7</v>
      </c>
      <c r="D17" s="26">
        <v>65.5</v>
      </c>
      <c r="E17" s="25">
        <v>65.7</v>
      </c>
      <c r="F17" s="42">
        <v>2</v>
      </c>
      <c r="G17" s="42">
        <v>0</v>
      </c>
    </row>
    <row r="18" spans="1:7" ht="11.1" customHeight="1">
      <c r="A18" s="40">
        <f>IF(D18&lt;&gt;"",COUNTA($D$9:D18),"")</f>
        <v>8</v>
      </c>
      <c r="B18" s="41" t="s">
        <v>54</v>
      </c>
      <c r="C18" s="25">
        <v>197.4</v>
      </c>
      <c r="D18" s="26">
        <v>196.3</v>
      </c>
      <c r="E18" s="25">
        <v>195.7</v>
      </c>
      <c r="F18" s="42">
        <v>-1</v>
      </c>
      <c r="G18" s="42">
        <v>0</v>
      </c>
    </row>
    <row r="19" spans="1:7" ht="11.45" customHeight="1">
      <c r="A19" s="40" t="str">
        <f>IF(D19&lt;&gt;"",COUNTA($D$9:D19),"")</f>
        <v/>
      </c>
      <c r="B19" s="39"/>
      <c r="C19" s="25"/>
      <c r="D19" s="26"/>
      <c r="E19" s="27"/>
      <c r="F19" s="42"/>
      <c r="G19" s="42"/>
    </row>
    <row r="20" spans="1:7" ht="20.100000000000001" customHeight="1">
      <c r="A20" s="40" t="str">
        <f>IF(D20&lt;&gt;"",COUNTA($D$9:D20),"")</f>
        <v/>
      </c>
      <c r="B20" s="39"/>
      <c r="C20" s="81" t="s">
        <v>27</v>
      </c>
      <c r="D20" s="85"/>
      <c r="E20" s="85"/>
      <c r="F20" s="85"/>
      <c r="G20" s="85"/>
    </row>
    <row r="21" spans="1:7" ht="11.1" customHeight="1">
      <c r="A21" s="40" t="str">
        <f>IF(D21&lt;&gt;"",COUNTA($D$9:D21),"")</f>
        <v/>
      </c>
      <c r="B21" s="39"/>
      <c r="C21" s="86" t="s">
        <v>28</v>
      </c>
      <c r="D21" s="87"/>
      <c r="E21" s="88"/>
      <c r="F21" s="84" t="s">
        <v>23</v>
      </c>
      <c r="G21" s="89"/>
    </row>
    <row r="22" spans="1:7" ht="11.1" customHeight="1">
      <c r="A22" s="40" t="str">
        <f>IF(D22&lt;&gt;"",COUNTA($D$9:D22),"")</f>
        <v/>
      </c>
      <c r="B22" s="39"/>
      <c r="C22" s="35"/>
      <c r="D22" s="36"/>
      <c r="E22" s="35"/>
      <c r="F22" s="42"/>
      <c r="G22" s="42"/>
    </row>
    <row r="23" spans="1:7" ht="11.1" customHeight="1">
      <c r="A23" s="40">
        <f>IF(D23&lt;&gt;"",COUNTA($D$9:D23),"")</f>
        <v>9</v>
      </c>
      <c r="B23" s="41" t="s">
        <v>44</v>
      </c>
      <c r="C23" s="25">
        <v>358</v>
      </c>
      <c r="D23" s="26">
        <v>397.8</v>
      </c>
      <c r="E23" s="27">
        <v>363.5</v>
      </c>
      <c r="F23" s="42">
        <v>2</v>
      </c>
      <c r="G23" s="42">
        <v>-10</v>
      </c>
    </row>
    <row r="24" spans="1:7" ht="11.1" customHeight="1">
      <c r="A24" s="40" t="str">
        <f>IF(D24&lt;&gt;"",COUNTA($D$9:D24),"")</f>
        <v/>
      </c>
      <c r="B24" s="41"/>
      <c r="C24" s="25"/>
      <c r="D24" s="26"/>
      <c r="E24" s="27"/>
      <c r="F24" s="42"/>
      <c r="G24" s="42"/>
    </row>
    <row r="25" spans="1:7" ht="11.1" customHeight="1">
      <c r="A25" s="40">
        <f>IF(D25&lt;&gt;"",COUNTA($D$9:D25),"")</f>
        <v>10</v>
      </c>
      <c r="B25" s="41" t="s">
        <v>48</v>
      </c>
      <c r="C25" s="25" t="s">
        <v>59</v>
      </c>
      <c r="D25" s="26" t="s">
        <v>59</v>
      </c>
      <c r="E25" s="27" t="s">
        <v>9</v>
      </c>
      <c r="F25" s="42" t="s">
        <v>60</v>
      </c>
      <c r="G25" s="42" t="s">
        <v>60</v>
      </c>
    </row>
    <row r="26" spans="1:7" ht="11.1" customHeight="1">
      <c r="A26" s="40">
        <f>IF(D26&lt;&gt;"",COUNTA($D$9:D26),"")</f>
        <v>11</v>
      </c>
      <c r="B26" s="41" t="s">
        <v>49</v>
      </c>
      <c r="C26" s="25">
        <v>276.39999999999998</v>
      </c>
      <c r="D26" s="26">
        <v>289.10000000000002</v>
      </c>
      <c r="E26" s="27">
        <v>203.5</v>
      </c>
      <c r="F26" s="42">
        <v>-26</v>
      </c>
      <c r="G26" s="42">
        <v>-27</v>
      </c>
    </row>
    <row r="27" spans="1:7" ht="11.1" customHeight="1">
      <c r="A27" s="40">
        <f>IF(D27&lt;&gt;"",COUNTA($D$9:D27),"")</f>
        <v>12</v>
      </c>
      <c r="B27" s="41" t="s">
        <v>50</v>
      </c>
      <c r="C27" s="25">
        <v>367.3</v>
      </c>
      <c r="D27" s="26">
        <v>411.7</v>
      </c>
      <c r="E27" s="27">
        <v>305.7</v>
      </c>
      <c r="F27" s="42">
        <v>-17</v>
      </c>
      <c r="G27" s="42">
        <v>-26</v>
      </c>
    </row>
    <row r="28" spans="1:7" ht="11.1" customHeight="1">
      <c r="A28" s="40">
        <f>IF(D28&lt;&gt;"",COUNTA($D$9:D28),"")</f>
        <v>13</v>
      </c>
      <c r="B28" s="41" t="s">
        <v>55</v>
      </c>
      <c r="C28" s="25">
        <v>42</v>
      </c>
      <c r="D28" s="26">
        <v>64.7</v>
      </c>
      <c r="E28" s="27">
        <v>55.3</v>
      </c>
      <c r="F28" s="42">
        <v>32</v>
      </c>
      <c r="G28" s="42">
        <v>-15</v>
      </c>
    </row>
    <row r="29" spans="1:7" ht="11.1" customHeight="1">
      <c r="A29" s="40">
        <f>IF(D29&lt;&gt;"",COUNTA($D$9:D29),"")</f>
        <v>14</v>
      </c>
      <c r="B29" s="41" t="s">
        <v>56</v>
      </c>
      <c r="C29" s="25">
        <v>42</v>
      </c>
      <c r="D29" s="26">
        <v>57.2</v>
      </c>
      <c r="E29" s="27">
        <v>41.4</v>
      </c>
      <c r="F29" s="42">
        <v>-1</v>
      </c>
      <c r="G29" s="42">
        <v>-28</v>
      </c>
    </row>
    <row r="30" spans="1:7" ht="11.1" customHeight="1">
      <c r="A30" s="40">
        <f>IF(D30&lt;&gt;"",COUNTA($D$9:D30),"")</f>
        <v>15</v>
      </c>
      <c r="B30" s="41" t="s">
        <v>57</v>
      </c>
      <c r="C30" s="25">
        <v>41.9</v>
      </c>
      <c r="D30" s="26">
        <v>46.8</v>
      </c>
      <c r="E30" s="27">
        <v>46.1</v>
      </c>
      <c r="F30" s="42">
        <v>10</v>
      </c>
      <c r="G30" s="42">
        <v>-1</v>
      </c>
    </row>
    <row r="31" spans="1:7" ht="11.1" customHeight="1">
      <c r="A31" s="40">
        <f>IF(D31&lt;&gt;"",COUNTA($D$9:D31),"")</f>
        <v>16</v>
      </c>
      <c r="B31" s="41" t="s">
        <v>58</v>
      </c>
      <c r="C31" s="25">
        <v>39.200000000000003</v>
      </c>
      <c r="D31" s="26">
        <v>42.3</v>
      </c>
      <c r="E31" s="27">
        <v>38.1</v>
      </c>
      <c r="F31" s="42">
        <v>-3</v>
      </c>
      <c r="G31" s="42">
        <v>-10</v>
      </c>
    </row>
    <row r="32" spans="1:7" ht="11.45" customHeight="1">
      <c r="A32" s="40" t="str">
        <f>IF(D32&lt;&gt;"",COUNTA($D$9:D32),"")</f>
        <v/>
      </c>
      <c r="B32" s="41"/>
      <c r="C32" s="25"/>
      <c r="D32" s="26"/>
      <c r="E32" s="27"/>
      <c r="F32" s="42"/>
      <c r="G32" s="42"/>
    </row>
    <row r="33" spans="1:7" ht="20.100000000000001" customHeight="1">
      <c r="A33" s="40" t="str">
        <f>IF(D33&lt;&gt;"",COUNTA($D$9:D33),"")</f>
        <v/>
      </c>
      <c r="B33" s="39"/>
      <c r="C33" s="80" t="s">
        <v>29</v>
      </c>
      <c r="D33" s="80"/>
      <c r="E33" s="80"/>
      <c r="F33" s="80"/>
      <c r="G33" s="81"/>
    </row>
    <row r="34" spans="1:7" ht="11.1" customHeight="1">
      <c r="A34" s="40" t="str">
        <f>IF(D34&lt;&gt;"",COUNTA($D$9:D34),"")</f>
        <v/>
      </c>
      <c r="B34" s="39"/>
      <c r="C34" s="82" t="s">
        <v>30</v>
      </c>
      <c r="D34" s="82"/>
      <c r="E34" s="82"/>
      <c r="F34" s="83" t="s">
        <v>23</v>
      </c>
      <c r="G34" s="84"/>
    </row>
    <row r="35" spans="1:7" ht="11.1" customHeight="1">
      <c r="A35" s="40" t="str">
        <f>IF(D35&lt;&gt;"",COUNTA($D$9:D35),"")</f>
        <v/>
      </c>
      <c r="B35" s="39"/>
      <c r="C35" s="37"/>
      <c r="D35" s="38"/>
      <c r="E35" s="38"/>
      <c r="F35" s="42"/>
      <c r="G35" s="42"/>
    </row>
    <row r="36" spans="1:7" ht="11.1" customHeight="1">
      <c r="A36" s="40">
        <f>IF(D36&lt;&gt;"",COUNTA($D$9:D36),"")</f>
        <v>17</v>
      </c>
      <c r="B36" s="41" t="s">
        <v>44</v>
      </c>
      <c r="C36" s="25">
        <v>446.4</v>
      </c>
      <c r="D36" s="26">
        <v>506.1</v>
      </c>
      <c r="E36" s="27">
        <v>463.3</v>
      </c>
      <c r="F36" s="42">
        <v>4</v>
      </c>
      <c r="G36" s="42">
        <v>-10</v>
      </c>
    </row>
    <row r="37" spans="1:7" ht="11.1" customHeight="1">
      <c r="A37" s="40" t="str">
        <f>IF(D37&lt;&gt;"",COUNTA($D$9:D37),"")</f>
        <v/>
      </c>
      <c r="B37" s="41"/>
      <c r="C37" s="25"/>
      <c r="D37" s="26"/>
      <c r="E37" s="27"/>
      <c r="F37" s="42"/>
      <c r="G37" s="42"/>
    </row>
    <row r="38" spans="1:7">
      <c r="A38" s="40">
        <f>IF(D38&lt;&gt;"",COUNTA($D$9:D38),"")</f>
        <v>18</v>
      </c>
      <c r="B38" s="41" t="s">
        <v>48</v>
      </c>
      <c r="C38" s="25" t="s">
        <v>59</v>
      </c>
      <c r="D38" s="26" t="s">
        <v>59</v>
      </c>
      <c r="E38" s="27" t="s">
        <v>9</v>
      </c>
      <c r="F38" s="42" t="s">
        <v>60</v>
      </c>
      <c r="G38" s="42" t="s">
        <v>60</v>
      </c>
    </row>
    <row r="39" spans="1:7">
      <c r="A39" s="40">
        <f>IF(D39&lt;&gt;"",COUNTA($D$9:D39),"")</f>
        <v>19</v>
      </c>
      <c r="B39" s="41" t="s">
        <v>49</v>
      </c>
      <c r="C39" s="25">
        <v>96.7</v>
      </c>
      <c r="D39" s="26">
        <v>83.8</v>
      </c>
      <c r="E39" s="27">
        <v>34.4</v>
      </c>
      <c r="F39" s="42">
        <v>-64</v>
      </c>
      <c r="G39" s="42">
        <v>-58</v>
      </c>
    </row>
    <row r="40" spans="1:7">
      <c r="A40" s="40">
        <f>IF(D40&lt;&gt;"",COUNTA($D$9:D40),"")</f>
        <v>20</v>
      </c>
      <c r="B40" s="41" t="s">
        <v>50</v>
      </c>
      <c r="C40" s="25">
        <v>5834.2</v>
      </c>
      <c r="D40" s="26">
        <v>6335.4</v>
      </c>
      <c r="E40" s="27">
        <v>4179.3999999999996</v>
      </c>
      <c r="F40" s="42">
        <v>-28</v>
      </c>
      <c r="G40" s="42">
        <v>-34</v>
      </c>
    </row>
    <row r="41" spans="1:7" ht="22.5">
      <c r="A41" s="40">
        <f>IF(D41&lt;&gt;"",COUNTA($D$9:D41),"")</f>
        <v>21</v>
      </c>
      <c r="B41" s="41" t="s">
        <v>55</v>
      </c>
      <c r="C41" s="25">
        <v>63.8</v>
      </c>
      <c r="D41" s="26">
        <v>115.4</v>
      </c>
      <c r="E41" s="27">
        <v>107.3</v>
      </c>
      <c r="F41" s="42">
        <v>68</v>
      </c>
      <c r="G41" s="42">
        <v>-7</v>
      </c>
    </row>
    <row r="42" spans="1:7">
      <c r="A42" s="40">
        <f>IF(D42&lt;&gt;"",COUNTA($D$9:D42),"")</f>
        <v>22</v>
      </c>
      <c r="B42" s="41" t="s">
        <v>56</v>
      </c>
      <c r="C42" s="25">
        <v>91.8</v>
      </c>
      <c r="D42" s="26">
        <v>115.8</v>
      </c>
      <c r="E42" s="27">
        <v>77.5</v>
      </c>
      <c r="F42" s="42">
        <v>-16</v>
      </c>
      <c r="G42" s="42">
        <v>-33</v>
      </c>
    </row>
    <row r="43" spans="1:7">
      <c r="A43" s="40">
        <f>IF(D43&lt;&gt;"",COUNTA($D$9:D43),"")</f>
        <v>23</v>
      </c>
      <c r="B43" s="41" t="s">
        <v>57</v>
      </c>
      <c r="C43" s="25">
        <v>270.7</v>
      </c>
      <c r="D43" s="26">
        <v>307</v>
      </c>
      <c r="E43" s="27">
        <v>302.7</v>
      </c>
      <c r="F43" s="42">
        <v>12</v>
      </c>
      <c r="G43" s="42">
        <v>-1</v>
      </c>
    </row>
    <row r="44" spans="1:7">
      <c r="A44" s="40">
        <f>IF(D44&lt;&gt;"",COUNTA($D$9:D44),"")</f>
        <v>24</v>
      </c>
      <c r="B44" s="41" t="s">
        <v>58</v>
      </c>
      <c r="C44" s="25">
        <v>774.5</v>
      </c>
      <c r="D44" s="26">
        <v>831.3</v>
      </c>
      <c r="E44" s="27">
        <v>745.9</v>
      </c>
      <c r="F44" s="42">
        <v>-4</v>
      </c>
      <c r="G44" s="42">
        <v>-10</v>
      </c>
    </row>
    <row r="45" spans="1:7">
      <c r="F45" s="42"/>
      <c r="G45" s="42"/>
    </row>
  </sheetData>
  <mergeCells count="19">
    <mergeCell ref="C33:G33"/>
    <mergeCell ref="C34:E34"/>
    <mergeCell ref="F34:G34"/>
    <mergeCell ref="C20:G20"/>
    <mergeCell ref="C21:E21"/>
    <mergeCell ref="F21:G21"/>
    <mergeCell ref="A1:B1"/>
    <mergeCell ref="C1:G1"/>
    <mergeCell ref="C2:C5"/>
    <mergeCell ref="D2:D5"/>
    <mergeCell ref="B2:B5"/>
    <mergeCell ref="A2:A5"/>
    <mergeCell ref="F2:G3"/>
    <mergeCell ref="E2:E5"/>
    <mergeCell ref="C8:E8"/>
    <mergeCell ref="F8:G8"/>
    <mergeCell ref="F4:F5"/>
    <mergeCell ref="G4:G5"/>
    <mergeCell ref="C7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10&amp;R&amp;"-,Standard"&amp;7&amp;P</oddFooter>
    <evenFooter>&amp;L&amp;"-,Standard"&amp;7&amp;P&amp;R&amp;"-,Standard"&amp;7StatA MV, Statistischer Bericht C213 2022 10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Vorbemerkungen</vt:lpstr>
      <vt:lpstr>Tabelle</vt:lpstr>
      <vt:lpstr>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10/2022</dc:title>
  <dc:subject>Wachstumsstand und Ernte</dc:subject>
  <dc:creator>FB 410</dc:creator>
  <cp:lastModifiedBy> </cp:lastModifiedBy>
  <cp:lastPrinted>2022-12-15T09:37:19Z</cp:lastPrinted>
  <dcterms:created xsi:type="dcterms:W3CDTF">2015-07-22T12:50:36Z</dcterms:created>
  <dcterms:modified xsi:type="dcterms:W3CDTF">2022-12-22T07:34:26Z</dcterms:modified>
</cp:coreProperties>
</file>