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<sst xmlns="http://schemas.openxmlformats.org/spreadsheetml/2006/main" count="703" uniqueCount="222">
  <si>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</si>
  <si>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</si>
  <si>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</si>
  <si>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</si>
  <si>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</si>
  <si>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</si>
  <si>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</si>
  <si>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</si>
  <si>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</si>
  <si>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</si>
  <si>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</si>
  <si>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</si>
  <si>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</si>
  <si>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</si>
  <si>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</si>
  <si>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</si>
  <si>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</si>
  <si>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</si>
  <si>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</si>
  <si>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</si>
  <si>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</si>
  <si>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</si>
  <si>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</si>
  <si>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</si>
  <si>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</si>
  <si>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</si>
  <si>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</si>
  <si>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</si>
  <si>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</si>
  <si>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</si>
  <si>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</si>
  <si>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</si>
  <si>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</si>
  <si>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</si>
  <si>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</si>
  <si>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</si>
  <si>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</si>
  <si>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</si>
  <si>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</si>
  <si>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</si>
  <si>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</si>
  <si>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</si>
  <si>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</si>
  <si>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</si>
  <si>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</si>
  <si>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</si>
  <si>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</si>
  <si>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</si>
  <si>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</si>
  <si>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</si>
  <si>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</si>
  <si>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</si>
  <si>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</si>
  <si>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</si>
  <si>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</si>
  <si>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</si>
  <si>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</si>
  <si>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</si>
  <si>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</si>
  <si>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</si>
  <si>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</si>
  <si>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</si>
  <si>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</si>
  <si>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</si>
  <si>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</si>
  <si>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</si>
  <si>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</si>
  <si>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</si>
  <si>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</si>
  <si>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</si>
  <si>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</si>
  <si>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</si>
  <si>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</si>
  <si>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</si>
  <si>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</si>
  <si>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</si>
  <si>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</si>
  <si>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</si>
  <si>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</si>
  <si>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</si>
  <si>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</si>
  <si>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</si>
  <si>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</si>
  <si>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</si>
  <si>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</si>
  <si>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</si>
  <si>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</si>
  <si>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</si>
  <si>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</si>
  <si>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Juli
2022</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</si>
  <si>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</si>
  <si>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</si>
  <si>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</si>
  <si>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</si>
  <si>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</si>
  <si>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</si>
  <si>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</si>
  <si>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</si>
  <si>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</si>
  <si>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</si>
  <si>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</si>
  <si>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</si>
  <si>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</si>
  <si>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</si>
  <si>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</si>
  <si>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</si>
  <si>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</si>
  <si>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</si>
  <si>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</si>
  <si>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</si>
  <si>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</si>
  <si>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</si>
  <si>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</si>
  <si>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</si>
  <si>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</si>
  <si>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</si>
  <si>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</si>
  <si>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</si>
  <si>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</si>
  <si>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</si>
  <si>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</si>
  <si>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</si>
  <si>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</si>
  <si>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</si>
  <si>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</si>
  <si>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</si>
  <si>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</si>
  <si>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</si>
  <si>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</si>
  <si>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</si>
  <si>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</si>
  <si>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</si>
  <si>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</si>
  <si>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</si>
  <si>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</si>
  <si>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</si>
  <si>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</si>
  <si>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</si>
  <si>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</si>
  <si>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</si>
  <si>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</si>
  <si>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</si>
  <si>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</si>
  <si>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</si>
  <si>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</si>
  <si>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</si>
  <si>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</si>
  <si>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</si>
  <si>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</si>
  <si>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</si>
  <si>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</si>
  <si>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</si>
  <si>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</si>
  <si>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</si>
  <si>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</si>
  <si>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</si>
  <si>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</si>
  <si>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</si>
  <si>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</si>
  <si>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</si>
  <si>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</si>
  <si>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</si>
  <si>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</si>
  <si>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</si>
  <si>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</si>
  <si>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</si>
  <si>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</si>
  <si>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</si>
  <si>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</si>
  <si>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</si>
  <si>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</si>
  <si>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</si>
  <si>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</si>
  <si>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</si>
  <si>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</si>
  <si>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</si>
  <si>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</si>
  <si>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</si>
  <si>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</si>
  <si>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</si>
  <si>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</si>
  <si>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</si>
  <si>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</si>
  <si>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</si>
  <si>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</si>
  <si>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</si>
  <si>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</si>
  <si>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</si>
  <si>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</si>
  <si>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</si>
  <si>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</si>
  <si>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</si>
  <si>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</si>
  <si>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</si>
  <si>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</si>
  <si>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August 2022</t>
  </si>
  <si>
    <t>E213 2022 08</t>
  </si>
  <si>
    <t>Geleistete Arbeitsstunden August 2022 nach Wirtschaftsgliederung</t>
  </si>
  <si>
    <t>Baugewerblicher Umsatz August 2022 nach Wirtschaftsgliederung</t>
  </si>
  <si>
    <t>Auftragseingang August 2022 nach Wirtschaftsgliederung</t>
  </si>
  <si>
    <t>Geleistete Arbeitsstunden August 2022 nach Bauart bzw. Auftraggeber</t>
  </si>
  <si>
    <t>Baugewerblicher Umsatz August 2022 nach Bauart bzw. Auftraggeber</t>
  </si>
  <si>
    <t>Auftragseingang August 2022 nach Bauart bzw. Auftraggeber</t>
  </si>
  <si>
    <t>Betriebe und tätige Personen August 2022 nach Kreisen</t>
  </si>
  <si>
    <t>Arbeitsstunden und Entgelte August 2022 nach Kreisen</t>
  </si>
  <si>
    <t>Baugewerblicher Umsatz und Auftragseingang August 2022 nach Kreisen</t>
  </si>
  <si>
    <t>Geleistete Arbeitsstunden August 2022
nach Wirtschaftsgliederung</t>
  </si>
  <si>
    <t>August
2022</t>
  </si>
  <si>
    <t>August 
2021</t>
  </si>
  <si>
    <t>Veränderung August 2022</t>
  </si>
  <si>
    <t>Baugewerblicher Umsatz August 2022
nach Wirtschaftsgliederung</t>
  </si>
  <si>
    <t>August
2021</t>
  </si>
  <si>
    <t>Auftragseingang August 2022
nach Wirtschaftsgliederung</t>
  </si>
  <si>
    <t>Geleistete Arbeitsstunden August 2022
nach Bauart bzw. Auftraggeber</t>
  </si>
  <si>
    <t>Baugewerblicher Umsatz August 2022
nach Bauart bzw. Auftraggeber</t>
  </si>
  <si>
    <t>Auftragseingang August 2022
nach Bauart bzw. Auftraggeber</t>
  </si>
  <si>
    <t>Januar bis August 2022</t>
  </si>
  <si>
    <t>Betriebe und tätige Personen August 2022
nach Kreisen</t>
  </si>
  <si>
    <t>August 2021</t>
  </si>
  <si>
    <t>Arbeitsstunden und Entgelte August 2022
nach Kreisen</t>
  </si>
  <si>
    <t>Baugewerblicher Umsatz und Auftragseingang August 2022
nach Kreisen</t>
  </si>
  <si>
    <t>25.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</si>
</sst>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7">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0" fontId="29" fillId="0" borderId="0" xfId="0" applyNumberFormat="1" applyFont="1" applyFill="1" applyAlignment="1">
      <alignment horizontal="right"/>
    </xf>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0" borderId="0" xfId="9" applyFont="1" applyAlignment="1">
      <alignment horizontal="left"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3" xfId="0" applyNumberFormat="1"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9" fillId="0" borderId="7" xfId="0" quotePrefix="1" applyFont="1" applyFill="1" applyBorder="1" applyAlignment="1">
      <alignment horizontal="center" vertical="center" wrapText="1"/>
    </xf>
    <xf numFmtId="0" fontId="29" fillId="0" borderId="1" xfId="0" quotePrefix="1" applyFont="1" applyFill="1" applyBorder="1" applyAlignment="1">
      <alignment horizontal="center" vertical="center" wrapText="1"/>
    </xf>
    <xf numFmtId="0" fontId="29" fillId="0" borderId="15" xfId="0" quotePrefix="1"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7" xfId="0"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6" t="s">
        <v>0</v>
      </c>
      <c r="B1" s="186"/>
      <c r="C1" s="114"/>
      <c r="D1" s="114"/>
    </row>
    <row r="2" spans="1:4" ht="35.1" customHeight="1" thickTop="1" x14ac:dyDescent="0.2">
      <c r="A2" s="115" t="s">
        <v>1</v>
      </c>
      <c r="B2" s="115"/>
      <c r="C2" s="116" t="s">
        <v>2</v>
      </c>
      <c r="D2" s="116"/>
    </row>
    <row r="3" spans="1:4" ht="24.95" customHeight="1" x14ac:dyDescent="0.2">
      <c r="A3" s="117"/>
      <c r="B3" s="117"/>
      <c r="C3" s="117"/>
      <c r="D3" s="117"/>
    </row>
    <row r="4" spans="1:4" ht="24.95" customHeight="1" x14ac:dyDescent="0.2">
      <c r="A4" s="111" t="s">
        <v>3</v>
      </c>
      <c r="B4" s="111"/>
      <c r="C4" s="111"/>
      <c r="D4" s="112"/>
    </row>
    <row r="5" spans="1:4" ht="24.95" customHeight="1" x14ac:dyDescent="0.2">
      <c r="A5" s="111" t="s">
        <v>4</v>
      </c>
      <c r="B5" s="111"/>
      <c r="C5" s="111"/>
      <c r="D5" s="112"/>
    </row>
    <row r="6" spans="1:4" s="2" customFormat="1" ht="24.95" customHeight="1" x14ac:dyDescent="0.45">
      <c r="A6" s="120" t="s">
        <v>5</v>
      </c>
      <c r="B6" s="121"/>
      <c r="C6" s="121"/>
      <c r="D6" s="121"/>
    </row>
    <row r="7" spans="1:4" ht="39.950000000000003" customHeight="1" x14ac:dyDescent="0.45">
      <c r="A7" s="113" t="s">
        <v>195</v>
      </c>
      <c r="B7" s="113"/>
      <c r="C7" s="113"/>
      <c r="D7" s="113"/>
    </row>
    <row r="8" spans="1:4" ht="24.95" customHeight="1" x14ac:dyDescent="0.2">
      <c r="A8" s="123"/>
      <c r="B8" s="123"/>
      <c r="C8" s="123"/>
      <c r="D8" s="123"/>
    </row>
    <row r="9" spans="1:4" ht="24.95" customHeight="1" x14ac:dyDescent="0.2">
      <c r="A9" s="119"/>
      <c r="B9" s="119"/>
      <c r="C9" s="119"/>
      <c r="D9" s="119"/>
    </row>
    <row r="10" spans="1:4" ht="24.95" customHeight="1" x14ac:dyDescent="0.2">
      <c r="A10" s="124"/>
      <c r="B10" s="124"/>
      <c r="C10" s="124"/>
      <c r="D10" s="124"/>
    </row>
    <row r="11" spans="1:4" ht="24.95" customHeight="1" x14ac:dyDescent="0.2">
      <c r="A11" s="119"/>
      <c r="B11" s="119"/>
      <c r="C11" s="119"/>
      <c r="D11" s="119"/>
    </row>
    <row r="12" spans="1:4" ht="24.95" customHeight="1" x14ac:dyDescent="0.2">
      <c r="A12" s="119"/>
      <c r="B12" s="119"/>
      <c r="C12" s="119"/>
      <c r="D12" s="119"/>
    </row>
    <row r="13" spans="1:4" ht="12" customHeight="1" x14ac:dyDescent="0.2">
      <c r="A13" s="6"/>
      <c r="B13" s="122" t="s">
        <v>6</v>
      </c>
      <c r="C13" s="122"/>
      <c r="D13" s="3" t="s">
        <v>196</v>
      </c>
    </row>
    <row r="14" spans="1:4" ht="12" customHeight="1" x14ac:dyDescent="0.2">
      <c r="A14" s="6"/>
      <c r="B14" s="122"/>
      <c r="C14" s="122"/>
      <c r="D14" s="3"/>
    </row>
    <row r="15" spans="1:4" ht="12" customHeight="1" x14ac:dyDescent="0.2">
      <c r="A15" s="6"/>
      <c r="B15" s="122" t="s">
        <v>7</v>
      </c>
      <c r="C15" s="122"/>
      <c r="D15" s="3" t="s">
        <v>221</v>
      </c>
    </row>
    <row r="16" spans="1:4" ht="12" customHeight="1" x14ac:dyDescent="0.2">
      <c r="A16" s="6"/>
      <c r="B16" s="122"/>
      <c r="C16" s="122"/>
      <c r="D16" s="3"/>
    </row>
    <row r="17" spans="1:4" ht="12" customHeight="1" x14ac:dyDescent="0.2">
      <c r="A17" s="7"/>
      <c r="B17" s="125"/>
      <c r="C17" s="125"/>
      <c r="D17" s="4"/>
    </row>
    <row r="18" spans="1:4" ht="12" customHeight="1" x14ac:dyDescent="0.2">
      <c r="A18" s="126"/>
      <c r="B18" s="126"/>
      <c r="C18" s="126"/>
      <c r="D18" s="126"/>
    </row>
    <row r="19" spans="1:4" ht="12" customHeight="1" x14ac:dyDescent="0.2">
      <c r="A19" s="118" t="s">
        <v>8</v>
      </c>
      <c r="B19" s="118"/>
      <c r="C19" s="118"/>
      <c r="D19" s="118"/>
    </row>
    <row r="20" spans="1:4" ht="12" customHeight="1" x14ac:dyDescent="0.2">
      <c r="A20" s="118" t="s">
        <v>9</v>
      </c>
      <c r="B20" s="118"/>
      <c r="C20" s="118"/>
      <c r="D20" s="118"/>
    </row>
    <row r="21" spans="1:4" ht="12" customHeight="1" x14ac:dyDescent="0.2">
      <c r="A21" s="118"/>
      <c r="B21" s="118"/>
      <c r="C21" s="118"/>
      <c r="D21" s="118"/>
    </row>
    <row r="22" spans="1:4" ht="12" customHeight="1" x14ac:dyDescent="0.2">
      <c r="A22" s="128" t="s">
        <v>10</v>
      </c>
      <c r="B22" s="128"/>
      <c r="C22" s="128"/>
      <c r="D22" s="128"/>
    </row>
    <row r="23" spans="1:4" ht="12" customHeight="1" x14ac:dyDescent="0.2">
      <c r="A23" s="118"/>
      <c r="B23" s="118"/>
      <c r="C23" s="118"/>
      <c r="D23" s="118"/>
    </row>
    <row r="24" spans="1:4" ht="12" customHeight="1" x14ac:dyDescent="0.2">
      <c r="A24" s="129" t="s">
        <v>11</v>
      </c>
      <c r="B24" s="129"/>
      <c r="C24" s="129"/>
      <c r="D24" s="129"/>
    </row>
    <row r="25" spans="1:4" ht="12" customHeight="1" x14ac:dyDescent="0.2">
      <c r="A25" s="129" t="s">
        <v>12</v>
      </c>
      <c r="B25" s="129"/>
      <c r="C25" s="129"/>
      <c r="D25" s="129"/>
    </row>
    <row r="26" spans="1:4" ht="12" customHeight="1" x14ac:dyDescent="0.2">
      <c r="A26" s="130"/>
      <c r="B26" s="130"/>
      <c r="C26" s="130"/>
      <c r="D26" s="130"/>
    </row>
    <row r="27" spans="1:4" ht="12" customHeight="1" x14ac:dyDescent="0.2">
      <c r="A27" s="126"/>
      <c r="B27" s="126"/>
      <c r="C27" s="126"/>
      <c r="D27" s="126"/>
    </row>
    <row r="28" spans="1:4" ht="12" customHeight="1" x14ac:dyDescent="0.2">
      <c r="A28" s="131" t="s">
        <v>13</v>
      </c>
      <c r="B28" s="131"/>
      <c r="C28" s="131"/>
      <c r="D28" s="131"/>
    </row>
    <row r="29" spans="1:4" ht="12" customHeight="1" x14ac:dyDescent="0.2">
      <c r="A29" s="132"/>
      <c r="B29" s="132"/>
      <c r="C29" s="132"/>
      <c r="D29" s="132"/>
    </row>
    <row r="30" spans="1:4" ht="12" customHeight="1" x14ac:dyDescent="0.2">
      <c r="A30" s="104" t="s">
        <v>14</v>
      </c>
      <c r="B30" s="127" t="s">
        <v>15</v>
      </c>
      <c r="C30" s="127"/>
      <c r="D30" s="127"/>
    </row>
    <row r="31" spans="1:4" ht="12" customHeight="1" x14ac:dyDescent="0.2">
      <c r="A31" s="8">
        <v>0</v>
      </c>
      <c r="B31" s="127" t="s">
        <v>16</v>
      </c>
      <c r="C31" s="127"/>
      <c r="D31" s="127"/>
    </row>
    <row r="32" spans="1:4" ht="12" customHeight="1" x14ac:dyDescent="0.2">
      <c r="A32" s="104" t="s">
        <v>17</v>
      </c>
      <c r="B32" s="127" t="s">
        <v>18</v>
      </c>
      <c r="C32" s="127"/>
      <c r="D32" s="127"/>
    </row>
    <row r="33" spans="1:4" ht="12" customHeight="1" x14ac:dyDescent="0.2">
      <c r="A33" s="104" t="s">
        <v>19</v>
      </c>
      <c r="B33" s="127" t="s">
        <v>20</v>
      </c>
      <c r="C33" s="127"/>
      <c r="D33" s="127"/>
    </row>
    <row r="34" spans="1:4" ht="12" customHeight="1" x14ac:dyDescent="0.2">
      <c r="A34" s="104" t="s">
        <v>21</v>
      </c>
      <c r="B34" s="127" t="s">
        <v>22</v>
      </c>
      <c r="C34" s="127"/>
      <c r="D34" s="127"/>
    </row>
    <row r="35" spans="1:4" ht="12" customHeight="1" x14ac:dyDescent="0.2">
      <c r="A35" s="104" t="s">
        <v>23</v>
      </c>
      <c r="B35" s="127" t="s">
        <v>24</v>
      </c>
      <c r="C35" s="127"/>
      <c r="D35" s="127"/>
    </row>
    <row r="36" spans="1:4" ht="12" customHeight="1" x14ac:dyDescent="0.2">
      <c r="A36" s="104" t="s">
        <v>25</v>
      </c>
      <c r="B36" s="127" t="s">
        <v>26</v>
      </c>
      <c r="C36" s="127"/>
      <c r="D36" s="127"/>
    </row>
    <row r="37" spans="1:4" ht="12" customHeight="1" x14ac:dyDescent="0.2">
      <c r="A37" s="104" t="s">
        <v>27</v>
      </c>
      <c r="B37" s="127" t="s">
        <v>28</v>
      </c>
      <c r="C37" s="127"/>
      <c r="D37" s="127"/>
    </row>
    <row r="38" spans="1:4" ht="12" customHeight="1" x14ac:dyDescent="0.2">
      <c r="A38" s="104"/>
      <c r="B38" s="127"/>
      <c r="C38" s="127"/>
      <c r="D38" s="127"/>
    </row>
    <row r="39" spans="1:4" ht="12" customHeight="1" x14ac:dyDescent="0.2">
      <c r="A39" s="104"/>
      <c r="B39" s="104"/>
      <c r="C39" s="104"/>
      <c r="D39" s="104"/>
    </row>
    <row r="40" spans="1:4" ht="12" customHeight="1" x14ac:dyDescent="0.2">
      <c r="A40" s="104"/>
      <c r="B40" s="104"/>
      <c r="C40" s="104"/>
      <c r="D40" s="104"/>
    </row>
    <row r="41" spans="1:4" ht="12" customHeight="1" x14ac:dyDescent="0.2">
      <c r="A41" s="104"/>
      <c r="B41" s="127"/>
      <c r="C41" s="127"/>
      <c r="D41" s="127"/>
    </row>
    <row r="42" spans="1:4" ht="12" customHeight="1" x14ac:dyDescent="0.2">
      <c r="A42" s="105"/>
      <c r="B42" s="133"/>
      <c r="C42" s="133"/>
      <c r="D42" s="133"/>
    </row>
    <row r="43" spans="1:4" ht="12" customHeight="1" x14ac:dyDescent="0.2">
      <c r="A43" s="105"/>
      <c r="B43" s="133"/>
      <c r="C43" s="133"/>
      <c r="D43" s="133"/>
    </row>
    <row r="44" spans="1:4" x14ac:dyDescent="0.2">
      <c r="A44" s="127" t="s">
        <v>29</v>
      </c>
      <c r="B44" s="127"/>
      <c r="C44" s="127"/>
      <c r="D44" s="127"/>
    </row>
    <row r="45" spans="1:4" ht="39.950000000000003" customHeight="1" x14ac:dyDescent="0.2">
      <c r="A45" s="134" t="s">
        <v>30</v>
      </c>
      <c r="B45" s="134"/>
      <c r="C45" s="134"/>
      <c r="D45" s="134"/>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5" t="s">
        <v>34</v>
      </c>
      <c r="B1" s="146"/>
      <c r="C1" s="146"/>
      <c r="D1" s="142" t="s">
        <v>56</v>
      </c>
      <c r="E1" s="153"/>
      <c r="F1" s="153"/>
      <c r="G1" s="153"/>
      <c r="H1" s="154"/>
    </row>
    <row r="2" spans="1:8" ht="35.1" customHeight="1" x14ac:dyDescent="0.2">
      <c r="A2" s="147" t="s">
        <v>143</v>
      </c>
      <c r="B2" s="148"/>
      <c r="C2" s="148"/>
      <c r="D2" s="139" t="s">
        <v>215</v>
      </c>
      <c r="E2" s="139"/>
      <c r="F2" s="139"/>
      <c r="G2" s="139"/>
      <c r="H2" s="155"/>
    </row>
    <row r="3" spans="1:8" ht="11.45" customHeight="1" x14ac:dyDescent="0.2">
      <c r="A3" s="149" t="s">
        <v>59</v>
      </c>
      <c r="B3" s="151" t="s">
        <v>87</v>
      </c>
      <c r="C3" s="151" t="s">
        <v>88</v>
      </c>
      <c r="D3" s="151" t="s">
        <v>207</v>
      </c>
      <c r="E3" s="151" t="s">
        <v>89</v>
      </c>
      <c r="F3" s="151" t="s">
        <v>211</v>
      </c>
      <c r="G3" s="151" t="s">
        <v>209</v>
      </c>
      <c r="H3" s="152"/>
    </row>
    <row r="4" spans="1:8" ht="11.45" customHeight="1" x14ac:dyDescent="0.2">
      <c r="A4" s="150"/>
      <c r="B4" s="151"/>
      <c r="C4" s="151"/>
      <c r="D4" s="151"/>
      <c r="E4" s="151"/>
      <c r="F4" s="151"/>
      <c r="G4" s="151" t="s">
        <v>90</v>
      </c>
      <c r="H4" s="152" t="s">
        <v>91</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92</v>
      </c>
      <c r="H6" s="152"/>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93</v>
      </c>
      <c r="C9" s="64" t="s">
        <v>68</v>
      </c>
      <c r="D9" s="63">
        <v>234</v>
      </c>
      <c r="E9" s="63">
        <v>235</v>
      </c>
      <c r="F9" s="63">
        <v>228</v>
      </c>
      <c r="G9" s="62">
        <v>-0.42553191489361097</v>
      </c>
      <c r="H9" s="62">
        <v>2.6315789473684248</v>
      </c>
    </row>
    <row r="10" spans="1:8" s="70" customFormat="1" ht="11.45" customHeight="1" x14ac:dyDescent="0.2">
      <c r="A10" s="45">
        <f>IF(E10&lt;&gt;"",COUNTA($E$9:E10),"")</f>
        <v>2</v>
      </c>
      <c r="B10" s="56" t="s">
        <v>94</v>
      </c>
      <c r="C10" s="64" t="s">
        <v>68</v>
      </c>
      <c r="D10" s="63">
        <v>10457</v>
      </c>
      <c r="E10" s="63">
        <v>10406</v>
      </c>
      <c r="F10" s="63">
        <v>10288</v>
      </c>
      <c r="G10" s="62">
        <v>0.49010186430905378</v>
      </c>
      <c r="H10" s="62">
        <v>1.6426905132192786</v>
      </c>
    </row>
    <row r="11" spans="1:8" s="70" customFormat="1" ht="11.45" customHeight="1" x14ac:dyDescent="0.2">
      <c r="A11" s="45">
        <f>IF(E11&lt;&gt;"",COUNTA($E$9:E11),"")</f>
        <v>3</v>
      </c>
      <c r="B11" s="56" t="s">
        <v>95</v>
      </c>
      <c r="C11" s="64" t="s">
        <v>70</v>
      </c>
      <c r="D11" s="63">
        <v>34432</v>
      </c>
      <c r="E11" s="63">
        <v>33594</v>
      </c>
      <c r="F11" s="63">
        <v>32186</v>
      </c>
      <c r="G11" s="62">
        <v>2.494493064237659</v>
      </c>
      <c r="H11" s="62">
        <v>6.9781892748399912</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124</v>
      </c>
      <c r="C13" s="66" t="s">
        <v>70</v>
      </c>
      <c r="D13" s="100">
        <v>137226</v>
      </c>
      <c r="E13" s="100">
        <v>128250</v>
      </c>
      <c r="F13" s="100">
        <v>114735</v>
      </c>
      <c r="G13" s="92">
        <v>6.998830409356728</v>
      </c>
      <c r="H13" s="92">
        <v>19.602562426460977</v>
      </c>
    </row>
    <row r="14" spans="1:8" ht="11.45" customHeight="1" x14ac:dyDescent="0.2">
      <c r="A14" s="45" t="str">
        <f>IF(E14&lt;&gt;"",COUNTA($E$9:E14),"")</f>
        <v/>
      </c>
      <c r="B14" s="56" t="s">
        <v>126</v>
      </c>
      <c r="C14" s="64"/>
      <c r="F14" s="63"/>
      <c r="G14" s="62"/>
      <c r="H14" s="62"/>
    </row>
    <row r="15" spans="1:8" ht="11.45" customHeight="1" x14ac:dyDescent="0.2">
      <c r="A15" s="45">
        <f>IF(E15&lt;&gt;"",COUNTA($E$9:E15),"")</f>
        <v>5</v>
      </c>
      <c r="B15" s="56" t="s">
        <v>127</v>
      </c>
      <c r="C15" s="64" t="s">
        <v>70</v>
      </c>
      <c r="D15" s="63">
        <v>43873</v>
      </c>
      <c r="E15" s="63">
        <v>51679</v>
      </c>
      <c r="F15" s="63">
        <v>33775</v>
      </c>
      <c r="G15" s="62">
        <v>-15.104781439269331</v>
      </c>
      <c r="H15" s="62">
        <v>29.897853441894881</v>
      </c>
    </row>
    <row r="16" spans="1:8" ht="11.45" customHeight="1" x14ac:dyDescent="0.2">
      <c r="A16" s="45">
        <f>IF(E16&lt;&gt;"",COUNTA($E$9:E16),"")</f>
        <v>6</v>
      </c>
      <c r="B16" s="56" t="s">
        <v>128</v>
      </c>
      <c r="C16" s="64" t="s">
        <v>70</v>
      </c>
      <c r="D16" s="63">
        <v>93353</v>
      </c>
      <c r="E16" s="63">
        <v>76571</v>
      </c>
      <c r="F16" s="63">
        <v>80960</v>
      </c>
      <c r="G16" s="62">
        <v>21.916913714069295</v>
      </c>
      <c r="H16" s="62">
        <v>15.307559288537547</v>
      </c>
    </row>
    <row r="17" spans="1:8" ht="11.45" customHeight="1" x14ac:dyDescent="0.2">
      <c r="A17" s="45" t="str">
        <f>IF(E17&lt;&gt;"",COUNTA($E$9:E17),"")</f>
        <v/>
      </c>
      <c r="B17" s="56"/>
      <c r="C17" s="64"/>
      <c r="F17" s="63"/>
      <c r="G17" s="62"/>
      <c r="H17" s="62"/>
    </row>
    <row r="18" spans="1:8" ht="11.45" customHeight="1" x14ac:dyDescent="0.2">
      <c r="A18" s="45" t="str">
        <f>IF(E18&lt;&gt;"",COUNTA($E$9:E18),"")</f>
        <v/>
      </c>
      <c r="B18" s="59" t="s">
        <v>129</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130</v>
      </c>
      <c r="C20" s="64" t="s">
        <v>70</v>
      </c>
      <c r="D20" s="63">
        <v>19848</v>
      </c>
      <c r="E20" s="63">
        <v>21339</v>
      </c>
      <c r="F20" s="63">
        <v>21745</v>
      </c>
      <c r="G20" s="62">
        <v>-6.9872065232672611</v>
      </c>
      <c r="H20" s="62">
        <v>-8.7238445619682636</v>
      </c>
    </row>
    <row r="21" spans="1:8" ht="11.45" customHeight="1" x14ac:dyDescent="0.2">
      <c r="A21" s="45" t="str">
        <f>IF(E21&lt;&gt;"",COUNTA($E$9:E21),"")</f>
        <v/>
      </c>
      <c r="B21" s="56"/>
      <c r="C21" s="64"/>
      <c r="F21" s="63"/>
      <c r="G21" s="62"/>
      <c r="H21" s="62"/>
    </row>
    <row r="22" spans="1:8" ht="22.9" customHeight="1" x14ac:dyDescent="0.2">
      <c r="A22" s="45">
        <f>IF(E22&lt;&gt;"",COUNTA($E$9:E22),"")</f>
        <v>8</v>
      </c>
      <c r="B22" s="56" t="s">
        <v>131</v>
      </c>
      <c r="C22" s="64" t="s">
        <v>70</v>
      </c>
      <c r="D22" s="63">
        <v>50592</v>
      </c>
      <c r="E22" s="63">
        <v>60961</v>
      </c>
      <c r="F22" s="63">
        <v>40475</v>
      </c>
      <c r="G22" s="62">
        <v>-17.009235412804912</v>
      </c>
      <c r="H22" s="62">
        <v>24.995676343421863</v>
      </c>
    </row>
    <row r="23" spans="1:8" ht="11.45" customHeight="1" x14ac:dyDescent="0.2">
      <c r="A23" s="45" t="str">
        <f>IF(E23&lt;&gt;"",COUNTA($E$9:E23),"")</f>
        <v/>
      </c>
      <c r="B23" s="56" t="s">
        <v>114</v>
      </c>
      <c r="C23" s="64"/>
      <c r="D23" s="63"/>
      <c r="E23" s="63"/>
      <c r="F23" s="63"/>
      <c r="G23" s="62"/>
      <c r="H23" s="62"/>
    </row>
    <row r="24" spans="1:8" ht="11.45" customHeight="1" x14ac:dyDescent="0.2">
      <c r="A24" s="45">
        <f>IF(E24&lt;&gt;"",COUNTA($E$9:E24),"")</f>
        <v>9</v>
      </c>
      <c r="B24" s="56" t="s">
        <v>132</v>
      </c>
      <c r="C24" s="64" t="s">
        <v>70</v>
      </c>
      <c r="D24" s="63">
        <v>12286</v>
      </c>
      <c r="E24" s="63">
        <v>24320</v>
      </c>
      <c r="F24" s="63">
        <v>8993</v>
      </c>
      <c r="G24" s="62">
        <v>-49.481907894736842</v>
      </c>
      <c r="H24" s="62">
        <v>36.61736906482821</v>
      </c>
    </row>
    <row r="25" spans="1:8" ht="11.45" customHeight="1" x14ac:dyDescent="0.2">
      <c r="A25" s="45">
        <f>IF(E25&lt;&gt;"",COUNTA($E$9:E25),"")</f>
        <v>10</v>
      </c>
      <c r="B25" s="56" t="s">
        <v>133</v>
      </c>
      <c r="C25" s="64" t="s">
        <v>70</v>
      </c>
      <c r="D25" s="63">
        <v>38306</v>
      </c>
      <c r="E25" s="63">
        <v>36641</v>
      </c>
      <c r="F25" s="63">
        <v>31482</v>
      </c>
      <c r="G25" s="62">
        <v>4.5440899538768065</v>
      </c>
      <c r="H25" s="62">
        <v>21.675878279651869</v>
      </c>
    </row>
    <row r="26" spans="1:8" ht="11.45" customHeight="1" x14ac:dyDescent="0.2">
      <c r="A26" s="45" t="str">
        <f>IF(E26&lt;&gt;"",COUNTA($E$9:E26),"")</f>
        <v/>
      </c>
      <c r="B26" s="56"/>
      <c r="C26" s="64"/>
      <c r="F26" s="63"/>
      <c r="G26" s="62"/>
      <c r="H26" s="62"/>
    </row>
    <row r="27" spans="1:8" ht="11.45" customHeight="1" x14ac:dyDescent="0.2">
      <c r="A27" s="45">
        <f>IF(E27&lt;&gt;"",COUNTA($E$9:E27),"")</f>
        <v>11</v>
      </c>
      <c r="B27" s="56" t="s">
        <v>134</v>
      </c>
      <c r="C27" s="64" t="s">
        <v>70</v>
      </c>
      <c r="D27" s="63">
        <v>66786</v>
      </c>
      <c r="E27" s="63">
        <v>45950</v>
      </c>
      <c r="F27" s="63">
        <v>52514</v>
      </c>
      <c r="G27" s="62">
        <v>45.34494015233949</v>
      </c>
      <c r="H27" s="62">
        <v>27.177514567543895</v>
      </c>
    </row>
    <row r="28" spans="1:8" ht="11.45" customHeight="1" x14ac:dyDescent="0.2">
      <c r="A28" s="45" t="str">
        <f>IF(E28&lt;&gt;"",COUNTA($E$9:E28),"")</f>
        <v/>
      </c>
      <c r="B28" s="56" t="s">
        <v>114</v>
      </c>
      <c r="C28" s="64"/>
      <c r="D28" s="63"/>
      <c r="E28" s="63"/>
      <c r="F28" s="63"/>
      <c r="G28" s="62"/>
      <c r="H28" s="62"/>
    </row>
    <row r="29" spans="1:8" ht="11.45" customHeight="1" x14ac:dyDescent="0.2">
      <c r="A29" s="45">
        <f>IF(E29&lt;&gt;"",COUNTA($E$9:E29),"")</f>
        <v>12</v>
      </c>
      <c r="B29" s="56" t="s">
        <v>135</v>
      </c>
      <c r="C29" s="64" t="s">
        <v>70</v>
      </c>
      <c r="D29" s="63">
        <v>11739</v>
      </c>
      <c r="E29" s="63">
        <v>6021</v>
      </c>
      <c r="F29" s="63">
        <v>3037</v>
      </c>
      <c r="G29" s="62">
        <v>94.967613353263573</v>
      </c>
      <c r="H29" s="62">
        <v>286.53276259466577</v>
      </c>
    </row>
    <row r="30" spans="1:8" ht="22.9" customHeight="1" x14ac:dyDescent="0.2">
      <c r="A30" s="45">
        <f>IF(E30&lt;&gt;"",COUNTA($E$9:E30),"")</f>
        <v>13</v>
      </c>
      <c r="B30" s="56" t="s">
        <v>136</v>
      </c>
      <c r="C30" s="64" t="s">
        <v>70</v>
      </c>
      <c r="D30" s="63">
        <v>1159</v>
      </c>
      <c r="E30" s="63">
        <v>1418</v>
      </c>
      <c r="F30" s="63" t="s">
        <v>17</v>
      </c>
      <c r="G30" s="62">
        <v>-18.265162200282091</v>
      </c>
      <c r="H30" s="62" t="s">
        <v>17</v>
      </c>
    </row>
    <row r="31" spans="1:8" ht="24" customHeight="1" x14ac:dyDescent="0.2">
      <c r="A31" s="45">
        <f>IF(E31&lt;&gt;"",COUNTA($E$9:E31),"")</f>
        <v>14</v>
      </c>
      <c r="B31" s="56" t="s">
        <v>137</v>
      </c>
      <c r="C31" s="64" t="s">
        <v>70</v>
      </c>
      <c r="D31" s="63">
        <v>10580</v>
      </c>
      <c r="E31" s="63">
        <v>4603</v>
      </c>
      <c r="F31" s="63" t="s">
        <v>17</v>
      </c>
      <c r="G31" s="62">
        <v>129.85009776232891</v>
      </c>
      <c r="H31" s="62" t="s">
        <v>17</v>
      </c>
    </row>
    <row r="32" spans="1:8" ht="8.1" customHeight="1" x14ac:dyDescent="0.2">
      <c r="A32" s="45" t="str">
        <f>IF(E32&lt;&gt;"",COUNTA($E$9:E32),"")</f>
        <v/>
      </c>
      <c r="B32" s="56"/>
      <c r="C32" s="64"/>
      <c r="F32" s="63"/>
      <c r="G32" s="62"/>
      <c r="H32" s="62"/>
    </row>
    <row r="33" spans="1:8" ht="11.45" customHeight="1" x14ac:dyDescent="0.2">
      <c r="A33" s="45">
        <f>IF(E33&lt;&gt;"",COUNTA($E$9:E33),"")</f>
        <v>15</v>
      </c>
      <c r="B33" s="56" t="s">
        <v>138</v>
      </c>
      <c r="C33" s="64" t="s">
        <v>70</v>
      </c>
      <c r="D33" s="63">
        <v>55047</v>
      </c>
      <c r="E33" s="63">
        <v>39929</v>
      </c>
      <c r="F33" s="63">
        <v>49478</v>
      </c>
      <c r="G33" s="62">
        <v>37.862205414610941</v>
      </c>
      <c r="H33" s="62">
        <v>11.255507498282071</v>
      </c>
    </row>
    <row r="34" spans="1:8" ht="11.45" customHeight="1" x14ac:dyDescent="0.2">
      <c r="A34" s="45" t="str">
        <f>IF(E34&lt;&gt;"",COUNTA($E$9:E34),"")</f>
        <v/>
      </c>
      <c r="B34" s="56" t="s">
        <v>139</v>
      </c>
      <c r="C34" s="64"/>
      <c r="F34" s="63"/>
      <c r="G34" s="62"/>
      <c r="H34" s="62"/>
    </row>
    <row r="35" spans="1:8" ht="11.45" customHeight="1" x14ac:dyDescent="0.2">
      <c r="A35" s="45">
        <f>IF(E35&lt;&gt;"",COUNTA($E$9:E35),"")</f>
        <v>16</v>
      </c>
      <c r="B35" s="56" t="s">
        <v>140</v>
      </c>
      <c r="C35" s="64" t="s">
        <v>70</v>
      </c>
      <c r="D35" s="63">
        <v>41104</v>
      </c>
      <c r="E35" s="63">
        <v>18179</v>
      </c>
      <c r="F35" s="63">
        <v>34305</v>
      </c>
      <c r="G35" s="62">
        <v>126.10704659222179</v>
      </c>
      <c r="H35" s="62">
        <v>19.819268328232042</v>
      </c>
    </row>
    <row r="36" spans="1:8" ht="11.45" customHeight="1" x14ac:dyDescent="0.2">
      <c r="A36" s="45">
        <f>IF(E36&lt;&gt;"",COUNTA($E$9:E36),"")</f>
        <v>17</v>
      </c>
      <c r="B36" s="56" t="s">
        <v>141</v>
      </c>
      <c r="C36" s="64" t="s">
        <v>70</v>
      </c>
      <c r="D36" s="63">
        <v>13944</v>
      </c>
      <c r="E36" s="63">
        <v>21750</v>
      </c>
      <c r="F36" s="63">
        <v>15173</v>
      </c>
      <c r="G36" s="62">
        <v>-35.889655172413796</v>
      </c>
      <c r="H36" s="62">
        <v>-8.0999143214921219</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5" t="s">
        <v>44</v>
      </c>
      <c r="B1" s="146"/>
      <c r="C1" s="142" t="s">
        <v>144</v>
      </c>
      <c r="D1" s="142"/>
      <c r="E1" s="142"/>
      <c r="F1" s="142"/>
      <c r="G1" s="142"/>
      <c r="H1" s="160"/>
      <c r="I1" s="87"/>
    </row>
    <row r="2" spans="1:9" ht="35.1" customHeight="1" x14ac:dyDescent="0.2">
      <c r="A2" s="147" t="s">
        <v>145</v>
      </c>
      <c r="B2" s="148"/>
      <c r="C2" s="139" t="s">
        <v>146</v>
      </c>
      <c r="D2" s="139"/>
      <c r="E2" s="139"/>
      <c r="F2" s="139"/>
      <c r="G2" s="139"/>
      <c r="H2" s="155"/>
      <c r="I2" s="88"/>
    </row>
    <row r="3" spans="1:9" ht="11.45" customHeight="1" x14ac:dyDescent="0.2">
      <c r="A3" s="149" t="s">
        <v>59</v>
      </c>
      <c r="B3" s="151" t="s">
        <v>147</v>
      </c>
      <c r="C3" s="151" t="s">
        <v>62</v>
      </c>
      <c r="D3" s="151" t="s">
        <v>63</v>
      </c>
      <c r="E3" s="151" t="s">
        <v>64</v>
      </c>
      <c r="F3" s="151" t="s">
        <v>65</v>
      </c>
      <c r="G3" s="151" t="s">
        <v>66</v>
      </c>
      <c r="H3" s="152" t="s">
        <v>67</v>
      </c>
    </row>
    <row r="4" spans="1:9" ht="11.45" customHeight="1" x14ac:dyDescent="0.2">
      <c r="A4" s="150"/>
      <c r="B4" s="151"/>
      <c r="C4" s="151"/>
      <c r="D4" s="151"/>
      <c r="E4" s="151"/>
      <c r="F4" s="151"/>
      <c r="G4" s="151"/>
      <c r="H4" s="152"/>
    </row>
    <row r="5" spans="1:9" ht="11.45" customHeight="1" x14ac:dyDescent="0.2">
      <c r="A5" s="150"/>
      <c r="B5" s="151"/>
      <c r="C5" s="151"/>
      <c r="D5" s="151"/>
      <c r="E5" s="151"/>
      <c r="F5" s="151"/>
      <c r="G5" s="151"/>
      <c r="H5" s="152"/>
    </row>
    <row r="6" spans="1:9" ht="11.45" customHeight="1" x14ac:dyDescent="0.2">
      <c r="A6" s="150"/>
      <c r="B6" s="151"/>
      <c r="C6" s="151"/>
      <c r="D6" s="151"/>
      <c r="E6" s="151"/>
      <c r="F6" s="151"/>
      <c r="G6" s="151"/>
      <c r="H6" s="152"/>
    </row>
    <row r="7" spans="1:9" ht="11.45" customHeight="1" x14ac:dyDescent="0.2">
      <c r="A7" s="150"/>
      <c r="B7" s="151"/>
      <c r="C7" s="151" t="s">
        <v>68</v>
      </c>
      <c r="D7" s="151"/>
      <c r="E7" s="109" t="s">
        <v>69</v>
      </c>
      <c r="F7" s="151" t="s">
        <v>70</v>
      </c>
      <c r="G7" s="151"/>
      <c r="H7" s="152"/>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58" t="s">
        <v>195</v>
      </c>
      <c r="D9" s="159"/>
      <c r="E9" s="159"/>
      <c r="F9" s="159"/>
      <c r="G9" s="159"/>
      <c r="H9" s="159"/>
    </row>
    <row r="10" spans="1:9" ht="11.45" customHeight="1" x14ac:dyDescent="0.2">
      <c r="A10" s="45">
        <f>IF(D10&lt;&gt;"",COUNTA($D$10:D10),"")</f>
        <v>1</v>
      </c>
      <c r="B10" s="59" t="s">
        <v>148</v>
      </c>
      <c r="C10" s="76">
        <v>234</v>
      </c>
      <c r="D10" s="76">
        <v>10457</v>
      </c>
      <c r="E10" s="76">
        <v>1154</v>
      </c>
      <c r="F10" s="76">
        <v>34432</v>
      </c>
      <c r="G10" s="76">
        <v>174025</v>
      </c>
      <c r="H10" s="76">
        <v>137226</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149</v>
      </c>
      <c r="C12" s="60">
        <v>16</v>
      </c>
      <c r="D12" s="60">
        <v>832</v>
      </c>
      <c r="E12" s="60">
        <v>95</v>
      </c>
      <c r="F12" s="60">
        <v>2968</v>
      </c>
      <c r="G12" s="60">
        <v>17601</v>
      </c>
      <c r="H12" s="60">
        <v>6349</v>
      </c>
      <c r="I12" s="60">
        <v>14</v>
      </c>
    </row>
    <row r="13" spans="1:9" ht="11.45" customHeight="1" x14ac:dyDescent="0.2">
      <c r="A13" s="45">
        <f>IF(D13&lt;&gt;"",COUNTA($D$10:D13),"")</f>
        <v>3</v>
      </c>
      <c r="B13" s="56" t="s">
        <v>150</v>
      </c>
      <c r="C13" s="60">
        <v>14</v>
      </c>
      <c r="D13" s="60">
        <v>685</v>
      </c>
      <c r="E13" s="60">
        <v>88</v>
      </c>
      <c r="F13" s="60">
        <v>2387</v>
      </c>
      <c r="G13" s="60">
        <v>13135</v>
      </c>
      <c r="H13" s="60">
        <v>11185</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151</v>
      </c>
      <c r="C15" s="60">
        <v>55</v>
      </c>
      <c r="D15" s="60">
        <v>2441</v>
      </c>
      <c r="E15" s="60">
        <v>270</v>
      </c>
      <c r="F15" s="60">
        <v>7925</v>
      </c>
      <c r="G15" s="60">
        <v>35321</v>
      </c>
      <c r="H15" s="60">
        <v>35155</v>
      </c>
      <c r="I15" s="60">
        <v>46</v>
      </c>
    </row>
    <row r="16" spans="1:9" ht="11.45" customHeight="1" x14ac:dyDescent="0.2">
      <c r="A16" s="45">
        <f>IF(D16&lt;&gt;"",COUNTA($D$10:D16),"")</f>
        <v>5</v>
      </c>
      <c r="B16" s="77" t="s">
        <v>152</v>
      </c>
      <c r="C16" s="60">
        <v>13</v>
      </c>
      <c r="D16" s="60">
        <v>798</v>
      </c>
      <c r="E16" s="60">
        <v>87</v>
      </c>
      <c r="F16" s="60">
        <v>3132</v>
      </c>
      <c r="G16" s="60">
        <v>14837</v>
      </c>
      <c r="H16" s="60">
        <v>15241</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153</v>
      </c>
      <c r="C18" s="60">
        <v>37</v>
      </c>
      <c r="D18" s="60">
        <v>1511</v>
      </c>
      <c r="E18" s="60">
        <v>163</v>
      </c>
      <c r="F18" s="60">
        <v>4743</v>
      </c>
      <c r="G18" s="60">
        <v>26940</v>
      </c>
      <c r="H18" s="60">
        <v>13529</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154</v>
      </c>
      <c r="C20" s="60">
        <v>30</v>
      </c>
      <c r="D20" s="60">
        <v>1306</v>
      </c>
      <c r="E20" s="60">
        <v>140</v>
      </c>
      <c r="F20" s="60">
        <v>4164</v>
      </c>
      <c r="G20" s="60">
        <v>19372</v>
      </c>
      <c r="H20" s="60">
        <v>20881</v>
      </c>
      <c r="I20" s="60">
        <v>26</v>
      </c>
    </row>
    <row r="21" spans="1:9" ht="11.45" customHeight="1" x14ac:dyDescent="0.2">
      <c r="A21" s="45">
        <f>IF(D21&lt;&gt;"",COUNTA($D$10:D21),"")</f>
        <v>8</v>
      </c>
      <c r="B21" s="77" t="s">
        <v>155</v>
      </c>
      <c r="C21" s="60">
        <v>6</v>
      </c>
      <c r="D21" s="60">
        <v>359</v>
      </c>
      <c r="E21" s="60">
        <v>38</v>
      </c>
      <c r="F21" s="60">
        <v>1344</v>
      </c>
      <c r="G21" s="60">
        <v>8624</v>
      </c>
      <c r="H21" s="60" t="s">
        <v>17</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156</v>
      </c>
      <c r="C23" s="60">
        <v>19</v>
      </c>
      <c r="D23" s="60">
        <v>1050</v>
      </c>
      <c r="E23" s="60">
        <v>104</v>
      </c>
      <c r="F23" s="60">
        <v>3688</v>
      </c>
      <c r="G23" s="60">
        <v>16159</v>
      </c>
      <c r="H23" s="60">
        <v>7423</v>
      </c>
      <c r="I23" s="60">
        <v>21</v>
      </c>
    </row>
    <row r="24" spans="1:9" ht="11.45" customHeight="1" x14ac:dyDescent="0.2">
      <c r="A24" s="45">
        <f>IF(D24&lt;&gt;"",COUNTA($D$10:D24),"")</f>
        <v>10</v>
      </c>
      <c r="B24" s="77" t="s">
        <v>157</v>
      </c>
      <c r="C24" s="60">
        <v>3</v>
      </c>
      <c r="D24" s="60">
        <v>167</v>
      </c>
      <c r="E24" s="60">
        <v>16</v>
      </c>
      <c r="F24" s="60">
        <v>620</v>
      </c>
      <c r="G24" s="60">
        <v>3826</v>
      </c>
      <c r="H24" s="60">
        <v>1192</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158</v>
      </c>
      <c r="C26" s="60">
        <v>30</v>
      </c>
      <c r="D26" s="60">
        <v>1297</v>
      </c>
      <c r="E26" s="60">
        <v>142</v>
      </c>
      <c r="F26" s="60">
        <v>4111</v>
      </c>
      <c r="G26" s="60">
        <v>21628</v>
      </c>
      <c r="H26" s="60">
        <v>13035</v>
      </c>
      <c r="I26" s="60">
        <v>31</v>
      </c>
    </row>
    <row r="27" spans="1:9" ht="11.45" customHeight="1" x14ac:dyDescent="0.2">
      <c r="A27" s="45">
        <f>IF(D27&lt;&gt;"",COUNTA($D$10:D27),"")</f>
        <v>12</v>
      </c>
      <c r="B27" s="77" t="s">
        <v>159</v>
      </c>
      <c r="C27" s="60">
        <v>7</v>
      </c>
      <c r="D27" s="60">
        <v>493</v>
      </c>
      <c r="E27" s="60">
        <v>52</v>
      </c>
      <c r="F27" s="60">
        <v>1532</v>
      </c>
      <c r="G27" s="60">
        <v>9384</v>
      </c>
      <c r="H27" s="60">
        <v>5356</v>
      </c>
      <c r="I27" s="60">
        <v>7</v>
      </c>
    </row>
    <row r="28" spans="1:9" ht="6" customHeight="1" x14ac:dyDescent="0.2">
      <c r="A28" s="45" t="str">
        <f>IF(D28&lt;&gt;"",COUNTA($D$10:D28),"")</f>
        <v/>
      </c>
      <c r="B28" s="77"/>
      <c r="C28" s="60"/>
      <c r="D28" s="60"/>
      <c r="E28" s="60"/>
      <c r="F28" s="60"/>
      <c r="G28" s="60"/>
      <c r="H28" s="60"/>
      <c r="I28" s="60"/>
    </row>
    <row r="29" spans="1:9" s="96" customFormat="1" ht="11.45" customHeight="1" x14ac:dyDescent="0.2">
      <c r="A29" s="45">
        <f>IF(D29&lt;&gt;"",COUNTA($D$10:D29),"")</f>
        <v>13</v>
      </c>
      <c r="B29" s="56" t="s">
        <v>160</v>
      </c>
      <c r="C29" s="95">
        <v>33</v>
      </c>
      <c r="D29" s="95">
        <v>1335</v>
      </c>
      <c r="E29" s="95">
        <v>152</v>
      </c>
      <c r="F29" s="95">
        <v>4446</v>
      </c>
      <c r="G29" s="95">
        <v>23870</v>
      </c>
      <c r="H29" s="95">
        <v>29670</v>
      </c>
      <c r="I29" s="95">
        <v>29</v>
      </c>
    </row>
    <row r="30" spans="1:9" s="97" customFormat="1" ht="20.100000000000001" customHeight="1" x14ac:dyDescent="0.2">
      <c r="A30" s="45" t="str">
        <f>IF(D30&lt;&gt;"",COUNTA($D$10:D30),"")</f>
        <v/>
      </c>
      <c r="B30" s="56"/>
      <c r="C30" s="158" t="s">
        <v>216</v>
      </c>
      <c r="D30" s="159"/>
      <c r="E30" s="159"/>
      <c r="F30" s="159"/>
      <c r="G30" s="159"/>
      <c r="H30" s="159"/>
    </row>
    <row r="31" spans="1:9" s="93" customFormat="1" ht="11.45" customHeight="1" x14ac:dyDescent="0.2">
      <c r="A31" s="45">
        <f>IF(D31&lt;&gt;"",COUNTA($D$10:D31),"")</f>
        <v>14</v>
      </c>
      <c r="B31" s="59" t="s">
        <v>148</v>
      </c>
      <c r="C31" s="76">
        <v>238</v>
      </c>
      <c r="D31" s="76">
        <v>10454</v>
      </c>
      <c r="E31" s="76">
        <v>8535</v>
      </c>
      <c r="F31" s="76">
        <v>257554</v>
      </c>
      <c r="G31" s="76">
        <v>1187474</v>
      </c>
      <c r="H31" s="76">
        <v>1041414</v>
      </c>
      <c r="I31" s="94"/>
    </row>
    <row r="32" spans="1:9" s="93" customFormat="1" ht="11.45" customHeight="1" x14ac:dyDescent="0.2">
      <c r="A32" s="45" t="str">
        <f>IF(D32&lt;&gt;"",COUNTA($D$10:D32),"")</f>
        <v/>
      </c>
      <c r="B32" s="56"/>
      <c r="C32" s="67"/>
      <c r="D32" s="67"/>
      <c r="E32" s="67"/>
      <c r="F32" s="67"/>
      <c r="G32" s="67"/>
      <c r="H32" s="67"/>
      <c r="I32" s="94"/>
    </row>
    <row r="33" spans="1:9" s="93" customFormat="1" ht="11.45" customHeight="1" x14ac:dyDescent="0.2">
      <c r="A33" s="45">
        <f>IF(D33&lt;&gt;"",COUNTA($D$10:D33),"")</f>
        <v>15</v>
      </c>
      <c r="B33" s="56" t="s">
        <v>149</v>
      </c>
      <c r="C33" s="60">
        <v>16</v>
      </c>
      <c r="D33" s="60">
        <v>815</v>
      </c>
      <c r="E33" s="60">
        <v>690</v>
      </c>
      <c r="F33" s="60">
        <v>22944</v>
      </c>
      <c r="G33" s="60">
        <v>132300</v>
      </c>
      <c r="H33" s="60">
        <v>94657</v>
      </c>
      <c r="I33" s="94"/>
    </row>
    <row r="34" spans="1:9" s="93" customFormat="1" ht="11.45" customHeight="1" x14ac:dyDescent="0.2">
      <c r="A34" s="45">
        <f>IF(D34&lt;&gt;"",COUNTA($D$10:D34),"")</f>
        <v>16</v>
      </c>
      <c r="B34" s="56" t="s">
        <v>150</v>
      </c>
      <c r="C34" s="60">
        <v>16</v>
      </c>
      <c r="D34" s="60">
        <v>716</v>
      </c>
      <c r="E34" s="60">
        <v>669</v>
      </c>
      <c r="F34" s="60">
        <v>18089</v>
      </c>
      <c r="G34" s="60">
        <v>95768</v>
      </c>
      <c r="H34" s="60">
        <v>77719</v>
      </c>
      <c r="I34" s="94"/>
    </row>
    <row r="35" spans="1:9" s="93" customFormat="1" ht="11.45" customHeight="1" x14ac:dyDescent="0.2">
      <c r="A35" s="45" t="str">
        <f>IF(D35&lt;&gt;"",COUNTA($D$10:D35),"")</f>
        <v/>
      </c>
      <c r="B35" s="56"/>
      <c r="C35" s="67"/>
      <c r="D35" s="67"/>
      <c r="E35" s="67"/>
      <c r="F35" s="67"/>
      <c r="G35" s="67"/>
      <c r="H35" s="67"/>
      <c r="I35" s="94"/>
    </row>
    <row r="36" spans="1:9" s="93" customFormat="1" ht="11.45" customHeight="1" x14ac:dyDescent="0.2">
      <c r="A36" s="45">
        <f>IF(D36&lt;&gt;"",COUNTA($D$10:D36),"")</f>
        <v>17</v>
      </c>
      <c r="B36" s="56" t="s">
        <v>151</v>
      </c>
      <c r="C36" s="60">
        <v>56</v>
      </c>
      <c r="D36" s="60">
        <v>2448</v>
      </c>
      <c r="E36" s="60">
        <v>1951</v>
      </c>
      <c r="F36" s="60">
        <v>57903</v>
      </c>
      <c r="G36" s="60">
        <v>262634</v>
      </c>
      <c r="H36" s="60">
        <v>251631</v>
      </c>
      <c r="I36" s="94"/>
    </row>
    <row r="37" spans="1:9" s="93" customFormat="1" ht="11.45" customHeight="1" x14ac:dyDescent="0.2">
      <c r="A37" s="45">
        <f>IF(D37&lt;&gt;"",COUNTA($D$10:D37),"")</f>
        <v>18</v>
      </c>
      <c r="B37" s="77" t="s">
        <v>152</v>
      </c>
      <c r="C37" s="60">
        <v>13</v>
      </c>
      <c r="D37" s="60">
        <v>792</v>
      </c>
      <c r="E37" s="60">
        <v>601</v>
      </c>
      <c r="F37" s="60">
        <v>21198</v>
      </c>
      <c r="G37" s="60">
        <v>95593</v>
      </c>
      <c r="H37" s="60">
        <v>94817</v>
      </c>
      <c r="I37" s="94"/>
    </row>
    <row r="38" spans="1:9" s="93" customFormat="1" ht="11.45" customHeight="1" x14ac:dyDescent="0.2">
      <c r="A38" s="45" t="str">
        <f>IF(D38&lt;&gt;"",COUNTA($D$10:D38),"")</f>
        <v/>
      </c>
      <c r="B38" s="77"/>
      <c r="C38" s="60"/>
      <c r="D38" s="60"/>
      <c r="E38" s="60"/>
      <c r="F38" s="60"/>
      <c r="G38" s="60"/>
      <c r="H38" s="60"/>
      <c r="I38" s="94"/>
    </row>
    <row r="39" spans="1:9" s="93" customFormat="1" ht="11.45" customHeight="1" x14ac:dyDescent="0.2">
      <c r="A39" s="45">
        <f>IF(D39&lt;&gt;"",COUNTA($D$10:D39),"")</f>
        <v>19</v>
      </c>
      <c r="B39" s="56" t="s">
        <v>153</v>
      </c>
      <c r="C39" s="60">
        <v>38</v>
      </c>
      <c r="D39" s="60">
        <v>1499</v>
      </c>
      <c r="E39" s="60">
        <v>1179</v>
      </c>
      <c r="F39" s="60">
        <v>35894</v>
      </c>
      <c r="G39" s="60">
        <v>164069</v>
      </c>
      <c r="H39" s="60">
        <v>118111</v>
      </c>
      <c r="I39" s="94"/>
    </row>
    <row r="40" spans="1:9" s="93" customFormat="1" ht="11.45" customHeight="1" x14ac:dyDescent="0.2">
      <c r="A40" s="45" t="str">
        <f>IF(D40&lt;&gt;"",COUNTA($D$10:D40),"")</f>
        <v/>
      </c>
      <c r="B40" s="56"/>
      <c r="C40" s="60"/>
      <c r="D40" s="60"/>
      <c r="E40" s="60"/>
      <c r="F40" s="60"/>
      <c r="G40" s="60"/>
      <c r="H40" s="60"/>
    </row>
    <row r="41" spans="1:9" s="93" customFormat="1" ht="11.45" customHeight="1" x14ac:dyDescent="0.2">
      <c r="A41" s="45">
        <f>IF(D41&lt;&gt;"",COUNTA($D$10:D41),"")</f>
        <v>20</v>
      </c>
      <c r="B41" s="56" t="s">
        <v>154</v>
      </c>
      <c r="C41" s="60">
        <v>30</v>
      </c>
      <c r="D41" s="60">
        <v>1286</v>
      </c>
      <c r="E41" s="60">
        <v>1095</v>
      </c>
      <c r="F41" s="60">
        <v>31787</v>
      </c>
      <c r="G41" s="60">
        <v>133488</v>
      </c>
      <c r="H41" s="60">
        <v>143870</v>
      </c>
    </row>
    <row r="42" spans="1:9" s="93" customFormat="1" ht="11.45" customHeight="1" x14ac:dyDescent="0.2">
      <c r="A42" s="45">
        <f>IF(D42&lt;&gt;"",COUNTA($D$10:D42),"")</f>
        <v>21</v>
      </c>
      <c r="B42" s="77" t="s">
        <v>155</v>
      </c>
      <c r="C42" s="60">
        <v>6</v>
      </c>
      <c r="D42" s="60">
        <v>351</v>
      </c>
      <c r="E42" s="60">
        <v>298</v>
      </c>
      <c r="F42" s="60">
        <v>10011</v>
      </c>
      <c r="G42" s="60">
        <v>49066</v>
      </c>
      <c r="H42" s="60">
        <v>70592</v>
      </c>
    </row>
    <row r="43" spans="1:9" s="93" customFormat="1" ht="11.45" customHeight="1" x14ac:dyDescent="0.2">
      <c r="A43" s="45" t="str">
        <f>IF(D43&lt;&gt;"",COUNTA($D$10:D43),"")</f>
        <v/>
      </c>
      <c r="B43" s="77"/>
      <c r="C43" s="60"/>
      <c r="D43" s="60"/>
      <c r="E43" s="60"/>
      <c r="F43" s="60"/>
      <c r="G43" s="60"/>
      <c r="H43" s="60"/>
    </row>
    <row r="44" spans="1:9" s="93" customFormat="1" ht="11.45" customHeight="1" x14ac:dyDescent="0.2">
      <c r="A44" s="45">
        <f>IF(D44&lt;&gt;"",COUNTA($D$10:D44),"")</f>
        <v>22</v>
      </c>
      <c r="B44" s="56" t="s">
        <v>156</v>
      </c>
      <c r="C44" s="60">
        <v>20</v>
      </c>
      <c r="D44" s="60">
        <v>1065</v>
      </c>
      <c r="E44" s="60">
        <v>791</v>
      </c>
      <c r="F44" s="60">
        <v>28373</v>
      </c>
      <c r="G44" s="60">
        <v>97688</v>
      </c>
      <c r="H44" s="60">
        <v>66621</v>
      </c>
    </row>
    <row r="45" spans="1:9" s="93" customFormat="1" ht="11.45" customHeight="1" x14ac:dyDescent="0.2">
      <c r="A45" s="45">
        <f>IF(D45&lt;&gt;"",COUNTA($D$10:D45),"")</f>
        <v>23</v>
      </c>
      <c r="B45" s="77" t="s">
        <v>157</v>
      </c>
      <c r="C45" s="60">
        <v>3</v>
      </c>
      <c r="D45" s="60">
        <v>168</v>
      </c>
      <c r="E45" s="60">
        <v>109</v>
      </c>
      <c r="F45" s="60">
        <v>4869</v>
      </c>
      <c r="G45" s="60">
        <v>25571</v>
      </c>
      <c r="H45" s="60">
        <v>6195</v>
      </c>
    </row>
    <row r="46" spans="1:9" s="93" customFormat="1" ht="11.45" customHeight="1" x14ac:dyDescent="0.2">
      <c r="A46" s="45" t="str">
        <f>IF(D46&lt;&gt;"",COUNTA($D$10:D46),"")</f>
        <v/>
      </c>
      <c r="B46" s="77"/>
      <c r="C46" s="60"/>
      <c r="D46" s="60"/>
      <c r="E46" s="60"/>
      <c r="F46" s="60"/>
      <c r="G46" s="60"/>
      <c r="H46" s="60"/>
    </row>
    <row r="47" spans="1:9" s="93" customFormat="1" ht="11.45" customHeight="1" x14ac:dyDescent="0.2">
      <c r="A47" s="45">
        <f>IF(D47&lt;&gt;"",COUNTA($D$10:D47),"")</f>
        <v>24</v>
      </c>
      <c r="B47" s="56" t="s">
        <v>158</v>
      </c>
      <c r="C47" s="60">
        <v>30</v>
      </c>
      <c r="D47" s="60">
        <v>1303</v>
      </c>
      <c r="E47" s="60">
        <v>1052</v>
      </c>
      <c r="F47" s="60">
        <v>29475</v>
      </c>
      <c r="G47" s="60">
        <v>143669</v>
      </c>
      <c r="H47" s="60">
        <v>116843</v>
      </c>
    </row>
    <row r="48" spans="1:9" s="93" customFormat="1" ht="11.45" customHeight="1" x14ac:dyDescent="0.2">
      <c r="A48" s="45">
        <f>IF(D48&lt;&gt;"",COUNTA($D$10:D48),"")</f>
        <v>25</v>
      </c>
      <c r="B48" s="77" t="s">
        <v>159</v>
      </c>
      <c r="C48" s="60">
        <v>7</v>
      </c>
      <c r="D48" s="60">
        <v>494</v>
      </c>
      <c r="E48" s="60">
        <v>401</v>
      </c>
      <c r="F48" s="60">
        <v>11078</v>
      </c>
      <c r="G48" s="60">
        <v>56916</v>
      </c>
      <c r="H48" s="60">
        <v>37604</v>
      </c>
    </row>
    <row r="49" spans="1:8" s="93" customFormat="1" ht="11.45" customHeight="1" x14ac:dyDescent="0.2">
      <c r="A49" s="45" t="str">
        <f>IF(D49&lt;&gt;"",COUNTA($D$10:D49),"")</f>
        <v/>
      </c>
      <c r="B49" s="77"/>
      <c r="C49" s="60"/>
      <c r="D49" s="60"/>
      <c r="E49" s="60"/>
      <c r="F49" s="60"/>
      <c r="G49" s="60"/>
      <c r="H49" s="60"/>
    </row>
    <row r="50" spans="1:8" s="93" customFormat="1" ht="11.45" customHeight="1" x14ac:dyDescent="0.2">
      <c r="A50" s="45">
        <f>IF(D50&lt;&gt;"",COUNTA($D$10:D50),"")</f>
        <v>26</v>
      </c>
      <c r="B50" s="56" t="s">
        <v>160</v>
      </c>
      <c r="C50" s="60">
        <v>33</v>
      </c>
      <c r="D50" s="60">
        <v>1322</v>
      </c>
      <c r="E50" s="60">
        <v>1107</v>
      </c>
      <c r="F50" s="60">
        <v>33089</v>
      </c>
      <c r="G50" s="60">
        <v>157858</v>
      </c>
      <c r="H50" s="60">
        <v>171962</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5" t="s">
        <v>44</v>
      </c>
      <c r="B1" s="146"/>
      <c r="C1" s="146"/>
      <c r="D1" s="142" t="s">
        <v>144</v>
      </c>
      <c r="E1" s="142"/>
      <c r="F1" s="160"/>
    </row>
    <row r="2" spans="1:6" ht="35.1" customHeight="1" x14ac:dyDescent="0.2">
      <c r="A2" s="147" t="s">
        <v>161</v>
      </c>
      <c r="B2" s="148"/>
      <c r="C2" s="148"/>
      <c r="D2" s="139" t="s">
        <v>217</v>
      </c>
      <c r="E2" s="139"/>
      <c r="F2" s="155"/>
    </row>
    <row r="3" spans="1:6" ht="11.45" customHeight="1" x14ac:dyDescent="0.2">
      <c r="A3" s="149" t="s">
        <v>59</v>
      </c>
      <c r="B3" s="151" t="s">
        <v>162</v>
      </c>
      <c r="C3" s="151" t="s">
        <v>163</v>
      </c>
      <c r="D3" s="165" t="s">
        <v>195</v>
      </c>
      <c r="E3" s="165" t="s">
        <v>218</v>
      </c>
      <c r="F3" s="152" t="s">
        <v>164</v>
      </c>
    </row>
    <row r="4" spans="1:6" ht="11.45" customHeight="1" x14ac:dyDescent="0.2">
      <c r="A4" s="150"/>
      <c r="B4" s="151"/>
      <c r="C4" s="151"/>
      <c r="D4" s="151"/>
      <c r="E4" s="151"/>
      <c r="F4" s="152"/>
    </row>
    <row r="5" spans="1:6" ht="11.45" customHeight="1" x14ac:dyDescent="0.2">
      <c r="A5" s="150"/>
      <c r="B5" s="151"/>
      <c r="C5" s="151"/>
      <c r="D5" s="151"/>
      <c r="E5" s="151"/>
      <c r="F5" s="110" t="s">
        <v>92</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1" t="s">
        <v>165</v>
      </c>
      <c r="E7" s="162"/>
      <c r="F7" s="162"/>
    </row>
    <row r="8" spans="1:6" ht="11.45" customHeight="1" x14ac:dyDescent="0.2">
      <c r="A8" s="45">
        <f>IF(E8&lt;&gt;"",COUNTA($E8:E$8),"")</f>
        <v>1</v>
      </c>
      <c r="B8" s="59" t="s">
        <v>148</v>
      </c>
      <c r="C8" s="66" t="s">
        <v>68</v>
      </c>
      <c r="D8" s="102">
        <v>234</v>
      </c>
      <c r="E8" s="102">
        <v>228</v>
      </c>
      <c r="F8" s="98">
        <v>2.6315789473684208</v>
      </c>
    </row>
    <row r="9" spans="1:6" ht="11.45" customHeight="1" x14ac:dyDescent="0.2">
      <c r="A9" s="45" t="str">
        <f>IF(E9&lt;&gt;"",COUNTA($E$8:E9),"")</f>
        <v/>
      </c>
      <c r="B9" s="59"/>
      <c r="C9" s="66"/>
      <c r="F9" s="98"/>
    </row>
    <row r="10" spans="1:6" s="70" customFormat="1" ht="11.45" customHeight="1" x14ac:dyDescent="0.2">
      <c r="A10" s="45">
        <f>IF(E10&lt;&gt;"",COUNTA($E$8:E10),"")</f>
        <v>2</v>
      </c>
      <c r="B10" s="56" t="s">
        <v>149</v>
      </c>
      <c r="C10" s="64" t="s">
        <v>68</v>
      </c>
      <c r="D10" s="103">
        <v>16</v>
      </c>
      <c r="E10" s="103">
        <v>15</v>
      </c>
      <c r="F10" s="99">
        <v>6.666666666666667</v>
      </c>
    </row>
    <row r="11" spans="1:6" ht="11.45" customHeight="1" x14ac:dyDescent="0.2">
      <c r="A11" s="45">
        <f>IF(E11&lt;&gt;"",COUNTA($E$8:E11),"")</f>
        <v>3</v>
      </c>
      <c r="B11" s="56" t="s">
        <v>150</v>
      </c>
      <c r="C11" s="64" t="s">
        <v>68</v>
      </c>
      <c r="D11" s="103">
        <v>14</v>
      </c>
      <c r="E11" s="103">
        <v>16</v>
      </c>
      <c r="F11" s="99">
        <v>-12.5</v>
      </c>
    </row>
    <row r="12" spans="1:6" ht="11.45" customHeight="1" x14ac:dyDescent="0.2">
      <c r="A12" s="45" t="str">
        <f>IF(E12&lt;&gt;"",COUNTA($E$8:E12),"")</f>
        <v/>
      </c>
      <c r="B12" s="56"/>
      <c r="C12" s="64"/>
      <c r="F12" s="99"/>
    </row>
    <row r="13" spans="1:6" ht="11.45" customHeight="1" x14ac:dyDescent="0.2">
      <c r="A13" s="45">
        <f>IF(E13&lt;&gt;"",COUNTA($E$8:E13),"")</f>
        <v>4</v>
      </c>
      <c r="B13" s="56" t="s">
        <v>151</v>
      </c>
      <c r="C13" s="64" t="s">
        <v>68</v>
      </c>
      <c r="D13" s="103">
        <v>55</v>
      </c>
      <c r="E13" s="103">
        <v>42</v>
      </c>
      <c r="F13" s="99">
        <v>30.952380952380953</v>
      </c>
    </row>
    <row r="14" spans="1:6" ht="11.45" customHeight="1" x14ac:dyDescent="0.2">
      <c r="A14" s="45">
        <f>IF(E14&lt;&gt;"",COUNTA($E$8:E14),"")</f>
        <v>5</v>
      </c>
      <c r="B14" s="56" t="s">
        <v>153</v>
      </c>
      <c r="C14" s="64" t="s">
        <v>68</v>
      </c>
      <c r="D14" s="103">
        <v>37</v>
      </c>
      <c r="E14" s="103">
        <v>41</v>
      </c>
      <c r="F14" s="99">
        <v>-9.7560975609756095</v>
      </c>
    </row>
    <row r="15" spans="1:6" ht="11.45" customHeight="1" x14ac:dyDescent="0.2">
      <c r="A15" s="45">
        <f>IF(E15&lt;&gt;"",COUNTA($E$8:E15),"")</f>
        <v>6</v>
      </c>
      <c r="B15" s="56" t="s">
        <v>154</v>
      </c>
      <c r="C15" s="64" t="s">
        <v>68</v>
      </c>
      <c r="D15" s="103">
        <v>30</v>
      </c>
      <c r="E15" s="103">
        <v>29</v>
      </c>
      <c r="F15" s="99">
        <v>3.4482758620689653</v>
      </c>
    </row>
    <row r="16" spans="1:6" ht="11.45" customHeight="1" x14ac:dyDescent="0.2">
      <c r="A16" s="45">
        <f>IF(E16&lt;&gt;"",COUNTA($E$8:E16),"")</f>
        <v>7</v>
      </c>
      <c r="B16" s="56" t="s">
        <v>156</v>
      </c>
      <c r="C16" s="64" t="s">
        <v>68</v>
      </c>
      <c r="D16" s="103">
        <v>19</v>
      </c>
      <c r="E16" s="103">
        <v>21</v>
      </c>
      <c r="F16" s="99">
        <v>-9.5238095238095237</v>
      </c>
    </row>
    <row r="17" spans="1:6" ht="11.45" customHeight="1" x14ac:dyDescent="0.2">
      <c r="A17" s="45">
        <f>IF(E17&lt;&gt;"",COUNTA($E$8:E17),"")</f>
        <v>8</v>
      </c>
      <c r="B17" s="56" t="s">
        <v>158</v>
      </c>
      <c r="C17" s="64" t="s">
        <v>68</v>
      </c>
      <c r="D17" s="103">
        <v>30</v>
      </c>
      <c r="E17" s="103">
        <v>31</v>
      </c>
      <c r="F17" s="99">
        <v>-3.225806451612903</v>
      </c>
    </row>
    <row r="18" spans="1:6" ht="11.45" customHeight="1" x14ac:dyDescent="0.2">
      <c r="A18" s="45">
        <f>IF(E18&lt;&gt;"",COUNTA($E$8:E18),"")</f>
        <v>9</v>
      </c>
      <c r="B18" s="56" t="s">
        <v>160</v>
      </c>
      <c r="C18" s="64" t="s">
        <v>68</v>
      </c>
      <c r="D18" s="103">
        <v>33</v>
      </c>
      <c r="E18" s="103">
        <v>33</v>
      </c>
      <c r="F18" s="99">
        <v>0</v>
      </c>
    </row>
    <row r="19" spans="1:6" ht="20.100000000000001" customHeight="1" x14ac:dyDescent="0.2">
      <c r="A19" s="45" t="str">
        <f>IF(E19&lt;&gt;"",COUNTA($E$8:E19),"")</f>
        <v/>
      </c>
      <c r="C19" s="64"/>
      <c r="D19" s="163" t="s">
        <v>166</v>
      </c>
      <c r="E19" s="164"/>
      <c r="F19" s="164"/>
    </row>
    <row r="20" spans="1:6" ht="11.45" customHeight="1" x14ac:dyDescent="0.2">
      <c r="A20" s="45">
        <f>IF(E20&lt;&gt;"",COUNTA($E$8:E20),"")</f>
        <v>10</v>
      </c>
      <c r="B20" s="59" t="s">
        <v>148</v>
      </c>
      <c r="C20" s="66" t="s">
        <v>68</v>
      </c>
      <c r="D20" s="102">
        <v>10457</v>
      </c>
      <c r="E20" s="102">
        <v>10288</v>
      </c>
      <c r="F20" s="98">
        <v>1.6426905132192846</v>
      </c>
    </row>
    <row r="21" spans="1:6" ht="11.45" customHeight="1" x14ac:dyDescent="0.2">
      <c r="A21" s="45" t="str">
        <f>IF(E21&lt;&gt;"",COUNTA($E$8:E21),"")</f>
        <v/>
      </c>
      <c r="B21" s="59"/>
      <c r="C21" s="64"/>
      <c r="D21" s="102"/>
      <c r="E21" s="102"/>
      <c r="F21" s="98"/>
    </row>
    <row r="22" spans="1:6" ht="11.45" customHeight="1" x14ac:dyDescent="0.2">
      <c r="A22" s="45">
        <f>IF(E22&lt;&gt;"",COUNTA($E$8:E22),"")</f>
        <v>11</v>
      </c>
      <c r="B22" s="56" t="s">
        <v>149</v>
      </c>
      <c r="C22" s="64" t="s">
        <v>68</v>
      </c>
      <c r="D22" s="103">
        <v>832</v>
      </c>
      <c r="E22" s="103">
        <v>787</v>
      </c>
      <c r="F22" s="99">
        <v>5.7179161372299872</v>
      </c>
    </row>
    <row r="23" spans="1:6" ht="11.45" customHeight="1" x14ac:dyDescent="0.2">
      <c r="A23" s="45">
        <f>IF(E23&lt;&gt;"",COUNTA($E$8:E23),"")</f>
        <v>12</v>
      </c>
      <c r="B23" s="56" t="s">
        <v>150</v>
      </c>
      <c r="C23" s="64" t="s">
        <v>68</v>
      </c>
      <c r="D23" s="103">
        <v>685</v>
      </c>
      <c r="E23" s="103">
        <v>714</v>
      </c>
      <c r="F23" s="99">
        <v>-4.0616246498599438</v>
      </c>
    </row>
    <row r="24" spans="1:6" ht="11.45" customHeight="1" x14ac:dyDescent="0.2">
      <c r="A24" s="45" t="str">
        <f>IF(E24&lt;&gt;"",COUNTA($E$8:E24),"")</f>
        <v/>
      </c>
      <c r="B24" s="56"/>
      <c r="C24" s="64"/>
      <c r="D24" s="103"/>
      <c r="E24" s="103"/>
      <c r="F24" s="99"/>
    </row>
    <row r="25" spans="1:6" ht="11.45" customHeight="1" x14ac:dyDescent="0.2">
      <c r="A25" s="45">
        <f>IF(E25&lt;&gt;"",COUNTA($E$8:E25),"")</f>
        <v>13</v>
      </c>
      <c r="B25" s="56" t="s">
        <v>151</v>
      </c>
      <c r="C25" s="64" t="s">
        <v>68</v>
      </c>
      <c r="D25" s="103">
        <v>2441</v>
      </c>
      <c r="E25" s="103">
        <v>2197</v>
      </c>
      <c r="F25" s="99">
        <v>11.106053709604005</v>
      </c>
    </row>
    <row r="26" spans="1:6" ht="11.45" customHeight="1" x14ac:dyDescent="0.2">
      <c r="A26" s="45">
        <f>IF(E26&lt;&gt;"",COUNTA($E$8:E26),"")</f>
        <v>14</v>
      </c>
      <c r="B26" s="56" t="s">
        <v>153</v>
      </c>
      <c r="C26" s="64" t="s">
        <v>68</v>
      </c>
      <c r="D26" s="103">
        <v>1511</v>
      </c>
      <c r="E26" s="103">
        <v>1554</v>
      </c>
      <c r="F26" s="99">
        <v>-2.7670527670527671</v>
      </c>
    </row>
    <row r="27" spans="1:6" ht="11.45" customHeight="1" x14ac:dyDescent="0.2">
      <c r="A27" s="45">
        <f>IF(E27&lt;&gt;"",COUNTA($E$8:E27),"")</f>
        <v>15</v>
      </c>
      <c r="B27" s="56" t="s">
        <v>154</v>
      </c>
      <c r="C27" s="64" t="s">
        <v>68</v>
      </c>
      <c r="D27" s="103">
        <v>1306</v>
      </c>
      <c r="E27" s="103">
        <v>1263</v>
      </c>
      <c r="F27" s="99">
        <v>3.4045922406967537</v>
      </c>
    </row>
    <row r="28" spans="1:6" ht="11.45" customHeight="1" x14ac:dyDescent="0.2">
      <c r="A28" s="45">
        <f>IF(E28&lt;&gt;"",COUNTA($E$8:E28),"")</f>
        <v>16</v>
      </c>
      <c r="B28" s="56" t="s">
        <v>156</v>
      </c>
      <c r="C28" s="64" t="s">
        <v>68</v>
      </c>
      <c r="D28" s="103">
        <v>1050</v>
      </c>
      <c r="E28" s="103">
        <v>1110</v>
      </c>
      <c r="F28" s="99">
        <v>-5.4054054054054053</v>
      </c>
    </row>
    <row r="29" spans="1:6" ht="11.45" customHeight="1" x14ac:dyDescent="0.2">
      <c r="A29" s="45">
        <f>IF(E29&lt;&gt;"",COUNTA($E$8:E29),"")</f>
        <v>17</v>
      </c>
      <c r="B29" s="56" t="s">
        <v>158</v>
      </c>
      <c r="C29" s="64" t="s">
        <v>68</v>
      </c>
      <c r="D29" s="103">
        <v>1297</v>
      </c>
      <c r="E29" s="103">
        <v>1332</v>
      </c>
      <c r="F29" s="99">
        <v>-2.6276276276276276</v>
      </c>
    </row>
    <row r="30" spans="1:6" s="70" customFormat="1" ht="11.45" customHeight="1" x14ac:dyDescent="0.2">
      <c r="A30" s="45">
        <f>IF(E30&lt;&gt;"",COUNTA($E$8:E30),"")</f>
        <v>18</v>
      </c>
      <c r="B30" s="56" t="s">
        <v>160</v>
      </c>
      <c r="C30" s="64" t="s">
        <v>68</v>
      </c>
      <c r="D30" s="103">
        <v>1335</v>
      </c>
      <c r="E30" s="103">
        <v>1331</v>
      </c>
      <c r="F30" s="99">
        <v>0.30052592036063114</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5" t="s">
        <v>44</v>
      </c>
      <c r="B1" s="146"/>
      <c r="C1" s="146"/>
      <c r="D1" s="142" t="s">
        <v>144</v>
      </c>
      <c r="E1" s="142"/>
      <c r="F1" s="160"/>
    </row>
    <row r="2" spans="1:6" ht="35.1" customHeight="1" x14ac:dyDescent="0.2">
      <c r="A2" s="147" t="s">
        <v>167</v>
      </c>
      <c r="B2" s="148"/>
      <c r="C2" s="148"/>
      <c r="D2" s="155" t="s">
        <v>219</v>
      </c>
      <c r="E2" s="166"/>
      <c r="F2" s="166"/>
    </row>
    <row r="3" spans="1:6" ht="11.45" customHeight="1" x14ac:dyDescent="0.2">
      <c r="A3" s="149" t="s">
        <v>59</v>
      </c>
      <c r="B3" s="151" t="s">
        <v>162</v>
      </c>
      <c r="C3" s="151" t="s">
        <v>163</v>
      </c>
      <c r="D3" s="167" t="s">
        <v>195</v>
      </c>
      <c r="E3" s="167" t="s">
        <v>218</v>
      </c>
      <c r="F3" s="170" t="s">
        <v>164</v>
      </c>
    </row>
    <row r="4" spans="1:6" ht="11.45" customHeight="1" x14ac:dyDescent="0.2">
      <c r="A4" s="150"/>
      <c r="B4" s="151"/>
      <c r="C4" s="151"/>
      <c r="D4" s="168"/>
      <c r="E4" s="168"/>
      <c r="F4" s="171"/>
    </row>
    <row r="5" spans="1:6" ht="11.45" customHeight="1" x14ac:dyDescent="0.2">
      <c r="A5" s="150"/>
      <c r="B5" s="151"/>
      <c r="C5" s="151"/>
      <c r="D5" s="169"/>
      <c r="E5" s="169"/>
      <c r="F5" s="110" t="s">
        <v>92</v>
      </c>
    </row>
    <row r="6" spans="1:6" s="49" customFormat="1" ht="11.45" customHeight="1" x14ac:dyDescent="0.2">
      <c r="A6" s="47">
        <v>1</v>
      </c>
      <c r="B6" s="48">
        <v>2</v>
      </c>
      <c r="C6" s="48">
        <v>3</v>
      </c>
      <c r="D6" s="50">
        <v>4</v>
      </c>
      <c r="E6" s="50">
        <v>5</v>
      </c>
      <c r="F6" s="89">
        <v>6</v>
      </c>
    </row>
    <row r="7" spans="1:6" ht="20.100000000000001" customHeight="1" x14ac:dyDescent="0.2">
      <c r="A7" s="75"/>
      <c r="B7" s="71"/>
      <c r="C7" s="107"/>
      <c r="D7" s="161" t="s">
        <v>168</v>
      </c>
      <c r="E7" s="162"/>
      <c r="F7" s="162"/>
    </row>
    <row r="8" spans="1:6" ht="11.45" customHeight="1" x14ac:dyDescent="0.2">
      <c r="A8" s="45">
        <f>IF(E8&lt;&gt;"",COUNTA($E8:E$8),"")</f>
        <v>1</v>
      </c>
      <c r="B8" s="59" t="s">
        <v>148</v>
      </c>
      <c r="C8" s="81" t="s">
        <v>169</v>
      </c>
      <c r="D8" s="102">
        <v>1154</v>
      </c>
      <c r="E8" s="102">
        <v>1153</v>
      </c>
      <c r="F8" s="98">
        <v>8.6730268863833476E-2</v>
      </c>
    </row>
    <row r="9" spans="1:6" ht="11.45" customHeight="1" x14ac:dyDescent="0.2">
      <c r="A9" s="45" t="str">
        <f>IF(E9&lt;&gt;"",COUNTA($E$8:E9),"")</f>
        <v/>
      </c>
      <c r="B9" s="59"/>
      <c r="C9" s="107"/>
      <c r="D9" s="102"/>
      <c r="E9" s="102"/>
      <c r="F9" s="99"/>
    </row>
    <row r="10" spans="1:6" s="70" customFormat="1" ht="11.45" customHeight="1" x14ac:dyDescent="0.2">
      <c r="A10" s="45">
        <f>IF(E10&lt;&gt;"",COUNTA($E$8:E10),"")</f>
        <v>2</v>
      </c>
      <c r="B10" s="56" t="s">
        <v>149</v>
      </c>
      <c r="C10" s="80" t="s">
        <v>169</v>
      </c>
      <c r="D10" s="103">
        <v>95</v>
      </c>
      <c r="E10" s="103">
        <v>88</v>
      </c>
      <c r="F10" s="99">
        <v>7.9545454545454541</v>
      </c>
    </row>
    <row r="11" spans="1:6" ht="11.45" customHeight="1" x14ac:dyDescent="0.2">
      <c r="A11" s="45">
        <f>IF(E11&lt;&gt;"",COUNTA($E$8:E11),"")</f>
        <v>3</v>
      </c>
      <c r="B11" s="56" t="s">
        <v>150</v>
      </c>
      <c r="C11" s="80" t="s">
        <v>169</v>
      </c>
      <c r="D11" s="103">
        <v>88</v>
      </c>
      <c r="E11" s="103">
        <v>92</v>
      </c>
      <c r="F11" s="99">
        <v>-4.3478260869565215</v>
      </c>
    </row>
    <row r="12" spans="1:6" ht="11.45" customHeight="1" x14ac:dyDescent="0.2">
      <c r="A12" s="45" t="str">
        <f>IF(E12&lt;&gt;"",COUNTA($E$8:E12),"")</f>
        <v/>
      </c>
      <c r="B12" s="56"/>
      <c r="C12" s="107"/>
      <c r="D12" s="103"/>
      <c r="E12" s="103"/>
      <c r="F12" s="99"/>
    </row>
    <row r="13" spans="1:6" ht="11.45" customHeight="1" x14ac:dyDescent="0.2">
      <c r="A13" s="45">
        <f>IF(E13&lt;&gt;"",COUNTA($E$8:E13),"")</f>
        <v>4</v>
      </c>
      <c r="B13" s="56" t="s">
        <v>151</v>
      </c>
      <c r="C13" s="80" t="s">
        <v>169</v>
      </c>
      <c r="D13" s="103">
        <v>270</v>
      </c>
      <c r="E13" s="103">
        <v>242</v>
      </c>
      <c r="F13" s="99">
        <v>11.570247933884298</v>
      </c>
    </row>
    <row r="14" spans="1:6" ht="11.45" customHeight="1" x14ac:dyDescent="0.2">
      <c r="A14" s="45">
        <f>IF(E14&lt;&gt;"",COUNTA($E$8:E14),"")</f>
        <v>5</v>
      </c>
      <c r="B14" s="56" t="s">
        <v>153</v>
      </c>
      <c r="C14" s="80" t="s">
        <v>169</v>
      </c>
      <c r="D14" s="103">
        <v>163</v>
      </c>
      <c r="E14" s="103">
        <v>166</v>
      </c>
      <c r="F14" s="99">
        <v>-1.8072289156626504</v>
      </c>
    </row>
    <row r="15" spans="1:6" ht="11.45" customHeight="1" x14ac:dyDescent="0.2">
      <c r="A15" s="45">
        <f>IF(E15&lt;&gt;"",COUNTA($E$8:E15),"")</f>
        <v>6</v>
      </c>
      <c r="B15" s="56" t="s">
        <v>154</v>
      </c>
      <c r="C15" s="80" t="s">
        <v>169</v>
      </c>
      <c r="D15" s="103">
        <v>140</v>
      </c>
      <c r="E15" s="103">
        <v>152</v>
      </c>
      <c r="F15" s="99">
        <v>-7.8947368421052628</v>
      </c>
    </row>
    <row r="16" spans="1:6" ht="11.45" customHeight="1" x14ac:dyDescent="0.2">
      <c r="A16" s="45">
        <f>IF(E16&lt;&gt;"",COUNTA($E$8:E16),"")</f>
        <v>7</v>
      </c>
      <c r="B16" s="56" t="s">
        <v>156</v>
      </c>
      <c r="C16" s="80" t="s">
        <v>169</v>
      </c>
      <c r="D16" s="103">
        <v>104</v>
      </c>
      <c r="E16" s="103">
        <v>109</v>
      </c>
      <c r="F16" s="99">
        <v>-4.5871559633027523</v>
      </c>
    </row>
    <row r="17" spans="1:6" ht="11.45" customHeight="1" x14ac:dyDescent="0.2">
      <c r="A17" s="45">
        <f>IF(E17&lt;&gt;"",COUNTA($E$8:E17),"")</f>
        <v>8</v>
      </c>
      <c r="B17" s="56" t="s">
        <v>158</v>
      </c>
      <c r="C17" s="80" t="s">
        <v>169</v>
      </c>
      <c r="D17" s="103">
        <v>142</v>
      </c>
      <c r="E17" s="103">
        <v>148</v>
      </c>
      <c r="F17" s="99">
        <v>-4.0540540540540544</v>
      </c>
    </row>
    <row r="18" spans="1:6" ht="11.45" customHeight="1" x14ac:dyDescent="0.2">
      <c r="A18" s="45">
        <f>IF(E18&lt;&gt;"",COUNTA($E$8:E18),"")</f>
        <v>9</v>
      </c>
      <c r="B18" s="56" t="s">
        <v>160</v>
      </c>
      <c r="C18" s="80" t="s">
        <v>169</v>
      </c>
      <c r="D18" s="103">
        <v>152</v>
      </c>
      <c r="E18" s="103">
        <v>155</v>
      </c>
      <c r="F18" s="99">
        <v>-1.935483870967742</v>
      </c>
    </row>
    <row r="19" spans="1:6" ht="20.100000000000001" customHeight="1" x14ac:dyDescent="0.2">
      <c r="A19" s="45" t="str">
        <f>IF(E19&lt;&gt;"",COUNTA($E$8:E19),"")</f>
        <v/>
      </c>
      <c r="B19" s="56"/>
      <c r="C19" s="107"/>
      <c r="D19" s="163" t="s">
        <v>65</v>
      </c>
      <c r="E19" s="164"/>
      <c r="F19" s="164"/>
    </row>
    <row r="20" spans="1:6" ht="11.45" customHeight="1" x14ac:dyDescent="0.2">
      <c r="A20" s="45">
        <f>IF(E20&lt;&gt;"",COUNTA($E$8:E20),"")</f>
        <v>10</v>
      </c>
      <c r="B20" s="59" t="s">
        <v>148</v>
      </c>
      <c r="C20" s="81" t="s">
        <v>170</v>
      </c>
      <c r="D20" s="102">
        <v>34432</v>
      </c>
      <c r="E20" s="102">
        <v>32186</v>
      </c>
      <c r="F20" s="98">
        <v>6.9781892748399921</v>
      </c>
    </row>
    <row r="21" spans="1:6" ht="11.45" customHeight="1" x14ac:dyDescent="0.2">
      <c r="A21" s="45" t="str">
        <f>IF(E21&lt;&gt;"",COUNTA($E$8:E21),"")</f>
        <v/>
      </c>
      <c r="B21" s="59"/>
      <c r="C21" s="107"/>
      <c r="D21" s="102"/>
      <c r="E21" s="102"/>
      <c r="F21" s="98"/>
    </row>
    <row r="22" spans="1:6" ht="11.45" customHeight="1" x14ac:dyDescent="0.2">
      <c r="A22" s="45">
        <f>IF(E22&lt;&gt;"",COUNTA($E$8:E22),"")</f>
        <v>11</v>
      </c>
      <c r="B22" s="56" t="s">
        <v>149</v>
      </c>
      <c r="C22" s="80" t="s">
        <v>170</v>
      </c>
      <c r="D22" s="103">
        <v>2968</v>
      </c>
      <c r="E22" s="103">
        <v>2602</v>
      </c>
      <c r="F22" s="99">
        <v>14.066102997694083</v>
      </c>
    </row>
    <row r="23" spans="1:6" ht="11.45" customHeight="1" x14ac:dyDescent="0.2">
      <c r="A23" s="45">
        <f>IF(E23&lt;&gt;"",COUNTA($E$8:E23),"")</f>
        <v>12</v>
      </c>
      <c r="B23" s="56" t="s">
        <v>150</v>
      </c>
      <c r="C23" s="80" t="s">
        <v>170</v>
      </c>
      <c r="D23" s="103">
        <v>2387</v>
      </c>
      <c r="E23" s="103">
        <v>2356</v>
      </c>
      <c r="F23" s="99">
        <v>1.3157894736842104</v>
      </c>
    </row>
    <row r="24" spans="1:6" ht="11.45" customHeight="1" x14ac:dyDescent="0.2">
      <c r="A24" s="45" t="str">
        <f>IF(E24&lt;&gt;"",COUNTA($E$8:E24),"")</f>
        <v/>
      </c>
      <c r="B24" s="56"/>
      <c r="C24" s="107"/>
      <c r="D24" s="103"/>
      <c r="E24" s="103"/>
      <c r="F24" s="99"/>
    </row>
    <row r="25" spans="1:6" ht="11.45" customHeight="1" x14ac:dyDescent="0.2">
      <c r="A25" s="45">
        <f>IF(E25&lt;&gt;"",COUNTA($E$8:E25),"")</f>
        <v>13</v>
      </c>
      <c r="B25" s="56" t="s">
        <v>151</v>
      </c>
      <c r="C25" s="80" t="s">
        <v>170</v>
      </c>
      <c r="D25" s="103">
        <v>7925</v>
      </c>
      <c r="E25" s="103">
        <v>6795</v>
      </c>
      <c r="F25" s="99">
        <v>16.629874908020604</v>
      </c>
    </row>
    <row r="26" spans="1:6" ht="11.45" customHeight="1" x14ac:dyDescent="0.2">
      <c r="A26" s="45">
        <f>IF(E26&lt;&gt;"",COUNTA($E$8:E26),"")</f>
        <v>14</v>
      </c>
      <c r="B26" s="56" t="s">
        <v>153</v>
      </c>
      <c r="C26" s="80" t="s">
        <v>170</v>
      </c>
      <c r="D26" s="103">
        <v>4743</v>
      </c>
      <c r="E26" s="103">
        <v>4752</v>
      </c>
      <c r="F26" s="99">
        <v>-0.18939393939393939</v>
      </c>
    </row>
    <row r="27" spans="1:6" ht="11.45" customHeight="1" x14ac:dyDescent="0.2">
      <c r="A27" s="45">
        <f>IF(E27&lt;&gt;"",COUNTA($E$8:E27),"")</f>
        <v>15</v>
      </c>
      <c r="B27" s="56" t="s">
        <v>154</v>
      </c>
      <c r="C27" s="80" t="s">
        <v>170</v>
      </c>
      <c r="D27" s="103">
        <v>4164</v>
      </c>
      <c r="E27" s="103">
        <v>3877</v>
      </c>
      <c r="F27" s="99">
        <v>7.4026309001805526</v>
      </c>
    </row>
    <row r="28" spans="1:6" ht="11.45" customHeight="1" x14ac:dyDescent="0.2">
      <c r="A28" s="45">
        <f>IF(E28&lt;&gt;"",COUNTA($E$8:E28),"")</f>
        <v>16</v>
      </c>
      <c r="B28" s="56" t="s">
        <v>156</v>
      </c>
      <c r="C28" s="80" t="s">
        <v>170</v>
      </c>
      <c r="D28" s="103">
        <v>3688</v>
      </c>
      <c r="E28" s="103">
        <v>3698</v>
      </c>
      <c r="F28" s="99">
        <v>-0.27041644131963222</v>
      </c>
    </row>
    <row r="29" spans="1:6" ht="11.45" customHeight="1" x14ac:dyDescent="0.2">
      <c r="A29" s="45">
        <f>IF(E29&lt;&gt;"",COUNTA($E$8:E29),"")</f>
        <v>17</v>
      </c>
      <c r="B29" s="56" t="s">
        <v>158</v>
      </c>
      <c r="C29" s="80" t="s">
        <v>170</v>
      </c>
      <c r="D29" s="103">
        <v>4111</v>
      </c>
      <c r="E29" s="103">
        <v>3843</v>
      </c>
      <c r="F29" s="99">
        <v>6.9737184491282855</v>
      </c>
    </row>
    <row r="30" spans="1:6" s="70" customFormat="1" ht="11.45" customHeight="1" x14ac:dyDescent="0.2">
      <c r="A30" s="45">
        <f>IF(E30&lt;&gt;"",COUNTA($E$8:E30),"")</f>
        <v>18</v>
      </c>
      <c r="B30" s="56" t="s">
        <v>160</v>
      </c>
      <c r="C30" s="80" t="s">
        <v>170</v>
      </c>
      <c r="D30" s="103">
        <v>4446</v>
      </c>
      <c r="E30" s="103">
        <v>4263</v>
      </c>
      <c r="F30" s="99">
        <v>4.2927515833919774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5" t="s">
        <v>44</v>
      </c>
      <c r="B1" s="146"/>
      <c r="C1" s="146"/>
      <c r="D1" s="142" t="s">
        <v>171</v>
      </c>
      <c r="E1" s="142"/>
      <c r="F1" s="160"/>
    </row>
    <row r="2" spans="1:6" ht="35.1" customHeight="1" x14ac:dyDescent="0.2">
      <c r="A2" s="147" t="s">
        <v>172</v>
      </c>
      <c r="B2" s="148"/>
      <c r="C2" s="148"/>
      <c r="D2" s="139" t="s">
        <v>220</v>
      </c>
      <c r="E2" s="139"/>
      <c r="F2" s="155"/>
    </row>
    <row r="3" spans="1:6" ht="11.45" customHeight="1" x14ac:dyDescent="0.2">
      <c r="A3" s="149" t="s">
        <v>59</v>
      </c>
      <c r="B3" s="151" t="s">
        <v>162</v>
      </c>
      <c r="C3" s="151" t="s">
        <v>163</v>
      </c>
      <c r="D3" s="165" t="s">
        <v>195</v>
      </c>
      <c r="E3" s="165" t="s">
        <v>218</v>
      </c>
      <c r="F3" s="152" t="s">
        <v>164</v>
      </c>
    </row>
    <row r="4" spans="1:6" ht="11.45" customHeight="1" x14ac:dyDescent="0.2">
      <c r="A4" s="150"/>
      <c r="B4" s="151"/>
      <c r="C4" s="151"/>
      <c r="D4" s="151"/>
      <c r="E4" s="151"/>
      <c r="F4" s="152"/>
    </row>
    <row r="5" spans="1:6" ht="11.45" customHeight="1" x14ac:dyDescent="0.2">
      <c r="A5" s="150"/>
      <c r="B5" s="151"/>
      <c r="C5" s="151"/>
      <c r="D5" s="151"/>
      <c r="E5" s="151"/>
      <c r="F5" s="110" t="s">
        <v>92</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1" t="s">
        <v>122</v>
      </c>
      <c r="E7" s="162"/>
      <c r="F7" s="162"/>
    </row>
    <row r="8" spans="1:6" ht="11.45" customHeight="1" x14ac:dyDescent="0.2">
      <c r="A8" s="45">
        <f>IF(E8&lt;&gt;"",COUNTA($E8:E$8),"")</f>
        <v>1</v>
      </c>
      <c r="B8" s="59" t="s">
        <v>148</v>
      </c>
      <c r="C8" s="79" t="s">
        <v>170</v>
      </c>
      <c r="D8" s="102">
        <v>174025</v>
      </c>
      <c r="E8" s="102">
        <v>169586</v>
      </c>
      <c r="F8" s="98">
        <v>2.6175509770853727</v>
      </c>
    </row>
    <row r="9" spans="1:6" ht="11.45" customHeight="1" x14ac:dyDescent="0.2">
      <c r="A9" s="45" t="str">
        <f>IF(E9&lt;&gt;"",COUNTA($E$8:E9),"")</f>
        <v/>
      </c>
      <c r="B9" s="59"/>
      <c r="C9" s="64"/>
      <c r="D9" s="102"/>
      <c r="E9" s="102"/>
      <c r="F9" s="99"/>
    </row>
    <row r="10" spans="1:6" s="70" customFormat="1" ht="11.45" customHeight="1" x14ac:dyDescent="0.2">
      <c r="A10" s="45">
        <f>IF(E10&lt;&gt;"",COUNTA($E$8:E10),"")</f>
        <v>2</v>
      </c>
      <c r="B10" s="56" t="s">
        <v>149</v>
      </c>
      <c r="C10" s="78" t="s">
        <v>170</v>
      </c>
      <c r="D10" s="103">
        <v>17601</v>
      </c>
      <c r="E10" s="103">
        <v>18095</v>
      </c>
      <c r="F10" s="99">
        <v>-2.7300359215252832</v>
      </c>
    </row>
    <row r="11" spans="1:6" ht="11.45" customHeight="1" x14ac:dyDescent="0.2">
      <c r="A11" s="45">
        <f>IF(E11&lt;&gt;"",COUNTA($E$8:E11),"")</f>
        <v>3</v>
      </c>
      <c r="B11" s="56" t="s">
        <v>150</v>
      </c>
      <c r="C11" s="78" t="s">
        <v>170</v>
      </c>
      <c r="D11" s="103">
        <v>13135</v>
      </c>
      <c r="E11" s="103">
        <v>11329</v>
      </c>
      <c r="F11" s="99">
        <v>15.941389354753287</v>
      </c>
    </row>
    <row r="12" spans="1:6" ht="11.45" customHeight="1" x14ac:dyDescent="0.2">
      <c r="A12" s="45" t="str">
        <f>IF(E12&lt;&gt;"",COUNTA($E$8:E12),"")</f>
        <v/>
      </c>
      <c r="B12" s="56"/>
      <c r="C12" s="64"/>
      <c r="D12" s="103"/>
      <c r="E12" s="103"/>
      <c r="F12" s="99"/>
    </row>
    <row r="13" spans="1:6" ht="11.45" customHeight="1" x14ac:dyDescent="0.2">
      <c r="A13" s="45">
        <f>IF(E13&lt;&gt;"",COUNTA($E$8:E13),"")</f>
        <v>4</v>
      </c>
      <c r="B13" s="56" t="s">
        <v>151</v>
      </c>
      <c r="C13" s="78" t="s">
        <v>170</v>
      </c>
      <c r="D13" s="103">
        <v>35321</v>
      </c>
      <c r="E13" s="103">
        <v>46911</v>
      </c>
      <c r="F13" s="99">
        <v>-24.706358849736734</v>
      </c>
    </row>
    <row r="14" spans="1:6" ht="11.45" customHeight="1" x14ac:dyDescent="0.2">
      <c r="A14" s="45">
        <f>IF(E14&lt;&gt;"",COUNTA($E$8:E14),"")</f>
        <v>5</v>
      </c>
      <c r="B14" s="56" t="s">
        <v>153</v>
      </c>
      <c r="C14" s="78" t="s">
        <v>170</v>
      </c>
      <c r="D14" s="103">
        <v>26940</v>
      </c>
      <c r="E14" s="103">
        <v>20765</v>
      </c>
      <c r="F14" s="99">
        <v>29.737539128340956</v>
      </c>
    </row>
    <row r="15" spans="1:6" ht="11.45" customHeight="1" x14ac:dyDescent="0.2">
      <c r="A15" s="45">
        <f>IF(E15&lt;&gt;"",COUNTA($E$8:E15),"")</f>
        <v>6</v>
      </c>
      <c r="B15" s="56" t="s">
        <v>154</v>
      </c>
      <c r="C15" s="78" t="s">
        <v>170</v>
      </c>
      <c r="D15" s="103">
        <v>19372</v>
      </c>
      <c r="E15" s="103">
        <v>17363</v>
      </c>
      <c r="F15" s="99">
        <v>11.57058112077406</v>
      </c>
    </row>
    <row r="16" spans="1:6" ht="11.45" customHeight="1" x14ac:dyDescent="0.2">
      <c r="A16" s="45">
        <f>IF(E16&lt;&gt;"",COUNTA($E$8:E16),"")</f>
        <v>7</v>
      </c>
      <c r="B16" s="56" t="s">
        <v>156</v>
      </c>
      <c r="C16" s="78" t="s">
        <v>170</v>
      </c>
      <c r="D16" s="103">
        <v>16159</v>
      </c>
      <c r="E16" s="103">
        <v>13975</v>
      </c>
      <c r="F16" s="99">
        <v>15.627906976744185</v>
      </c>
    </row>
    <row r="17" spans="1:6" ht="11.45" customHeight="1" x14ac:dyDescent="0.2">
      <c r="A17" s="45">
        <f>IF(E17&lt;&gt;"",COUNTA($E$8:E17),"")</f>
        <v>8</v>
      </c>
      <c r="B17" s="56" t="s">
        <v>158</v>
      </c>
      <c r="C17" s="78" t="s">
        <v>170</v>
      </c>
      <c r="D17" s="103">
        <v>21628</v>
      </c>
      <c r="E17" s="103">
        <v>16820</v>
      </c>
      <c r="F17" s="99">
        <v>28.585017835909632</v>
      </c>
    </row>
    <row r="18" spans="1:6" ht="11.45" customHeight="1" x14ac:dyDescent="0.2">
      <c r="A18" s="45">
        <f>IF(E18&lt;&gt;"",COUNTA($E$8:E18),"")</f>
        <v>9</v>
      </c>
      <c r="B18" s="56" t="s">
        <v>160</v>
      </c>
      <c r="C18" s="78" t="s">
        <v>170</v>
      </c>
      <c r="D18" s="103">
        <v>23870</v>
      </c>
      <c r="E18" s="103">
        <v>24329</v>
      </c>
      <c r="F18" s="99">
        <v>-1.8866373463767521</v>
      </c>
    </row>
    <row r="19" spans="1:6" ht="20.100000000000001" customHeight="1" x14ac:dyDescent="0.2">
      <c r="A19" s="45" t="str">
        <f>IF(E19&lt;&gt;"",COUNTA($E$8:E19),"")</f>
        <v/>
      </c>
      <c r="B19" s="56"/>
      <c r="C19" s="107"/>
      <c r="D19" s="163" t="s">
        <v>124</v>
      </c>
      <c r="E19" s="172"/>
      <c r="F19" s="172"/>
    </row>
    <row r="20" spans="1:6" ht="11.45" customHeight="1" x14ac:dyDescent="0.2">
      <c r="A20" s="45">
        <f>IF(E20&lt;&gt;"",COUNTA($E$8:E20),"")</f>
        <v>10</v>
      </c>
      <c r="B20" s="59" t="s">
        <v>148</v>
      </c>
      <c r="C20" s="79" t="s">
        <v>170</v>
      </c>
      <c r="D20" s="102">
        <v>137226</v>
      </c>
      <c r="E20" s="102">
        <v>114735</v>
      </c>
      <c r="F20" s="98">
        <v>19.602562426460977</v>
      </c>
    </row>
    <row r="21" spans="1:6" ht="11.45" customHeight="1" x14ac:dyDescent="0.2">
      <c r="A21" s="45" t="str">
        <f>IF(E21&lt;&gt;"",COUNTA($E$8:E21),"")</f>
        <v/>
      </c>
      <c r="B21" s="59"/>
      <c r="C21" s="64"/>
      <c r="D21" s="102"/>
      <c r="E21" s="102"/>
      <c r="F21" s="99"/>
    </row>
    <row r="22" spans="1:6" ht="11.45" customHeight="1" x14ac:dyDescent="0.2">
      <c r="A22" s="45">
        <f>IF(E22&lt;&gt;"",COUNTA($E$8:E22),"")</f>
        <v>11</v>
      </c>
      <c r="B22" s="56" t="s">
        <v>149</v>
      </c>
      <c r="C22" s="78" t="s">
        <v>170</v>
      </c>
      <c r="D22" s="103">
        <v>6349</v>
      </c>
      <c r="E22" s="103">
        <v>10418</v>
      </c>
      <c r="F22" s="99">
        <v>-39.057400652716453</v>
      </c>
    </row>
    <row r="23" spans="1:6" ht="11.45" customHeight="1" x14ac:dyDescent="0.2">
      <c r="A23" s="45">
        <f>IF(E23&lt;&gt;"",COUNTA($E$8:E23),"")</f>
        <v>12</v>
      </c>
      <c r="B23" s="56" t="s">
        <v>150</v>
      </c>
      <c r="C23" s="78" t="s">
        <v>170</v>
      </c>
      <c r="D23" s="103">
        <v>11185</v>
      </c>
      <c r="E23" s="103">
        <v>5839</v>
      </c>
      <c r="F23" s="99">
        <v>91.556773420106182</v>
      </c>
    </row>
    <row r="24" spans="1:6" ht="11.45" customHeight="1" x14ac:dyDescent="0.2">
      <c r="A24" s="45" t="str">
        <f>IF(E24&lt;&gt;"",COUNTA($E$8:E24),"")</f>
        <v/>
      </c>
      <c r="B24" s="56"/>
      <c r="C24" s="64"/>
      <c r="D24" s="103"/>
      <c r="E24" s="103"/>
      <c r="F24" s="99"/>
    </row>
    <row r="25" spans="1:6" ht="11.45" customHeight="1" x14ac:dyDescent="0.2">
      <c r="A25" s="45">
        <f>IF(E25&lt;&gt;"",COUNTA($E$8:E25),"")</f>
        <v>13</v>
      </c>
      <c r="B25" s="56" t="s">
        <v>151</v>
      </c>
      <c r="C25" s="78" t="s">
        <v>170</v>
      </c>
      <c r="D25" s="103">
        <v>35155</v>
      </c>
      <c r="E25" s="103">
        <v>25361</v>
      </c>
      <c r="F25" s="99">
        <v>38.618351011395454</v>
      </c>
    </row>
    <row r="26" spans="1:6" ht="11.45" customHeight="1" x14ac:dyDescent="0.2">
      <c r="A26" s="45">
        <f>IF(E26&lt;&gt;"",COUNTA($E$8:E26),"")</f>
        <v>14</v>
      </c>
      <c r="B26" s="56" t="s">
        <v>153</v>
      </c>
      <c r="C26" s="78" t="s">
        <v>170</v>
      </c>
      <c r="D26" s="103">
        <v>13529</v>
      </c>
      <c r="E26" s="103">
        <v>20530</v>
      </c>
      <c r="F26" s="99">
        <v>-34.101315148563074</v>
      </c>
    </row>
    <row r="27" spans="1:6" ht="11.45" customHeight="1" x14ac:dyDescent="0.2">
      <c r="A27" s="45">
        <f>IF(E27&lt;&gt;"",COUNTA($E$8:E27),"")</f>
        <v>15</v>
      </c>
      <c r="B27" s="56" t="s">
        <v>154</v>
      </c>
      <c r="C27" s="78" t="s">
        <v>170</v>
      </c>
      <c r="D27" s="103">
        <v>20881</v>
      </c>
      <c r="E27" s="103">
        <v>12933</v>
      </c>
      <c r="F27" s="99">
        <v>61.455192144127423</v>
      </c>
    </row>
    <row r="28" spans="1:6" ht="11.45" customHeight="1" x14ac:dyDescent="0.2">
      <c r="A28" s="45">
        <f>IF(E28&lt;&gt;"",COUNTA($E$8:E28),"")</f>
        <v>16</v>
      </c>
      <c r="B28" s="56" t="s">
        <v>156</v>
      </c>
      <c r="C28" s="78" t="s">
        <v>170</v>
      </c>
      <c r="D28" s="103">
        <v>7423</v>
      </c>
      <c r="E28" s="103">
        <v>3559</v>
      </c>
      <c r="F28" s="99">
        <v>108.56982298398425</v>
      </c>
    </row>
    <row r="29" spans="1:6" ht="11.45" customHeight="1" x14ac:dyDescent="0.2">
      <c r="A29" s="45">
        <f>IF(E29&lt;&gt;"",COUNTA($E$8:E29),"")</f>
        <v>17</v>
      </c>
      <c r="B29" s="56" t="s">
        <v>158</v>
      </c>
      <c r="C29" s="78" t="s">
        <v>170</v>
      </c>
      <c r="D29" s="103">
        <v>13035</v>
      </c>
      <c r="E29" s="103">
        <v>15942</v>
      </c>
      <c r="F29" s="99">
        <v>-18.234851336093339</v>
      </c>
    </row>
    <row r="30" spans="1:6" s="70" customFormat="1" ht="11.45" customHeight="1" x14ac:dyDescent="0.2">
      <c r="A30" s="45">
        <f>IF(E30&lt;&gt;"",COUNTA($E$8:E30),"")</f>
        <v>18</v>
      </c>
      <c r="B30" s="56" t="s">
        <v>160</v>
      </c>
      <c r="C30" s="78" t="s">
        <v>170</v>
      </c>
      <c r="D30" s="103">
        <v>29670</v>
      </c>
      <c r="E30" s="103">
        <v>20152</v>
      </c>
      <c r="F30" s="99">
        <v>47.231044065105202</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3" t="s">
        <v>51</v>
      </c>
      <c r="B1" s="173"/>
    </row>
    <row r="2" spans="1:2" ht="12" customHeight="1" x14ac:dyDescent="0.2">
      <c r="A2" s="34" t="s">
        <v>173</v>
      </c>
      <c r="B2" s="35" t="s">
        <v>174</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election sqref="A1:B1"/>
    </sheetView>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52</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election sqref="A1:B1"/>
    </sheetView>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108" t="s">
        <v>53</v>
      </c>
      <c r="B1" s="10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B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77" t="s">
        <v>54</v>
      </c>
      <c r="B1" s="177"/>
      <c r="C1" s="177"/>
    </row>
    <row r="2" spans="1:3" ht="12" customHeight="1" x14ac:dyDescent="0.2">
      <c r="A2" s="178" t="s">
        <v>175</v>
      </c>
      <c r="B2" s="178"/>
      <c r="C2" s="178"/>
    </row>
    <row r="3" spans="1:3" ht="12" customHeight="1" x14ac:dyDescent="0.2">
      <c r="A3" s="175"/>
      <c r="B3" s="175"/>
      <c r="C3" s="175"/>
    </row>
    <row r="4" spans="1:3" ht="72" customHeight="1" x14ac:dyDescent="0.2">
      <c r="A4" s="179" t="s">
        <v>176</v>
      </c>
      <c r="B4" s="179"/>
      <c r="C4" s="179"/>
    </row>
    <row r="5" spans="1:3" ht="12" customHeight="1" x14ac:dyDescent="0.2">
      <c r="A5" s="174" t="s">
        <v>177</v>
      </c>
      <c r="B5" s="175"/>
      <c r="C5" s="175"/>
    </row>
    <row r="6" spans="1:3" ht="12" customHeight="1" x14ac:dyDescent="0.2">
      <c r="A6" s="175"/>
      <c r="B6" s="176"/>
      <c r="C6" s="176"/>
    </row>
    <row r="7" spans="1:3" ht="12" customHeight="1" x14ac:dyDescent="0.2">
      <c r="A7" s="175"/>
      <c r="B7" s="176"/>
      <c r="C7" s="176"/>
    </row>
    <row r="8" spans="1:3" ht="12" customHeight="1" x14ac:dyDescent="0.2">
      <c r="A8" s="180" t="s">
        <v>178</v>
      </c>
      <c r="B8" s="181"/>
      <c r="C8" s="181"/>
    </row>
    <row r="9" spans="1:3" ht="12" customHeight="1" x14ac:dyDescent="0.2">
      <c r="A9" s="175"/>
      <c r="B9" s="176"/>
      <c r="C9" s="176"/>
    </row>
    <row r="10" spans="1:3" ht="24" customHeight="1" x14ac:dyDescent="0.2">
      <c r="A10" s="179" t="s">
        <v>179</v>
      </c>
      <c r="B10" s="182"/>
      <c r="C10" s="182"/>
    </row>
    <row r="11" spans="1:3" ht="12" customHeight="1" x14ac:dyDescent="0.2">
      <c r="A11" s="174" t="s">
        <v>180</v>
      </c>
      <c r="B11" s="176"/>
      <c r="C11" s="176"/>
    </row>
    <row r="12" spans="1:3" ht="12" customHeight="1" x14ac:dyDescent="0.2">
      <c r="A12" s="175"/>
      <c r="B12" s="176"/>
      <c r="C12" s="176"/>
    </row>
    <row r="13" spans="1:3" ht="12" customHeight="1" x14ac:dyDescent="0.2">
      <c r="A13" s="175"/>
      <c r="B13" s="176"/>
      <c r="C13" s="176"/>
    </row>
    <row r="14" spans="1:3" ht="12" customHeight="1" x14ac:dyDescent="0.2">
      <c r="A14" s="180" t="s">
        <v>181</v>
      </c>
      <c r="B14" s="181"/>
      <c r="C14" s="181"/>
    </row>
    <row r="15" spans="1:3" ht="12" customHeight="1" x14ac:dyDescent="0.2">
      <c r="A15" s="175"/>
      <c r="B15" s="176"/>
      <c r="C15" s="176"/>
    </row>
    <row r="16" spans="1:3" ht="36" customHeight="1" x14ac:dyDescent="0.2">
      <c r="A16" s="179" t="s">
        <v>182</v>
      </c>
      <c r="B16" s="182"/>
      <c r="C16" s="182"/>
    </row>
    <row r="17" spans="1:3" ht="24" customHeight="1" x14ac:dyDescent="0.2">
      <c r="A17" s="183" t="s">
        <v>183</v>
      </c>
      <c r="B17" s="183"/>
      <c r="C17" s="183"/>
    </row>
    <row r="18" spans="1:3" ht="12" customHeight="1" x14ac:dyDescent="0.2">
      <c r="A18" s="174" t="s">
        <v>184</v>
      </c>
      <c r="B18" s="176"/>
      <c r="C18" s="176"/>
    </row>
    <row r="19" spans="1:3" ht="12" customHeight="1" x14ac:dyDescent="0.2">
      <c r="A19" s="174"/>
      <c r="B19" s="174"/>
      <c r="C19" s="174"/>
    </row>
    <row r="20" spans="1:3" ht="12" customHeight="1" x14ac:dyDescent="0.2">
      <c r="A20" s="185"/>
      <c r="B20" s="185"/>
      <c r="C20" s="185"/>
    </row>
    <row r="21" spans="1:3" ht="24" customHeight="1" x14ac:dyDescent="0.2">
      <c r="A21" s="179" t="s">
        <v>185</v>
      </c>
      <c r="B21" s="182"/>
      <c r="C21" s="182"/>
    </row>
    <row r="22" spans="1:3" ht="12" customHeight="1" x14ac:dyDescent="0.2">
      <c r="A22" s="174" t="s">
        <v>186</v>
      </c>
      <c r="B22" s="176"/>
      <c r="C22" s="176"/>
    </row>
    <row r="23" spans="1:3" ht="12" customHeight="1" x14ac:dyDescent="0.2">
      <c r="A23" s="174"/>
      <c r="B23" s="174"/>
      <c r="C23" s="174"/>
    </row>
    <row r="24" spans="1:3" ht="12" customHeight="1" x14ac:dyDescent="0.2">
      <c r="A24" s="175"/>
      <c r="B24" s="176"/>
      <c r="C24" s="176"/>
    </row>
    <row r="25" spans="1:3" ht="12" customHeight="1" x14ac:dyDescent="0.2">
      <c r="A25" s="179" t="s">
        <v>187</v>
      </c>
      <c r="B25" s="182"/>
      <c r="C25" s="182"/>
    </row>
    <row r="26" spans="1:3" ht="12" customHeight="1" x14ac:dyDescent="0.2">
      <c r="A26" s="183" t="s">
        <v>188</v>
      </c>
      <c r="B26" s="184"/>
      <c r="C26" s="184"/>
    </row>
    <row r="27" spans="1:3" ht="12" customHeight="1" x14ac:dyDescent="0.2">
      <c r="A27" s="175"/>
      <c r="B27" s="176"/>
      <c r="C27" s="176"/>
    </row>
    <row r="28" spans="1:3" ht="12" customHeight="1" x14ac:dyDescent="0.2">
      <c r="A28" s="175" t="s">
        <v>189</v>
      </c>
      <c r="B28" s="176"/>
      <c r="C28" s="176"/>
    </row>
    <row r="29" spans="1:3" ht="12" customHeight="1" x14ac:dyDescent="0.2">
      <c r="A29" s="175"/>
      <c r="B29" s="175"/>
      <c r="C29" s="175"/>
    </row>
    <row r="30" spans="1:3" ht="12" customHeight="1" x14ac:dyDescent="0.2">
      <c r="B30" s="85" t="s">
        <v>190</v>
      </c>
      <c r="C30" s="85" t="s">
        <v>191</v>
      </c>
    </row>
    <row r="31" spans="1:3" ht="12" customHeight="1" x14ac:dyDescent="0.2">
      <c r="B31" s="85" t="s">
        <v>192</v>
      </c>
      <c r="C31" s="85" t="s">
        <v>193</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08&amp;R&amp;"-,Standard"&amp;7&amp;P</oddFooter>
    <evenFooter>&amp;L&amp;"-,Standard"&amp;7&amp;P&amp;R&amp;"-,Standard"&amp;7StatA MV, Statistischer Bericht E213 2022 08</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election sqref="A1:B1"/>
    </sheetView>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108" t="s">
        <v>194</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5" t="s">
        <v>31</v>
      </c>
      <c r="B1" s="135"/>
      <c r="C1" s="135"/>
    </row>
    <row r="2" spans="1:11" ht="24.95" customHeight="1" x14ac:dyDescent="0.2">
      <c r="A2" s="136"/>
      <c r="B2" s="136"/>
      <c r="C2" s="9" t="s">
        <v>32</v>
      </c>
    </row>
    <row r="3" spans="1:11" ht="24.95" customHeight="1" x14ac:dyDescent="0.2">
      <c r="A3" s="137" t="s">
        <v>33</v>
      </c>
      <c r="B3" s="137"/>
      <c r="C3" s="9">
        <v>3</v>
      </c>
    </row>
    <row r="4" spans="1:11" ht="11.45" customHeight="1" x14ac:dyDescent="0.2">
      <c r="A4" s="138"/>
      <c r="B4" s="138"/>
    </row>
    <row r="5" spans="1:11" ht="12" customHeight="1" x14ac:dyDescent="0.2">
      <c r="A5" s="12" t="s">
        <v>34</v>
      </c>
      <c r="B5" s="13" t="s">
        <v>35</v>
      </c>
    </row>
    <row r="6" spans="1:11" ht="12" customHeight="1" x14ac:dyDescent="0.2">
      <c r="A6" s="12"/>
      <c r="B6" s="13"/>
    </row>
    <row r="7" spans="1:11" ht="24" customHeight="1" x14ac:dyDescent="0.2">
      <c r="A7" s="14" t="s">
        <v>36</v>
      </c>
      <c r="B7" s="15" t="s">
        <v>37</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38</v>
      </c>
      <c r="B9" s="15" t="s">
        <v>197</v>
      </c>
      <c r="C9" s="11">
        <v>5</v>
      </c>
      <c r="D9" s="17"/>
    </row>
    <row r="10" spans="1:11" ht="12" customHeight="1" x14ac:dyDescent="0.2">
      <c r="A10" s="12"/>
      <c r="B10" s="13"/>
    </row>
    <row r="11" spans="1:11" ht="12" customHeight="1" x14ac:dyDescent="0.2">
      <c r="A11" s="14" t="s">
        <v>39</v>
      </c>
      <c r="B11" s="15" t="s">
        <v>198</v>
      </c>
      <c r="C11" s="18">
        <v>6</v>
      </c>
      <c r="D11" s="19"/>
      <c r="E11" s="19"/>
      <c r="F11" s="19"/>
      <c r="G11" s="19"/>
    </row>
    <row r="12" spans="1:11" ht="12" customHeight="1" x14ac:dyDescent="0.2">
      <c r="A12" s="14"/>
      <c r="B12" s="20"/>
      <c r="C12" s="21"/>
      <c r="D12" s="22"/>
      <c r="E12" s="23"/>
      <c r="F12" s="23"/>
      <c r="G12" s="23"/>
    </row>
    <row r="13" spans="1:11" ht="12" customHeight="1" x14ac:dyDescent="0.2">
      <c r="A13" s="14" t="s">
        <v>40</v>
      </c>
      <c r="B13" s="15" t="s">
        <v>199</v>
      </c>
      <c r="C13" s="21">
        <v>7</v>
      </c>
      <c r="D13" s="22"/>
      <c r="E13" s="23"/>
      <c r="F13" s="23"/>
      <c r="G13" s="23"/>
    </row>
    <row r="14" spans="1:11" ht="12" customHeight="1" x14ac:dyDescent="0.2">
      <c r="A14" s="14"/>
      <c r="B14" s="15"/>
      <c r="C14" s="21"/>
      <c r="D14" s="22"/>
      <c r="E14" s="23"/>
      <c r="F14" s="23"/>
      <c r="G14" s="23"/>
    </row>
    <row r="15" spans="1:11" ht="12" customHeight="1" x14ac:dyDescent="0.2">
      <c r="A15" s="14" t="s">
        <v>41</v>
      </c>
      <c r="B15" s="15" t="s">
        <v>200</v>
      </c>
      <c r="C15" s="21">
        <v>8</v>
      </c>
      <c r="D15" s="22"/>
      <c r="E15" s="23"/>
      <c r="F15" s="23"/>
      <c r="G15" s="23"/>
    </row>
    <row r="16" spans="1:11" ht="12" customHeight="1" x14ac:dyDescent="0.2">
      <c r="A16" s="14"/>
      <c r="B16" s="13"/>
      <c r="C16" s="21"/>
      <c r="D16" s="22"/>
      <c r="E16" s="23"/>
      <c r="F16" s="23"/>
      <c r="G16" s="23"/>
    </row>
    <row r="17" spans="1:7" ht="12" customHeight="1" x14ac:dyDescent="0.2">
      <c r="A17" s="14" t="s">
        <v>42</v>
      </c>
      <c r="B17" s="15" t="s">
        <v>201</v>
      </c>
      <c r="C17" s="21">
        <v>9</v>
      </c>
      <c r="D17" s="22"/>
      <c r="E17" s="23"/>
      <c r="F17" s="23"/>
      <c r="G17" s="23"/>
    </row>
    <row r="18" spans="1:7" ht="12" customHeight="1" x14ac:dyDescent="0.2">
      <c r="A18" s="14"/>
      <c r="B18" s="13"/>
      <c r="C18" s="21"/>
      <c r="D18" s="22"/>
      <c r="E18" s="23"/>
      <c r="F18" s="23"/>
      <c r="G18" s="23"/>
    </row>
    <row r="19" spans="1:7" ht="12" customHeight="1" x14ac:dyDescent="0.2">
      <c r="A19" s="14" t="s">
        <v>43</v>
      </c>
      <c r="B19" s="15" t="s">
        <v>202</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44</v>
      </c>
      <c r="B22" s="13" t="s">
        <v>45</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47</v>
      </c>
      <c r="C24" s="18">
        <v>11</v>
      </c>
      <c r="D24" s="19"/>
      <c r="E24" s="19"/>
      <c r="F24" s="19"/>
      <c r="G24" s="19"/>
    </row>
    <row r="25" spans="1:7" ht="12" customHeight="1" x14ac:dyDescent="0.2">
      <c r="A25" s="14"/>
      <c r="B25" s="20"/>
      <c r="C25" s="24"/>
      <c r="D25" s="22"/>
      <c r="E25" s="23"/>
      <c r="F25" s="23"/>
      <c r="G25" s="23"/>
    </row>
    <row r="26" spans="1:7" ht="12" customHeight="1" x14ac:dyDescent="0.2">
      <c r="A26" s="14" t="s">
        <v>48</v>
      </c>
      <c r="B26" s="19" t="s">
        <v>203</v>
      </c>
      <c r="C26" s="24">
        <v>12</v>
      </c>
      <c r="D26" s="22"/>
      <c r="E26" s="23"/>
      <c r="F26" s="23"/>
      <c r="G26" s="23"/>
    </row>
    <row r="27" spans="1:7" ht="12" customHeight="1" x14ac:dyDescent="0.2">
      <c r="A27" s="14"/>
      <c r="B27" s="19"/>
      <c r="C27" s="24"/>
      <c r="D27" s="22"/>
      <c r="E27" s="23"/>
      <c r="F27" s="23"/>
      <c r="G27" s="23"/>
    </row>
    <row r="28" spans="1:7" ht="12" customHeight="1" x14ac:dyDescent="0.2">
      <c r="A28" s="14" t="s">
        <v>49</v>
      </c>
      <c r="B28" s="19" t="s">
        <v>204</v>
      </c>
      <c r="C28" s="11">
        <v>13</v>
      </c>
    </row>
    <row r="29" spans="1:7" ht="12" customHeight="1" x14ac:dyDescent="0.2">
      <c r="A29" s="14"/>
      <c r="B29" s="19"/>
    </row>
    <row r="30" spans="1:7" ht="12" customHeight="1" x14ac:dyDescent="0.2">
      <c r="A30" s="14" t="s">
        <v>50</v>
      </c>
      <c r="B30" s="19" t="s">
        <v>205</v>
      </c>
      <c r="C30" s="11">
        <v>14</v>
      </c>
    </row>
    <row r="31" spans="1:7" ht="12" customHeight="1" x14ac:dyDescent="0.2">
      <c r="A31" s="14"/>
      <c r="B31" s="19"/>
    </row>
    <row r="32" spans="1:7" ht="12" customHeight="1" x14ac:dyDescent="0.2">
      <c r="A32" s="25" t="s">
        <v>51</v>
      </c>
      <c r="C32" s="11">
        <v>15</v>
      </c>
    </row>
    <row r="33" spans="1:3" ht="12" customHeight="1" x14ac:dyDescent="0.2">
      <c r="A33" s="14"/>
      <c r="B33" s="19"/>
    </row>
    <row r="34" spans="1:3" ht="12" customHeight="1" x14ac:dyDescent="0.2">
      <c r="A34" s="25" t="s">
        <v>52</v>
      </c>
      <c r="C34" s="11">
        <v>16</v>
      </c>
    </row>
    <row r="35" spans="1:3" ht="12" customHeight="1" x14ac:dyDescent="0.2">
      <c r="A35" s="25" t="s">
        <v>53</v>
      </c>
      <c r="C35" s="11">
        <v>17</v>
      </c>
    </row>
    <row r="36" spans="1:3" ht="12" customHeight="1" x14ac:dyDescent="0.2">
      <c r="A36" s="25" t="s">
        <v>54</v>
      </c>
      <c r="C36" s="11">
        <v>19</v>
      </c>
    </row>
    <row r="37" spans="1:3" ht="12" customHeight="1" x14ac:dyDescent="0.2">
      <c r="A37" s="25" t="s">
        <v>55</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33</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5" t="s">
        <v>34</v>
      </c>
      <c r="B1" s="146"/>
      <c r="C1" s="142" t="s">
        <v>56</v>
      </c>
      <c r="D1" s="143"/>
      <c r="E1" s="143"/>
      <c r="F1" s="143"/>
      <c r="G1" s="143"/>
      <c r="H1" s="143"/>
      <c r="I1" s="144"/>
      <c r="J1" s="87"/>
    </row>
    <row r="2" spans="1:10" ht="35.1" customHeight="1" x14ac:dyDescent="0.2">
      <c r="A2" s="147" t="s">
        <v>57</v>
      </c>
      <c r="B2" s="148"/>
      <c r="C2" s="139" t="s">
        <v>58</v>
      </c>
      <c r="D2" s="140"/>
      <c r="E2" s="140"/>
      <c r="F2" s="140"/>
      <c r="G2" s="140"/>
      <c r="H2" s="140"/>
      <c r="I2" s="141"/>
      <c r="J2" s="88"/>
    </row>
    <row r="3" spans="1:10" ht="11.45" customHeight="1" x14ac:dyDescent="0.2">
      <c r="A3" s="149" t="s">
        <v>59</v>
      </c>
      <c r="B3" s="151" t="s">
        <v>60</v>
      </c>
      <c r="C3" s="151" t="s">
        <v>61</v>
      </c>
      <c r="D3" s="151" t="s">
        <v>62</v>
      </c>
      <c r="E3" s="151" t="s">
        <v>63</v>
      </c>
      <c r="F3" s="151" t="s">
        <v>64</v>
      </c>
      <c r="G3" s="151" t="s">
        <v>65</v>
      </c>
      <c r="H3" s="151" t="s">
        <v>66</v>
      </c>
      <c r="I3" s="152" t="s">
        <v>67</v>
      </c>
    </row>
    <row r="4" spans="1:10" ht="11.45" customHeight="1" x14ac:dyDescent="0.2">
      <c r="A4" s="150"/>
      <c r="B4" s="151"/>
      <c r="C4" s="151"/>
      <c r="D4" s="151"/>
      <c r="E4" s="151"/>
      <c r="F4" s="151"/>
      <c r="G4" s="151"/>
      <c r="H4" s="151"/>
      <c r="I4" s="152"/>
    </row>
    <row r="5" spans="1:10" ht="11.45" customHeight="1" x14ac:dyDescent="0.2">
      <c r="A5" s="150"/>
      <c r="B5" s="151"/>
      <c r="C5" s="151"/>
      <c r="D5" s="151"/>
      <c r="E5" s="151"/>
      <c r="F5" s="151"/>
      <c r="G5" s="151"/>
      <c r="H5" s="151"/>
      <c r="I5" s="152"/>
    </row>
    <row r="6" spans="1:10" ht="11.45" customHeight="1" x14ac:dyDescent="0.2">
      <c r="A6" s="150"/>
      <c r="B6" s="151"/>
      <c r="C6" s="151"/>
      <c r="D6" s="151"/>
      <c r="E6" s="151"/>
      <c r="F6" s="151"/>
      <c r="G6" s="151"/>
      <c r="H6" s="151"/>
      <c r="I6" s="152"/>
    </row>
    <row r="7" spans="1:10" ht="11.45" customHeight="1" x14ac:dyDescent="0.2">
      <c r="A7" s="150"/>
      <c r="B7" s="151"/>
      <c r="C7" s="151" t="s">
        <v>68</v>
      </c>
      <c r="D7" s="151"/>
      <c r="E7" s="151"/>
      <c r="F7" s="106" t="s">
        <v>69</v>
      </c>
      <c r="G7" s="151" t="s">
        <v>70</v>
      </c>
      <c r="H7" s="151"/>
      <c r="I7" s="152"/>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71</v>
      </c>
      <c r="C12" s="57">
        <v>124</v>
      </c>
      <c r="D12" s="57">
        <v>194</v>
      </c>
      <c r="E12" s="57">
        <v>8217</v>
      </c>
      <c r="F12" s="57">
        <v>4304</v>
      </c>
      <c r="G12" s="57">
        <v>94934</v>
      </c>
      <c r="H12" s="57">
        <v>359190</v>
      </c>
      <c r="I12" s="57">
        <v>359925</v>
      </c>
    </row>
    <row r="13" spans="1:10" ht="11.45" customHeight="1" x14ac:dyDescent="0.2">
      <c r="A13" s="45">
        <f>IF(C13&lt;&gt;"",COUNTA($C$10:C13),"")</f>
        <v>3</v>
      </c>
      <c r="B13" s="56" t="s">
        <v>72</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71</v>
      </c>
      <c r="C17" s="57">
        <v>123</v>
      </c>
      <c r="D17" s="57">
        <v>213</v>
      </c>
      <c r="E17" s="57">
        <v>8604</v>
      </c>
      <c r="F17" s="57">
        <v>5095</v>
      </c>
      <c r="G17" s="57">
        <v>121180</v>
      </c>
      <c r="H17" s="57">
        <v>452814</v>
      </c>
      <c r="I17" s="57">
        <v>501751</v>
      </c>
    </row>
    <row r="18" spans="1:9" ht="11.25" customHeight="1" x14ac:dyDescent="0.2">
      <c r="A18" s="45">
        <f>IF(C18&lt;&gt;"",COUNTA($C$10:C18),"")</f>
        <v>6</v>
      </c>
      <c r="B18" s="56" t="s">
        <v>72</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71</v>
      </c>
      <c r="C22" s="57">
        <v>124</v>
      </c>
      <c r="D22" s="57">
        <v>218</v>
      </c>
      <c r="E22" s="57">
        <v>9682</v>
      </c>
      <c r="F22" s="57">
        <v>5906</v>
      </c>
      <c r="G22" s="57">
        <v>165211</v>
      </c>
      <c r="H22" s="57">
        <v>785182</v>
      </c>
      <c r="I22" s="57">
        <v>802816</v>
      </c>
    </row>
    <row r="23" spans="1:9" ht="11.45" customHeight="1" x14ac:dyDescent="0.2">
      <c r="A23" s="45">
        <f>IF(C23&lt;&gt;"",COUNTA($C$10:C23),"")</f>
        <v>9</v>
      </c>
      <c r="B23" s="56" t="s">
        <v>72</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71</v>
      </c>
      <c r="C27" s="57">
        <v>124</v>
      </c>
      <c r="D27" s="57">
        <v>230</v>
      </c>
      <c r="E27" s="57">
        <v>10159</v>
      </c>
      <c r="F27" s="57">
        <v>5904</v>
      </c>
      <c r="G27" s="57">
        <v>173074</v>
      </c>
      <c r="H27" s="57">
        <v>700814</v>
      </c>
      <c r="I27" s="57">
        <v>700041</v>
      </c>
    </row>
    <row r="28" spans="1:9" ht="11.45" customHeight="1" x14ac:dyDescent="0.2">
      <c r="A28" s="45">
        <f>IF(C28&lt;&gt;"",COUNTA($C$10:C28),"")</f>
        <v>12</v>
      </c>
      <c r="B28" s="56" t="s">
        <v>72</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71</v>
      </c>
      <c r="C32" s="57">
        <v>124</v>
      </c>
      <c r="D32" s="57">
        <v>239</v>
      </c>
      <c r="E32" s="57">
        <v>10461</v>
      </c>
      <c r="F32" s="57">
        <v>6333</v>
      </c>
      <c r="G32" s="57">
        <v>189528</v>
      </c>
      <c r="H32" s="57">
        <v>844521</v>
      </c>
      <c r="I32" s="57">
        <v>775939</v>
      </c>
    </row>
    <row r="33" spans="1:9" ht="11.45" customHeight="1" x14ac:dyDescent="0.2">
      <c r="A33" s="45">
        <f>IF(C33&lt;&gt;"",COUNTA($C$10:C33),"")</f>
        <v>14</v>
      </c>
      <c r="B33" s="56" t="s">
        <v>72</v>
      </c>
      <c r="C33" s="57" t="s">
        <v>19</v>
      </c>
      <c r="D33" s="57" t="s">
        <v>19</v>
      </c>
      <c r="E33" s="57" t="s">
        <v>19</v>
      </c>
      <c r="F33" s="57" t="s">
        <v>19</v>
      </c>
      <c r="G33" s="57" t="s">
        <v>19</v>
      </c>
      <c r="H33" s="57" t="s">
        <v>19</v>
      </c>
      <c r="I33" s="57" t="s">
        <v>19</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73</v>
      </c>
      <c r="C35" s="57">
        <v>21</v>
      </c>
      <c r="D35" s="57">
        <v>241</v>
      </c>
      <c r="E35" s="57">
        <v>10517</v>
      </c>
      <c r="F35" s="57">
        <v>864</v>
      </c>
      <c r="G35" s="57">
        <v>28158</v>
      </c>
      <c r="H35" s="57">
        <v>86808</v>
      </c>
      <c r="I35" s="57">
        <v>108757</v>
      </c>
    </row>
    <row r="36" spans="1:9" ht="11.45" customHeight="1" x14ac:dyDescent="0.2">
      <c r="A36" s="45">
        <f>IF(C36&lt;&gt;"",COUNTA($C$10:C36),"")</f>
        <v>16</v>
      </c>
      <c r="B36" s="56" t="s">
        <v>74</v>
      </c>
      <c r="C36" s="57">
        <v>20</v>
      </c>
      <c r="D36" s="57">
        <v>239</v>
      </c>
      <c r="E36" s="57">
        <v>10421</v>
      </c>
      <c r="F36" s="57">
        <v>866</v>
      </c>
      <c r="G36" s="57">
        <v>27105</v>
      </c>
      <c r="H36" s="57">
        <v>110298</v>
      </c>
      <c r="I36" s="57">
        <v>104642</v>
      </c>
    </row>
    <row r="37" spans="1:9" ht="11.45" customHeight="1" x14ac:dyDescent="0.2">
      <c r="A37" s="45">
        <f>IF(C37&lt;&gt;"",COUNTA($C$10:C37),"")</f>
        <v>17</v>
      </c>
      <c r="B37" s="56" t="s">
        <v>75</v>
      </c>
      <c r="C37" s="57">
        <v>23</v>
      </c>
      <c r="D37" s="57">
        <v>239</v>
      </c>
      <c r="E37" s="57">
        <v>10443</v>
      </c>
      <c r="F37" s="57">
        <v>1219</v>
      </c>
      <c r="G37" s="57">
        <v>32346</v>
      </c>
      <c r="H37" s="57">
        <v>159437</v>
      </c>
      <c r="I37" s="57">
        <v>146971</v>
      </c>
    </row>
    <row r="38" spans="1:9" ht="11.45" customHeight="1" x14ac:dyDescent="0.2">
      <c r="A38" s="45">
        <f>IF(C38&lt;&gt;"",COUNTA($C$10:C38),"")</f>
        <v>18</v>
      </c>
      <c r="B38" s="56" t="s">
        <v>76</v>
      </c>
      <c r="C38" s="57">
        <v>19</v>
      </c>
      <c r="D38" s="57">
        <v>239</v>
      </c>
      <c r="E38" s="57">
        <v>10470</v>
      </c>
      <c r="F38" s="57">
        <v>1054</v>
      </c>
      <c r="G38" s="57">
        <v>32341</v>
      </c>
      <c r="H38" s="57">
        <v>149677</v>
      </c>
      <c r="I38" s="57">
        <v>122799</v>
      </c>
    </row>
    <row r="39" spans="1:9" ht="11.45" customHeight="1" x14ac:dyDescent="0.2">
      <c r="A39" s="45">
        <f>IF(C39&lt;&gt;"",COUNTA($C$10:C39),"")</f>
        <v>19</v>
      </c>
      <c r="B39" s="56" t="s">
        <v>77</v>
      </c>
      <c r="C39" s="57">
        <v>21</v>
      </c>
      <c r="D39" s="57">
        <v>238</v>
      </c>
      <c r="E39" s="57">
        <v>10498</v>
      </c>
      <c r="F39" s="57">
        <v>1165</v>
      </c>
      <c r="G39" s="57">
        <v>35245</v>
      </c>
      <c r="H39" s="57">
        <v>164812</v>
      </c>
      <c r="I39" s="57">
        <v>155639</v>
      </c>
    </row>
    <row r="40" spans="1:9" ht="11.45" customHeight="1" x14ac:dyDescent="0.2">
      <c r="A40" s="45">
        <f>IF(C40&lt;&gt;"",COUNTA($C$10:C40),"")</f>
        <v>20</v>
      </c>
      <c r="B40" s="56" t="s">
        <v>78</v>
      </c>
      <c r="C40" s="57">
        <v>21</v>
      </c>
      <c r="D40" s="57">
        <v>235</v>
      </c>
      <c r="E40" s="57">
        <v>10418</v>
      </c>
      <c r="F40" s="57">
        <v>1165</v>
      </c>
      <c r="G40" s="57">
        <v>34334</v>
      </c>
      <c r="H40" s="57">
        <v>173489</v>
      </c>
      <c r="I40" s="57">
        <v>137130</v>
      </c>
    </row>
    <row r="41" spans="1:9" ht="11.45" customHeight="1" x14ac:dyDescent="0.2">
      <c r="A41" s="45">
        <f>IF(C41&lt;&gt;"",COUNTA($C$10:C41),"")</f>
        <v>21</v>
      </c>
      <c r="B41" s="56" t="s">
        <v>79</v>
      </c>
      <c r="C41" s="57">
        <v>21</v>
      </c>
      <c r="D41" s="57">
        <v>235</v>
      </c>
      <c r="E41" s="57">
        <v>10406</v>
      </c>
      <c r="F41" s="57">
        <v>1049</v>
      </c>
      <c r="G41" s="57">
        <v>33594</v>
      </c>
      <c r="H41" s="57">
        <v>168928</v>
      </c>
      <c r="I41" s="57">
        <v>128250</v>
      </c>
    </row>
    <row r="42" spans="1:9" ht="11.45" customHeight="1" x14ac:dyDescent="0.2">
      <c r="A42" s="45">
        <f>IF(C42&lt;&gt;"",COUNTA($C$10:C42),"")</f>
        <v>22</v>
      </c>
      <c r="B42" s="56" t="s">
        <v>80</v>
      </c>
      <c r="C42" s="57">
        <v>23</v>
      </c>
      <c r="D42" s="57">
        <v>234</v>
      </c>
      <c r="E42" s="57">
        <v>10457</v>
      </c>
      <c r="F42" s="57">
        <v>1154</v>
      </c>
      <c r="G42" s="57">
        <v>34432</v>
      </c>
      <c r="H42" s="57">
        <v>174025</v>
      </c>
      <c r="I42" s="57">
        <v>137226</v>
      </c>
    </row>
    <row r="43" spans="1:9" ht="11.45" customHeight="1" x14ac:dyDescent="0.2">
      <c r="A43" s="45">
        <f>IF(C43&lt;&gt;"",COUNTA($C$10:C43),"")</f>
        <v>23</v>
      </c>
      <c r="B43" s="56" t="s">
        <v>81</v>
      </c>
      <c r="C43" s="57">
        <v>22</v>
      </c>
      <c r="D43" s="57" t="s">
        <v>19</v>
      </c>
      <c r="E43" s="57" t="s">
        <v>19</v>
      </c>
      <c r="F43" s="57" t="s">
        <v>19</v>
      </c>
      <c r="G43" s="57" t="s">
        <v>19</v>
      </c>
      <c r="H43" s="57" t="s">
        <v>19</v>
      </c>
      <c r="I43" s="57" t="s">
        <v>19</v>
      </c>
    </row>
    <row r="44" spans="1:9" ht="11.45" customHeight="1" x14ac:dyDescent="0.2">
      <c r="A44" s="45">
        <f>IF(C44&lt;&gt;"",COUNTA($C$10:C44),"")</f>
        <v>24</v>
      </c>
      <c r="B44" s="56" t="s">
        <v>82</v>
      </c>
      <c r="C44" s="57">
        <v>19</v>
      </c>
      <c r="D44" s="57" t="s">
        <v>19</v>
      </c>
      <c r="E44" s="57" t="s">
        <v>19</v>
      </c>
      <c r="F44" s="57" t="s">
        <v>19</v>
      </c>
      <c r="G44" s="57" t="s">
        <v>19</v>
      </c>
      <c r="H44" s="57" t="s">
        <v>19</v>
      </c>
      <c r="I44" s="57" t="s">
        <v>19</v>
      </c>
    </row>
    <row r="45" spans="1:9" ht="11.45" customHeight="1" x14ac:dyDescent="0.2">
      <c r="A45" s="45">
        <f>IF(C45&lt;&gt;"",COUNTA($C$10:C45),"")</f>
        <v>25</v>
      </c>
      <c r="B45" s="56" t="s">
        <v>83</v>
      </c>
      <c r="C45" s="57">
        <v>22</v>
      </c>
      <c r="D45" s="57" t="s">
        <v>19</v>
      </c>
      <c r="E45" s="57" t="s">
        <v>19</v>
      </c>
      <c r="F45" s="57" t="s">
        <v>19</v>
      </c>
      <c r="G45" s="57" t="s">
        <v>19</v>
      </c>
      <c r="H45" s="57" t="s">
        <v>19</v>
      </c>
      <c r="I45" s="57" t="s">
        <v>19</v>
      </c>
    </row>
    <row r="46" spans="1:9" ht="11.45" customHeight="1" x14ac:dyDescent="0.2">
      <c r="A46" s="45">
        <f>IF(C46&lt;&gt;"",COUNTA($C$10:C46),"")</f>
        <v>26</v>
      </c>
      <c r="B46" s="56" t="s">
        <v>84</v>
      </c>
      <c r="C46" s="57">
        <v>21</v>
      </c>
      <c r="D46" s="57" t="s">
        <v>19</v>
      </c>
      <c r="E46" s="57" t="s">
        <v>19</v>
      </c>
      <c r="F46" s="57" t="s">
        <v>19</v>
      </c>
      <c r="G46" s="57" t="s">
        <v>19</v>
      </c>
      <c r="H46" s="57" t="s">
        <v>19</v>
      </c>
      <c r="I46" s="57" t="s">
        <v>19</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5" t="s">
        <v>34</v>
      </c>
      <c r="B1" s="146"/>
      <c r="C1" s="146"/>
      <c r="D1" s="146"/>
      <c r="E1" s="142" t="s">
        <v>56</v>
      </c>
      <c r="F1" s="153"/>
      <c r="G1" s="153"/>
      <c r="H1" s="153"/>
      <c r="I1" s="154"/>
    </row>
    <row r="2" spans="1:9" ht="35.1" customHeight="1" x14ac:dyDescent="0.2">
      <c r="A2" s="147" t="s">
        <v>85</v>
      </c>
      <c r="B2" s="148"/>
      <c r="C2" s="148"/>
      <c r="D2" s="148"/>
      <c r="E2" s="139" t="s">
        <v>206</v>
      </c>
      <c r="F2" s="139"/>
      <c r="G2" s="139"/>
      <c r="H2" s="139"/>
      <c r="I2" s="155"/>
    </row>
    <row r="3" spans="1:9" ht="11.45" customHeight="1" x14ac:dyDescent="0.2">
      <c r="A3" s="149" t="s">
        <v>59</v>
      </c>
      <c r="B3" s="151" t="s">
        <v>86</v>
      </c>
      <c r="C3" s="151" t="s">
        <v>87</v>
      </c>
      <c r="D3" s="151" t="s">
        <v>88</v>
      </c>
      <c r="E3" s="157" t="s">
        <v>207</v>
      </c>
      <c r="F3" s="151" t="s">
        <v>89</v>
      </c>
      <c r="G3" s="151" t="s">
        <v>208</v>
      </c>
      <c r="H3" s="151" t="s">
        <v>209</v>
      </c>
      <c r="I3" s="152"/>
    </row>
    <row r="4" spans="1:9" ht="11.45" customHeight="1" x14ac:dyDescent="0.2">
      <c r="A4" s="150"/>
      <c r="B4" s="156"/>
      <c r="C4" s="151"/>
      <c r="D4" s="151"/>
      <c r="E4" s="157"/>
      <c r="F4" s="151"/>
      <c r="G4" s="151"/>
      <c r="H4" s="151" t="s">
        <v>90</v>
      </c>
      <c r="I4" s="152" t="s">
        <v>91</v>
      </c>
    </row>
    <row r="5" spans="1:9" ht="11.45" customHeight="1" x14ac:dyDescent="0.2">
      <c r="A5" s="150"/>
      <c r="B5" s="156"/>
      <c r="C5" s="151"/>
      <c r="D5" s="151"/>
      <c r="E5" s="157"/>
      <c r="F5" s="151"/>
      <c r="G5" s="151"/>
      <c r="H5" s="151"/>
      <c r="I5" s="152"/>
    </row>
    <row r="6" spans="1:9" ht="11.45" customHeight="1" x14ac:dyDescent="0.2">
      <c r="A6" s="150"/>
      <c r="B6" s="156"/>
      <c r="C6" s="151"/>
      <c r="D6" s="151"/>
      <c r="E6" s="157"/>
      <c r="F6" s="151"/>
      <c r="G6" s="151"/>
      <c r="H6" s="151" t="s">
        <v>92</v>
      </c>
      <c r="I6" s="152"/>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93</v>
      </c>
      <c r="D9" s="64" t="s">
        <v>68</v>
      </c>
      <c r="E9" s="63">
        <v>234</v>
      </c>
      <c r="F9" s="63">
        <v>235</v>
      </c>
      <c r="G9" s="63">
        <v>228</v>
      </c>
      <c r="H9" s="62">
        <v>-0.42553191489361097</v>
      </c>
      <c r="I9" s="62">
        <v>2.6315789473684248</v>
      </c>
    </row>
    <row r="10" spans="1:9" s="70" customFormat="1" ht="11.45" customHeight="1" x14ac:dyDescent="0.2">
      <c r="A10" s="45">
        <f>IF(F10&lt;&gt;"",COUNTA($F$9:F10),"")</f>
        <v>2</v>
      </c>
      <c r="B10" s="56"/>
      <c r="C10" s="56" t="s">
        <v>94</v>
      </c>
      <c r="D10" s="64" t="s">
        <v>68</v>
      </c>
      <c r="E10" s="63">
        <v>10457</v>
      </c>
      <c r="F10" s="63">
        <v>10406</v>
      </c>
      <c r="G10" s="63">
        <v>10288</v>
      </c>
      <c r="H10" s="62">
        <v>0.49010186430905378</v>
      </c>
      <c r="I10" s="62">
        <v>1.6426905132192786</v>
      </c>
    </row>
    <row r="11" spans="1:9" s="70" customFormat="1" ht="11.45" customHeight="1" x14ac:dyDescent="0.2">
      <c r="A11" s="45">
        <f>IF(F11&lt;&gt;"",COUNTA($F$9:F11),"")</f>
        <v>3</v>
      </c>
      <c r="B11" s="56"/>
      <c r="C11" s="56" t="s">
        <v>95</v>
      </c>
      <c r="D11" s="64" t="s">
        <v>70</v>
      </c>
      <c r="E11" s="63">
        <v>34432</v>
      </c>
      <c r="F11" s="63">
        <v>33594</v>
      </c>
      <c r="G11" s="63">
        <v>32186</v>
      </c>
      <c r="H11" s="62">
        <v>2.494493064237659</v>
      </c>
      <c r="I11" s="62">
        <v>6.9781892748399912</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96</v>
      </c>
      <c r="D13" s="66" t="s">
        <v>69</v>
      </c>
      <c r="E13" s="100">
        <v>1154</v>
      </c>
      <c r="F13" s="100">
        <v>1049</v>
      </c>
      <c r="G13" s="100">
        <v>1153</v>
      </c>
      <c r="H13" s="92">
        <v>10.009532888465202</v>
      </c>
      <c r="I13" s="92">
        <v>8.6730268863831839E-2</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97</v>
      </c>
      <c r="C15" s="56" t="s">
        <v>98</v>
      </c>
      <c r="D15" s="64" t="s">
        <v>69</v>
      </c>
      <c r="E15" s="63">
        <v>253</v>
      </c>
      <c r="F15" s="63">
        <v>231</v>
      </c>
      <c r="G15" s="63">
        <v>302</v>
      </c>
      <c r="H15" s="62">
        <v>9.5238095238095184</v>
      </c>
      <c r="I15" s="62">
        <v>-16.225165562913901</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99</v>
      </c>
      <c r="C17" s="56" t="s">
        <v>100</v>
      </c>
      <c r="D17" s="64" t="s">
        <v>69</v>
      </c>
      <c r="E17" s="63">
        <v>306</v>
      </c>
      <c r="F17" s="63">
        <v>277</v>
      </c>
      <c r="G17" s="63">
        <v>258</v>
      </c>
      <c r="H17" s="62">
        <v>10.469314079422389</v>
      </c>
      <c r="I17" s="62">
        <v>18.604651162790702</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101</v>
      </c>
      <c r="C19" s="56" t="s">
        <v>102</v>
      </c>
      <c r="D19" s="64" t="s">
        <v>69</v>
      </c>
      <c r="E19" s="63">
        <v>334</v>
      </c>
      <c r="F19" s="63">
        <v>297</v>
      </c>
      <c r="G19" s="63">
        <v>244</v>
      </c>
      <c r="H19" s="62">
        <v>12.457912457912457</v>
      </c>
      <c r="I19" s="62">
        <v>36.885245901639337</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103</v>
      </c>
      <c r="C21" s="56" t="s">
        <v>104</v>
      </c>
      <c r="D21" s="64" t="s">
        <v>69</v>
      </c>
      <c r="E21" s="63">
        <v>12</v>
      </c>
      <c r="F21" s="63">
        <v>11</v>
      </c>
      <c r="G21" s="63">
        <v>140</v>
      </c>
      <c r="H21" s="62">
        <v>9.0909090909090935</v>
      </c>
      <c r="I21" s="62">
        <v>-91.428571428571431</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105</v>
      </c>
      <c r="C23" s="56" t="s">
        <v>106</v>
      </c>
      <c r="D23" s="64" t="s">
        <v>69</v>
      </c>
      <c r="E23" s="63">
        <v>44</v>
      </c>
      <c r="F23" s="63">
        <v>45</v>
      </c>
      <c r="G23" s="63">
        <v>24</v>
      </c>
      <c r="H23" s="62">
        <v>-2.2222222222222285</v>
      </c>
      <c r="I23" s="62">
        <v>83.333333333333343</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107</v>
      </c>
      <c r="C25" s="56" t="s">
        <v>108</v>
      </c>
      <c r="D25" s="64" t="s">
        <v>69</v>
      </c>
      <c r="E25" s="63">
        <v>204</v>
      </c>
      <c r="F25" s="63">
        <v>188</v>
      </c>
      <c r="G25" s="63">
        <v>184</v>
      </c>
      <c r="H25" s="62">
        <v>8.5106382978723474</v>
      </c>
      <c r="I25" s="62">
        <v>10.869565217391298</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109</v>
      </c>
      <c r="D27" s="64"/>
      <c r="E27" s="63"/>
      <c r="F27" s="63"/>
      <c r="G27" s="63"/>
      <c r="H27" s="62"/>
      <c r="I27" s="62"/>
    </row>
    <row r="28" spans="1:9" ht="11.45" customHeight="1" x14ac:dyDescent="0.2">
      <c r="A28" s="45">
        <f>IF(F28&lt;&gt;"",COUNTA($F$9:F28),"")</f>
        <v>11</v>
      </c>
      <c r="B28" s="56" t="s">
        <v>110</v>
      </c>
      <c r="C28" s="56" t="s">
        <v>111</v>
      </c>
      <c r="D28" s="64" t="s">
        <v>69</v>
      </c>
      <c r="E28" s="63">
        <v>69</v>
      </c>
      <c r="F28" s="63">
        <v>59</v>
      </c>
      <c r="G28" s="63">
        <v>66</v>
      </c>
      <c r="H28" s="62">
        <v>16.949152542372886</v>
      </c>
      <c r="I28" s="62">
        <v>4.5454545454545467</v>
      </c>
    </row>
    <row r="29" spans="1:9" ht="22.5" customHeight="1" x14ac:dyDescent="0.2">
      <c r="A29" s="45">
        <f>IF(F29&lt;&gt;"",COUNTA($F$9:F29),"")</f>
        <v>12</v>
      </c>
      <c r="B29" s="56" t="s">
        <v>112</v>
      </c>
      <c r="C29" s="56" t="s">
        <v>113</v>
      </c>
      <c r="D29" s="64" t="s">
        <v>69</v>
      </c>
      <c r="E29" s="63">
        <v>135</v>
      </c>
      <c r="F29" s="63">
        <v>129</v>
      </c>
      <c r="G29" s="63">
        <v>119</v>
      </c>
      <c r="H29" s="62">
        <v>4.6511627906976685</v>
      </c>
      <c r="I29" s="62">
        <v>13.445378151260499</v>
      </c>
    </row>
    <row r="30" spans="1:9" ht="11.45" customHeight="1" x14ac:dyDescent="0.2">
      <c r="A30" s="45" t="str">
        <f>IF(F30&lt;&gt;"",COUNTA($F$9:F30),"")</f>
        <v/>
      </c>
      <c r="B30" s="56"/>
      <c r="C30" s="56" t="s">
        <v>114</v>
      </c>
      <c r="D30" s="64"/>
      <c r="E30" s="63"/>
      <c r="F30" s="63"/>
      <c r="G30" s="63"/>
      <c r="H30" s="62"/>
      <c r="I30" s="62"/>
    </row>
    <row r="31" spans="1:9" ht="11.45" customHeight="1" x14ac:dyDescent="0.2">
      <c r="A31" s="45">
        <f>IF(F31&lt;&gt;"",COUNTA($F$9:F31),"")</f>
        <v>13</v>
      </c>
      <c r="B31" s="56" t="s">
        <v>115</v>
      </c>
      <c r="C31" s="56" t="s">
        <v>116</v>
      </c>
      <c r="D31" s="64" t="s">
        <v>69</v>
      </c>
      <c r="E31" s="63">
        <v>55</v>
      </c>
      <c r="F31" s="63">
        <v>52</v>
      </c>
      <c r="G31" s="63">
        <v>51</v>
      </c>
      <c r="H31" s="62">
        <v>5.7692307692307736</v>
      </c>
      <c r="I31" s="62">
        <v>7.8431372549019613</v>
      </c>
    </row>
    <row r="32" spans="1:9" ht="22.9" customHeight="1" x14ac:dyDescent="0.2">
      <c r="A32" s="45">
        <f>IF(F32&lt;&gt;"",COUNTA($F$9:F32),"")</f>
        <v>14</v>
      </c>
      <c r="B32" s="56" t="s">
        <v>117</v>
      </c>
      <c r="C32" s="56" t="s">
        <v>118</v>
      </c>
      <c r="D32" s="64" t="s">
        <v>69</v>
      </c>
      <c r="E32" s="63" t="s">
        <v>14</v>
      </c>
      <c r="F32" s="63" t="s">
        <v>14</v>
      </c>
      <c r="G32" s="63" t="s">
        <v>14</v>
      </c>
      <c r="H32" s="62" t="s">
        <v>14</v>
      </c>
      <c r="I32" s="62" t="s">
        <v>14</v>
      </c>
    </row>
    <row r="33" spans="1:9" ht="11.45" customHeight="1" x14ac:dyDescent="0.2">
      <c r="A33" s="45">
        <f>IF(F33&lt;&gt;"",COUNTA($F$9:F33),"")</f>
        <v>15</v>
      </c>
      <c r="B33" s="56" t="s">
        <v>119</v>
      </c>
      <c r="C33" s="56" t="s">
        <v>120</v>
      </c>
      <c r="D33" s="64" t="s">
        <v>69</v>
      </c>
      <c r="E33" s="63">
        <v>80</v>
      </c>
      <c r="F33" s="63">
        <v>78</v>
      </c>
      <c r="G33" s="63">
        <v>67</v>
      </c>
      <c r="H33" s="62">
        <v>2.5641025641025692</v>
      </c>
      <c r="I33" s="62">
        <v>19.402985074626869</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5" t="s">
        <v>34</v>
      </c>
      <c r="B1" s="146"/>
      <c r="C1" s="146"/>
      <c r="D1" s="146"/>
      <c r="E1" s="142" t="s">
        <v>56</v>
      </c>
      <c r="F1" s="153"/>
      <c r="G1" s="153"/>
      <c r="H1" s="153"/>
      <c r="I1" s="154"/>
    </row>
    <row r="2" spans="1:9" ht="35.1" customHeight="1" x14ac:dyDescent="0.2">
      <c r="A2" s="147" t="s">
        <v>121</v>
      </c>
      <c r="B2" s="148"/>
      <c r="C2" s="148"/>
      <c r="D2" s="148"/>
      <c r="E2" s="139" t="s">
        <v>210</v>
      </c>
      <c r="F2" s="139"/>
      <c r="G2" s="139"/>
      <c r="H2" s="139"/>
      <c r="I2" s="155"/>
    </row>
    <row r="3" spans="1:9" ht="11.45" customHeight="1" x14ac:dyDescent="0.2">
      <c r="A3" s="149" t="s">
        <v>59</v>
      </c>
      <c r="B3" s="151" t="s">
        <v>86</v>
      </c>
      <c r="C3" s="151" t="s">
        <v>87</v>
      </c>
      <c r="D3" s="151" t="s">
        <v>88</v>
      </c>
      <c r="E3" s="151" t="s">
        <v>207</v>
      </c>
      <c r="F3" s="151" t="s">
        <v>89</v>
      </c>
      <c r="G3" s="151" t="s">
        <v>211</v>
      </c>
      <c r="H3" s="151" t="s">
        <v>209</v>
      </c>
      <c r="I3" s="152"/>
    </row>
    <row r="4" spans="1:9" ht="11.45" customHeight="1" x14ac:dyDescent="0.2">
      <c r="A4" s="150"/>
      <c r="B4" s="156"/>
      <c r="C4" s="151"/>
      <c r="D4" s="151"/>
      <c r="E4" s="151"/>
      <c r="F4" s="151"/>
      <c r="G4" s="151"/>
      <c r="H4" s="151" t="s">
        <v>90</v>
      </c>
      <c r="I4" s="152" t="s">
        <v>91</v>
      </c>
    </row>
    <row r="5" spans="1:9" ht="11.45" customHeight="1" x14ac:dyDescent="0.2">
      <c r="A5" s="150"/>
      <c r="B5" s="156"/>
      <c r="C5" s="151"/>
      <c r="D5" s="151"/>
      <c r="E5" s="151"/>
      <c r="F5" s="151"/>
      <c r="G5" s="151"/>
      <c r="H5" s="151"/>
      <c r="I5" s="152"/>
    </row>
    <row r="6" spans="1:9" ht="11.45" customHeight="1" x14ac:dyDescent="0.2">
      <c r="A6" s="150"/>
      <c r="B6" s="156"/>
      <c r="C6" s="151"/>
      <c r="D6" s="151"/>
      <c r="E6" s="151"/>
      <c r="F6" s="151"/>
      <c r="G6" s="151"/>
      <c r="H6" s="151" t="s">
        <v>92</v>
      </c>
      <c r="I6" s="152"/>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93</v>
      </c>
      <c r="D9" s="64" t="s">
        <v>68</v>
      </c>
      <c r="E9" s="63">
        <v>234</v>
      </c>
      <c r="F9" s="63">
        <v>235</v>
      </c>
      <c r="G9" s="63">
        <v>228</v>
      </c>
      <c r="H9" s="62">
        <v>-0.42553191489361097</v>
      </c>
      <c r="I9" s="62">
        <v>2.6315789473684248</v>
      </c>
    </row>
    <row r="10" spans="1:9" s="70" customFormat="1" ht="11.45" customHeight="1" x14ac:dyDescent="0.2">
      <c r="A10" s="45">
        <f>IF(F10&lt;&gt;"",COUNTA($F$9:F10),"")</f>
        <v>2</v>
      </c>
      <c r="B10" s="56"/>
      <c r="C10" s="56" t="s">
        <v>94</v>
      </c>
      <c r="D10" s="64" t="s">
        <v>68</v>
      </c>
      <c r="E10" s="63">
        <v>10457</v>
      </c>
      <c r="F10" s="63">
        <v>10406</v>
      </c>
      <c r="G10" s="63">
        <v>10288</v>
      </c>
      <c r="H10" s="62">
        <v>0.49010186430905378</v>
      </c>
      <c r="I10" s="62">
        <v>1.6426905132192786</v>
      </c>
    </row>
    <row r="11" spans="1:9" s="70" customFormat="1" ht="11.45" customHeight="1" x14ac:dyDescent="0.2">
      <c r="A11" s="45">
        <f>IF(F11&lt;&gt;"",COUNTA($F$9:F11),"")</f>
        <v>3</v>
      </c>
      <c r="B11" s="56"/>
      <c r="C11" s="56" t="s">
        <v>95</v>
      </c>
      <c r="D11" s="64" t="s">
        <v>70</v>
      </c>
      <c r="E11" s="63">
        <v>34432</v>
      </c>
      <c r="F11" s="63">
        <v>33594</v>
      </c>
      <c r="G11" s="63">
        <v>32186</v>
      </c>
      <c r="H11" s="62">
        <v>2.494493064237659</v>
      </c>
      <c r="I11" s="62">
        <v>6.9781892748399912</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122</v>
      </c>
      <c r="D13" s="66" t="s">
        <v>70</v>
      </c>
      <c r="E13" s="100">
        <v>174025</v>
      </c>
      <c r="F13" s="100">
        <v>168928</v>
      </c>
      <c r="G13" s="100">
        <v>169586</v>
      </c>
      <c r="H13" s="92">
        <v>3.0172617920060674</v>
      </c>
      <c r="I13" s="92">
        <v>2.6175509770853722</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97</v>
      </c>
      <c r="C15" s="56" t="s">
        <v>98</v>
      </c>
      <c r="D15" s="64" t="s">
        <v>70</v>
      </c>
      <c r="E15" s="63">
        <v>41246</v>
      </c>
      <c r="F15" s="63">
        <v>43122</v>
      </c>
      <c r="G15" s="63">
        <v>67511</v>
      </c>
      <c r="H15" s="62">
        <v>-4.3504475673669987</v>
      </c>
      <c r="I15" s="62">
        <v>-38.904771074343444</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99</v>
      </c>
      <c r="C17" s="56" t="s">
        <v>100</v>
      </c>
      <c r="D17" s="64" t="s">
        <v>70</v>
      </c>
      <c r="E17" s="63">
        <v>59862</v>
      </c>
      <c r="F17" s="63">
        <v>54997</v>
      </c>
      <c r="G17" s="63">
        <v>38916</v>
      </c>
      <c r="H17" s="62">
        <v>8.8459370511118749</v>
      </c>
      <c r="I17" s="62">
        <v>53.823620104841183</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101</v>
      </c>
      <c r="C19" s="56" t="s">
        <v>102</v>
      </c>
      <c r="D19" s="64" t="s">
        <v>70</v>
      </c>
      <c r="E19" s="63">
        <v>38709</v>
      </c>
      <c r="F19" s="63">
        <v>38583</v>
      </c>
      <c r="G19" s="63">
        <v>25145</v>
      </c>
      <c r="H19" s="62">
        <v>0.32656869605784777</v>
      </c>
      <c r="I19" s="62">
        <v>53.943129846888041</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103</v>
      </c>
      <c r="C21" s="56" t="s">
        <v>104</v>
      </c>
      <c r="D21" s="64" t="s">
        <v>70</v>
      </c>
      <c r="E21" s="63">
        <v>1615</v>
      </c>
      <c r="F21" s="63">
        <v>2083</v>
      </c>
      <c r="G21" s="63">
        <v>16543</v>
      </c>
      <c r="H21" s="62">
        <v>-22.467594815170429</v>
      </c>
      <c r="I21" s="62">
        <v>-90.237562715347877</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105</v>
      </c>
      <c r="C23" s="56" t="s">
        <v>106</v>
      </c>
      <c r="D23" s="64" t="s">
        <v>70</v>
      </c>
      <c r="E23" s="63">
        <v>5624</v>
      </c>
      <c r="F23" s="63">
        <v>5623</v>
      </c>
      <c r="G23" s="63">
        <v>2832</v>
      </c>
      <c r="H23" s="62">
        <v>1.7784101013688769E-2</v>
      </c>
      <c r="I23" s="62">
        <v>98.587570621468927</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107</v>
      </c>
      <c r="C25" s="56" t="s">
        <v>108</v>
      </c>
      <c r="D25" s="64" t="s">
        <v>70</v>
      </c>
      <c r="E25" s="63">
        <v>26969</v>
      </c>
      <c r="F25" s="63">
        <v>24521</v>
      </c>
      <c r="G25" s="63">
        <v>18639</v>
      </c>
      <c r="H25" s="62">
        <v>9.983279637861429</v>
      </c>
      <c r="I25" s="62">
        <v>44.691238800364829</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109</v>
      </c>
      <c r="D27" s="64"/>
      <c r="E27" s="63"/>
      <c r="F27" s="63"/>
      <c r="G27" s="63"/>
      <c r="H27" s="62"/>
      <c r="I27" s="62"/>
    </row>
    <row r="28" spans="1:9" ht="11.45" customHeight="1" x14ac:dyDescent="0.2">
      <c r="A28" s="45">
        <f>IF(F28&lt;&gt;"",COUNTA($F$9:F28),"")</f>
        <v>11</v>
      </c>
      <c r="B28" s="56" t="s">
        <v>110</v>
      </c>
      <c r="C28" s="56" t="s">
        <v>111</v>
      </c>
      <c r="D28" s="64" t="s">
        <v>70</v>
      </c>
      <c r="E28" s="63">
        <v>8477</v>
      </c>
      <c r="F28" s="63">
        <v>7743</v>
      </c>
      <c r="G28" s="63">
        <v>8373</v>
      </c>
      <c r="H28" s="62">
        <v>9.4795298979723555</v>
      </c>
      <c r="I28" s="62">
        <v>1.2420876627254245</v>
      </c>
    </row>
    <row r="29" spans="1:9" ht="22.5" customHeight="1" x14ac:dyDescent="0.2">
      <c r="A29" s="45">
        <f>IF(F29&lt;&gt;"",COUNTA($F$9:F29),"")</f>
        <v>12</v>
      </c>
      <c r="B29" s="56" t="s">
        <v>112</v>
      </c>
      <c r="C29" s="56" t="s">
        <v>113</v>
      </c>
      <c r="D29" s="64" t="s">
        <v>70</v>
      </c>
      <c r="E29" s="63">
        <v>18492</v>
      </c>
      <c r="F29" s="63">
        <v>16778</v>
      </c>
      <c r="G29" s="63">
        <v>10266</v>
      </c>
      <c r="H29" s="62">
        <v>10.215758731672423</v>
      </c>
      <c r="I29" s="62">
        <v>80.128579777907646</v>
      </c>
    </row>
    <row r="30" spans="1:9" ht="11.45" customHeight="1" x14ac:dyDescent="0.2">
      <c r="A30" s="45" t="str">
        <f>IF(F30&lt;&gt;"",COUNTA($F$9:F30),"")</f>
        <v/>
      </c>
      <c r="B30" s="56"/>
      <c r="C30" s="56" t="s">
        <v>114</v>
      </c>
      <c r="D30" s="64"/>
      <c r="E30" s="63"/>
      <c r="F30" s="63"/>
      <c r="G30" s="63"/>
      <c r="H30" s="62"/>
      <c r="I30" s="62"/>
    </row>
    <row r="31" spans="1:9" ht="11.45" customHeight="1" x14ac:dyDescent="0.2">
      <c r="A31" s="45">
        <f>IF(F31&lt;&gt;"",COUNTA($F$9:F31),"")</f>
        <v>13</v>
      </c>
      <c r="B31" s="56" t="s">
        <v>115</v>
      </c>
      <c r="C31" s="56" t="s">
        <v>116</v>
      </c>
      <c r="D31" s="64" t="s">
        <v>70</v>
      </c>
      <c r="E31" s="63">
        <v>4838</v>
      </c>
      <c r="F31" s="63">
        <v>3997</v>
      </c>
      <c r="G31" s="63">
        <v>3478</v>
      </c>
      <c r="H31" s="62">
        <v>21.04078058543908</v>
      </c>
      <c r="I31" s="62">
        <v>39.102932719953998</v>
      </c>
    </row>
    <row r="32" spans="1:9" ht="24" customHeight="1" x14ac:dyDescent="0.2">
      <c r="A32" s="45">
        <f>IF(F32&lt;&gt;"",COUNTA($F$9:F32),"")</f>
        <v>14</v>
      </c>
      <c r="B32" s="56" t="s">
        <v>117</v>
      </c>
      <c r="C32" s="56" t="s">
        <v>118</v>
      </c>
      <c r="D32" s="64" t="s">
        <v>70</v>
      </c>
      <c r="E32" s="63" t="s">
        <v>14</v>
      </c>
      <c r="F32" s="63" t="s">
        <v>14</v>
      </c>
      <c r="G32" s="63" t="s">
        <v>14</v>
      </c>
      <c r="H32" s="62"/>
      <c r="I32" s="62"/>
    </row>
    <row r="33" spans="1:9" ht="11.45" customHeight="1" x14ac:dyDescent="0.2">
      <c r="A33" s="45">
        <f>IF(F33&lt;&gt;"",COUNTA($F$9:F33),"")</f>
        <v>15</v>
      </c>
      <c r="B33" s="56" t="s">
        <v>119</v>
      </c>
      <c r="C33" s="56" t="s">
        <v>120</v>
      </c>
      <c r="D33" s="64" t="s">
        <v>70</v>
      </c>
      <c r="E33" s="63">
        <v>13653</v>
      </c>
      <c r="F33" s="63">
        <v>12781</v>
      </c>
      <c r="G33" s="63">
        <v>6787</v>
      </c>
      <c r="H33" s="62">
        <v>6.8226273374540369</v>
      </c>
      <c r="I33" s="62">
        <v>101.16398998084574</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5" t="s">
        <v>34</v>
      </c>
      <c r="B1" s="146"/>
      <c r="C1" s="146"/>
      <c r="D1" s="146"/>
      <c r="E1" s="142" t="s">
        <v>56</v>
      </c>
      <c r="F1" s="153"/>
      <c r="G1" s="153"/>
      <c r="H1" s="153"/>
      <c r="I1" s="154"/>
    </row>
    <row r="2" spans="1:9" ht="35.1" customHeight="1" x14ac:dyDescent="0.2">
      <c r="A2" s="147" t="s">
        <v>123</v>
      </c>
      <c r="B2" s="148"/>
      <c r="C2" s="148"/>
      <c r="D2" s="148"/>
      <c r="E2" s="139" t="s">
        <v>212</v>
      </c>
      <c r="F2" s="139"/>
      <c r="G2" s="139"/>
      <c r="H2" s="139"/>
      <c r="I2" s="155"/>
    </row>
    <row r="3" spans="1:9" ht="11.45" customHeight="1" x14ac:dyDescent="0.2">
      <c r="A3" s="149" t="s">
        <v>59</v>
      </c>
      <c r="B3" s="151" t="s">
        <v>86</v>
      </c>
      <c r="C3" s="151" t="s">
        <v>87</v>
      </c>
      <c r="D3" s="151" t="s">
        <v>88</v>
      </c>
      <c r="E3" s="151" t="s">
        <v>207</v>
      </c>
      <c r="F3" s="151" t="s">
        <v>89</v>
      </c>
      <c r="G3" s="151" t="s">
        <v>211</v>
      </c>
      <c r="H3" s="151" t="s">
        <v>209</v>
      </c>
      <c r="I3" s="152"/>
    </row>
    <row r="4" spans="1:9" ht="11.45" customHeight="1" x14ac:dyDescent="0.2">
      <c r="A4" s="150"/>
      <c r="B4" s="156"/>
      <c r="C4" s="151"/>
      <c r="D4" s="151"/>
      <c r="E4" s="151"/>
      <c r="F4" s="151"/>
      <c r="G4" s="151"/>
      <c r="H4" s="151" t="s">
        <v>90</v>
      </c>
      <c r="I4" s="152" t="s">
        <v>91</v>
      </c>
    </row>
    <row r="5" spans="1:9" ht="11.45" customHeight="1" x14ac:dyDescent="0.2">
      <c r="A5" s="150"/>
      <c r="B5" s="156"/>
      <c r="C5" s="151"/>
      <c r="D5" s="151"/>
      <c r="E5" s="151"/>
      <c r="F5" s="151"/>
      <c r="G5" s="151"/>
      <c r="H5" s="151"/>
      <c r="I5" s="152"/>
    </row>
    <row r="6" spans="1:9" ht="11.45" customHeight="1" x14ac:dyDescent="0.2">
      <c r="A6" s="150"/>
      <c r="B6" s="156"/>
      <c r="C6" s="151"/>
      <c r="D6" s="151"/>
      <c r="E6" s="151"/>
      <c r="F6" s="151"/>
      <c r="G6" s="151"/>
      <c r="H6" s="151" t="s">
        <v>92</v>
      </c>
      <c r="I6" s="152"/>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93</v>
      </c>
      <c r="D9" s="64" t="s">
        <v>68</v>
      </c>
      <c r="E9" s="63">
        <v>234</v>
      </c>
      <c r="F9" s="63">
        <v>235</v>
      </c>
      <c r="G9" s="63">
        <v>228</v>
      </c>
      <c r="H9" s="62">
        <v>-0.42553191489361097</v>
      </c>
      <c r="I9" s="62">
        <v>2.6315789473684248</v>
      </c>
    </row>
    <row r="10" spans="1:9" s="70" customFormat="1" ht="11.45" customHeight="1" x14ac:dyDescent="0.2">
      <c r="A10" s="45">
        <f>IF(F10&lt;&gt;"",COUNTA($F$9:F10),"")</f>
        <v>2</v>
      </c>
      <c r="B10" s="56"/>
      <c r="C10" s="56" t="s">
        <v>94</v>
      </c>
      <c r="D10" s="64" t="s">
        <v>68</v>
      </c>
      <c r="E10" s="63">
        <v>10457</v>
      </c>
      <c r="F10" s="63">
        <v>10406</v>
      </c>
      <c r="G10" s="63">
        <v>10288</v>
      </c>
      <c r="H10" s="62">
        <v>0.49010186430905378</v>
      </c>
      <c r="I10" s="62">
        <v>1.6426905132192786</v>
      </c>
    </row>
    <row r="11" spans="1:9" s="70" customFormat="1" ht="11.45" customHeight="1" x14ac:dyDescent="0.2">
      <c r="A11" s="45">
        <f>IF(F11&lt;&gt;"",COUNTA($F$9:F11),"")</f>
        <v>3</v>
      </c>
      <c r="B11" s="56"/>
      <c r="C11" s="56" t="s">
        <v>95</v>
      </c>
      <c r="D11" s="64" t="s">
        <v>70</v>
      </c>
      <c r="E11" s="63">
        <v>34432</v>
      </c>
      <c r="F11" s="63">
        <v>33594</v>
      </c>
      <c r="G11" s="63">
        <v>32186</v>
      </c>
      <c r="H11" s="62">
        <v>2.494493064237659</v>
      </c>
      <c r="I11" s="62">
        <v>6.9781892748399912</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124</v>
      </c>
      <c r="D13" s="66" t="s">
        <v>70</v>
      </c>
      <c r="E13" s="100">
        <v>137226</v>
      </c>
      <c r="F13" s="100">
        <v>128250</v>
      </c>
      <c r="G13" s="100">
        <v>114735</v>
      </c>
      <c r="H13" s="92">
        <v>6.998830409356728</v>
      </c>
      <c r="I13" s="92">
        <v>19.602562426460977</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97</v>
      </c>
      <c r="C15" s="56" t="s">
        <v>98</v>
      </c>
      <c r="D15" s="64" t="s">
        <v>70</v>
      </c>
      <c r="E15" s="63">
        <v>25516</v>
      </c>
      <c r="F15" s="63">
        <v>27470</v>
      </c>
      <c r="G15" s="63">
        <v>31267</v>
      </c>
      <c r="H15" s="62">
        <v>-7.1132144157262474</v>
      </c>
      <c r="I15" s="62">
        <v>-18.393194102408287</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99</v>
      </c>
      <c r="C17" s="56" t="s">
        <v>100</v>
      </c>
      <c r="D17" s="64" t="s">
        <v>70</v>
      </c>
      <c r="E17" s="63">
        <v>62242</v>
      </c>
      <c r="F17" s="63">
        <v>39015</v>
      </c>
      <c r="G17" s="63">
        <v>35750</v>
      </c>
      <c r="H17" s="62">
        <v>59.533512751505839</v>
      </c>
      <c r="I17" s="62">
        <v>74.103496503496501</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101</v>
      </c>
      <c r="C19" s="56" t="s">
        <v>102</v>
      </c>
      <c r="D19" s="64" t="s">
        <v>70</v>
      </c>
      <c r="E19" s="63">
        <v>22632</v>
      </c>
      <c r="F19" s="63">
        <v>28317</v>
      </c>
      <c r="G19" s="63">
        <v>16570</v>
      </c>
      <c r="H19" s="62">
        <v>-20.076279266871495</v>
      </c>
      <c r="I19" s="62">
        <v>36.584188292094154</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103</v>
      </c>
      <c r="C21" s="56" t="s">
        <v>104</v>
      </c>
      <c r="D21" s="64" t="s">
        <v>70</v>
      </c>
      <c r="E21" s="63">
        <v>2362</v>
      </c>
      <c r="F21" s="63">
        <v>11760</v>
      </c>
      <c r="G21" s="63">
        <v>19643</v>
      </c>
      <c r="H21" s="62">
        <v>-79.914965986394563</v>
      </c>
      <c r="I21" s="62">
        <v>-87.975360179198702</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105</v>
      </c>
      <c r="C23" s="56" t="s">
        <v>106</v>
      </c>
      <c r="D23" s="64" t="s">
        <v>70</v>
      </c>
      <c r="E23" s="63">
        <v>5945</v>
      </c>
      <c r="F23" s="63">
        <v>5371</v>
      </c>
      <c r="G23" s="63">
        <v>1400</v>
      </c>
      <c r="H23" s="62">
        <v>10.687022900763353</v>
      </c>
      <c r="I23" s="62">
        <v>324.64285714285717</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107</v>
      </c>
      <c r="C25" s="56" t="s">
        <v>108</v>
      </c>
      <c r="D25" s="64" t="s">
        <v>70</v>
      </c>
      <c r="E25" s="63">
        <v>18528</v>
      </c>
      <c r="F25" s="63">
        <v>16316</v>
      </c>
      <c r="G25" s="63">
        <v>9746</v>
      </c>
      <c r="H25" s="62">
        <v>13.557244422652616</v>
      </c>
      <c r="I25" s="62">
        <v>90.10876256925917</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109</v>
      </c>
      <c r="D27" s="64"/>
      <c r="E27" s="63"/>
      <c r="F27" s="63"/>
      <c r="G27" s="63"/>
      <c r="H27" s="62"/>
      <c r="I27" s="62"/>
    </row>
    <row r="28" spans="1:9" ht="11.45" customHeight="1" x14ac:dyDescent="0.2">
      <c r="A28" s="45">
        <f>IF(F28&lt;&gt;"",COUNTA($F$9:F28),"")</f>
        <v>11</v>
      </c>
      <c r="B28" s="56" t="s">
        <v>110</v>
      </c>
      <c r="C28" s="56" t="s">
        <v>111</v>
      </c>
      <c r="D28" s="64" t="s">
        <v>70</v>
      </c>
      <c r="E28" s="63">
        <v>10284</v>
      </c>
      <c r="F28" s="63">
        <v>7214</v>
      </c>
      <c r="G28" s="63">
        <v>4626</v>
      </c>
      <c r="H28" s="62">
        <v>42.55614083726087</v>
      </c>
      <c r="I28" s="62">
        <v>122.30869001297017</v>
      </c>
    </row>
    <row r="29" spans="1:9" ht="22.5" customHeight="1" x14ac:dyDescent="0.2">
      <c r="A29" s="45">
        <f>IF(F29&lt;&gt;"",COUNTA($F$9:F29),"")</f>
        <v>12</v>
      </c>
      <c r="B29" s="56" t="s">
        <v>112</v>
      </c>
      <c r="C29" s="56" t="s">
        <v>113</v>
      </c>
      <c r="D29" s="64" t="s">
        <v>70</v>
      </c>
      <c r="E29" s="63">
        <v>8244</v>
      </c>
      <c r="F29" s="63">
        <v>9102</v>
      </c>
      <c r="G29" s="63">
        <v>5119</v>
      </c>
      <c r="H29" s="62">
        <v>-9.4264996704021087</v>
      </c>
      <c r="I29" s="62">
        <v>61.047079507716347</v>
      </c>
    </row>
    <row r="30" spans="1:9" ht="11.45" customHeight="1" x14ac:dyDescent="0.2">
      <c r="A30" s="45" t="str">
        <f>IF(F30&lt;&gt;"",COUNTA($F$9:F30),"")</f>
        <v/>
      </c>
      <c r="B30" s="56"/>
      <c r="C30" s="56" t="s">
        <v>114</v>
      </c>
      <c r="D30" s="64"/>
      <c r="E30" s="63"/>
      <c r="F30" s="63"/>
      <c r="G30" s="63"/>
      <c r="H30" s="62"/>
      <c r="I30" s="62"/>
    </row>
    <row r="31" spans="1:9" ht="11.45" customHeight="1" x14ac:dyDescent="0.2">
      <c r="A31" s="45">
        <f>IF(F31&lt;&gt;"",COUNTA($F$9:F31),"")</f>
        <v>13</v>
      </c>
      <c r="B31" s="56" t="s">
        <v>115</v>
      </c>
      <c r="C31" s="56" t="s">
        <v>116</v>
      </c>
      <c r="D31" s="64" t="s">
        <v>70</v>
      </c>
      <c r="E31" s="63">
        <v>1879</v>
      </c>
      <c r="F31" s="63">
        <v>1947</v>
      </c>
      <c r="G31" s="63">
        <v>1590</v>
      </c>
      <c r="H31" s="62">
        <v>-3.4925526450950173</v>
      </c>
      <c r="I31" s="62">
        <v>18.176100628930811</v>
      </c>
    </row>
    <row r="32" spans="1:9" ht="22.9" customHeight="1" x14ac:dyDescent="0.2">
      <c r="A32" s="45">
        <f>IF(F32&lt;&gt;"",COUNTA($F$9:F32),"")</f>
        <v>14</v>
      </c>
      <c r="B32" s="56" t="s">
        <v>117</v>
      </c>
      <c r="C32" s="56" t="s">
        <v>118</v>
      </c>
      <c r="D32" s="64" t="s">
        <v>70</v>
      </c>
      <c r="E32" s="63" t="s">
        <v>14</v>
      </c>
      <c r="F32" s="63" t="s">
        <v>14</v>
      </c>
      <c r="G32" s="63" t="s">
        <v>14</v>
      </c>
      <c r="H32" s="62"/>
      <c r="I32" s="62"/>
    </row>
    <row r="33" spans="1:9" ht="11.45" customHeight="1" x14ac:dyDescent="0.2">
      <c r="A33" s="45">
        <f>IF(F33&lt;&gt;"",COUNTA($F$9:F33),"")</f>
        <v>15</v>
      </c>
      <c r="B33" s="56" t="s">
        <v>119</v>
      </c>
      <c r="C33" s="56" t="s">
        <v>120</v>
      </c>
      <c r="D33" s="64" t="s">
        <v>70</v>
      </c>
      <c r="E33" s="63">
        <v>6365</v>
      </c>
      <c r="F33" s="63">
        <v>7155</v>
      </c>
      <c r="G33" s="63">
        <v>3530</v>
      </c>
      <c r="H33" s="62">
        <v>-11.041229909154438</v>
      </c>
      <c r="I33" s="62">
        <v>80.311614730878176</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5" t="s">
        <v>34</v>
      </c>
      <c r="B1" s="146"/>
      <c r="C1" s="146"/>
      <c r="D1" s="142" t="s">
        <v>56</v>
      </c>
      <c r="E1" s="153"/>
      <c r="F1" s="153"/>
      <c r="G1" s="153"/>
      <c r="H1" s="154"/>
    </row>
    <row r="2" spans="1:8" ht="35.1" customHeight="1" x14ac:dyDescent="0.2">
      <c r="A2" s="147" t="s">
        <v>125</v>
      </c>
      <c r="B2" s="148"/>
      <c r="C2" s="148"/>
      <c r="D2" s="139" t="s">
        <v>213</v>
      </c>
      <c r="E2" s="139"/>
      <c r="F2" s="139"/>
      <c r="G2" s="139"/>
      <c r="H2" s="155"/>
    </row>
    <row r="3" spans="1:8" ht="11.45" customHeight="1" x14ac:dyDescent="0.2">
      <c r="A3" s="149" t="s">
        <v>59</v>
      </c>
      <c r="B3" s="151" t="s">
        <v>87</v>
      </c>
      <c r="C3" s="151" t="s">
        <v>88</v>
      </c>
      <c r="D3" s="151" t="s">
        <v>207</v>
      </c>
      <c r="E3" s="151" t="s">
        <v>89</v>
      </c>
      <c r="F3" s="151" t="s">
        <v>211</v>
      </c>
      <c r="G3" s="151" t="s">
        <v>209</v>
      </c>
      <c r="H3" s="152"/>
    </row>
    <row r="4" spans="1:8" ht="11.45" customHeight="1" x14ac:dyDescent="0.2">
      <c r="A4" s="150"/>
      <c r="B4" s="151"/>
      <c r="C4" s="151"/>
      <c r="D4" s="151"/>
      <c r="E4" s="151"/>
      <c r="F4" s="151"/>
      <c r="G4" s="151" t="s">
        <v>90</v>
      </c>
      <c r="H4" s="152" t="s">
        <v>91</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92</v>
      </c>
      <c r="H6" s="152"/>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93</v>
      </c>
      <c r="C9" s="64" t="s">
        <v>68</v>
      </c>
      <c r="D9" s="63">
        <v>234</v>
      </c>
      <c r="E9" s="63">
        <v>235</v>
      </c>
      <c r="F9" s="63">
        <v>228</v>
      </c>
      <c r="G9" s="62">
        <v>0.43859649122807015</v>
      </c>
      <c r="H9" s="62">
        <v>2.6315789473684248</v>
      </c>
    </row>
    <row r="10" spans="1:8" s="70" customFormat="1" ht="11.45" customHeight="1" x14ac:dyDescent="0.2">
      <c r="A10" s="45">
        <f>IF(E10&lt;&gt;"",COUNTA($E$9:E10),"")</f>
        <v>2</v>
      </c>
      <c r="B10" s="56" t="s">
        <v>94</v>
      </c>
      <c r="C10" s="64" t="s">
        <v>68</v>
      </c>
      <c r="D10" s="63">
        <v>10457</v>
      </c>
      <c r="E10" s="63">
        <v>10406</v>
      </c>
      <c r="F10" s="63">
        <v>10288</v>
      </c>
      <c r="G10" s="62">
        <v>-0.49572317262830479</v>
      </c>
      <c r="H10" s="62">
        <v>1.6426905132192786</v>
      </c>
    </row>
    <row r="11" spans="1:8" s="70" customFormat="1" ht="11.45" customHeight="1" x14ac:dyDescent="0.2">
      <c r="A11" s="45">
        <f>IF(E11&lt;&gt;"",COUNTA($E$9:E11),"")</f>
        <v>3</v>
      </c>
      <c r="B11" s="56" t="s">
        <v>95</v>
      </c>
      <c r="C11" s="64" t="s">
        <v>70</v>
      </c>
      <c r="D11" s="63">
        <v>34432</v>
      </c>
      <c r="E11" s="63">
        <v>33594</v>
      </c>
      <c r="F11" s="63">
        <v>32186</v>
      </c>
      <c r="G11" s="62">
        <v>-2.6036164792145651</v>
      </c>
      <c r="H11" s="62">
        <v>6.9781892748399912</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96</v>
      </c>
      <c r="C13" s="66" t="s">
        <v>69</v>
      </c>
      <c r="D13" s="100">
        <v>1154</v>
      </c>
      <c r="E13" s="100">
        <v>1049</v>
      </c>
      <c r="F13" s="100">
        <v>1153</v>
      </c>
      <c r="G13" s="92">
        <v>-9.1066782307025154</v>
      </c>
      <c r="H13" s="92">
        <v>8.6730268863831839E-2</v>
      </c>
    </row>
    <row r="14" spans="1:8" ht="11.45" customHeight="1" x14ac:dyDescent="0.2">
      <c r="A14" s="45" t="str">
        <f>IF(E14&lt;&gt;"",COUNTA($E$9:E14),"")</f>
        <v/>
      </c>
      <c r="B14" s="56" t="s">
        <v>126</v>
      </c>
      <c r="C14" s="64"/>
      <c r="D14" s="63"/>
      <c r="E14" s="63"/>
      <c r="F14" s="63"/>
      <c r="G14" s="62"/>
      <c r="H14" s="62"/>
    </row>
    <row r="15" spans="1:8" ht="11.45" customHeight="1" x14ac:dyDescent="0.2">
      <c r="A15" s="45">
        <f>IF(E15&lt;&gt;"",COUNTA($E$9:E15),"")</f>
        <v>5</v>
      </c>
      <c r="B15" s="56" t="s">
        <v>127</v>
      </c>
      <c r="C15" s="64" t="s">
        <v>69</v>
      </c>
      <c r="D15" s="63">
        <v>452</v>
      </c>
      <c r="E15" s="63">
        <v>419</v>
      </c>
      <c r="F15" s="63">
        <v>443</v>
      </c>
      <c r="G15" s="62">
        <v>-7.4492099322799099</v>
      </c>
      <c r="H15" s="62">
        <v>2.0316027088036179</v>
      </c>
    </row>
    <row r="16" spans="1:8" ht="11.45" customHeight="1" x14ac:dyDescent="0.2">
      <c r="A16" s="45">
        <f>IF(E16&lt;&gt;"",COUNTA($E$9:E16),"")</f>
        <v>6</v>
      </c>
      <c r="B16" s="56" t="s">
        <v>128</v>
      </c>
      <c r="C16" s="64" t="s">
        <v>69</v>
      </c>
      <c r="D16" s="63">
        <v>702</v>
      </c>
      <c r="E16" s="63">
        <v>630</v>
      </c>
      <c r="F16" s="63">
        <v>710</v>
      </c>
      <c r="G16" s="62">
        <v>-10.140845070422536</v>
      </c>
      <c r="H16" s="62">
        <v>-1.1267605633802873</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129</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130</v>
      </c>
      <c r="C20" s="64" t="s">
        <v>69</v>
      </c>
      <c r="D20" s="63">
        <v>255</v>
      </c>
      <c r="E20" s="63">
        <v>236</v>
      </c>
      <c r="F20" s="63">
        <v>247</v>
      </c>
      <c r="G20" s="62">
        <v>-7.6923076923076925</v>
      </c>
      <c r="H20" s="62">
        <v>3.2388663967611393</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131</v>
      </c>
      <c r="C22" s="64" t="s">
        <v>69</v>
      </c>
      <c r="D22" s="63">
        <v>455</v>
      </c>
      <c r="E22" s="63">
        <v>407</v>
      </c>
      <c r="F22" s="63">
        <v>464</v>
      </c>
      <c r="G22" s="62">
        <v>-10.344827586206897</v>
      </c>
      <c r="H22" s="62">
        <v>-1.9396551724137936</v>
      </c>
    </row>
    <row r="23" spans="1:8" ht="11.45" customHeight="1" x14ac:dyDescent="0.2">
      <c r="A23" s="45" t="str">
        <f>IF(E23&lt;&gt;"",COUNTA($E$9:E23),"")</f>
        <v/>
      </c>
      <c r="B23" s="56" t="s">
        <v>114</v>
      </c>
      <c r="C23" s="64"/>
      <c r="D23" s="63"/>
      <c r="E23" s="63"/>
      <c r="F23" s="63"/>
      <c r="G23" s="62"/>
      <c r="H23" s="62"/>
    </row>
    <row r="24" spans="1:8" ht="11.45" customHeight="1" x14ac:dyDescent="0.2">
      <c r="A24" s="45">
        <f>IF(E24&lt;&gt;"",COUNTA($E$9:E24),"")</f>
        <v>9</v>
      </c>
      <c r="B24" s="56" t="s">
        <v>132</v>
      </c>
      <c r="C24" s="64" t="s">
        <v>69</v>
      </c>
      <c r="D24" s="63">
        <v>125</v>
      </c>
      <c r="E24" s="63">
        <v>109</v>
      </c>
      <c r="F24" s="63">
        <v>124</v>
      </c>
      <c r="G24" s="62">
        <v>-12.903225806451612</v>
      </c>
      <c r="H24" s="62">
        <v>0.80645161290323131</v>
      </c>
    </row>
    <row r="25" spans="1:8" ht="11.45" customHeight="1" x14ac:dyDescent="0.2">
      <c r="A25" s="45">
        <f>IF(E25&lt;&gt;"",COUNTA($E$9:E25),"")</f>
        <v>10</v>
      </c>
      <c r="B25" s="56" t="s">
        <v>133</v>
      </c>
      <c r="C25" s="64" t="s">
        <v>69</v>
      </c>
      <c r="D25" s="63">
        <v>330</v>
      </c>
      <c r="E25" s="63">
        <v>298</v>
      </c>
      <c r="F25" s="63">
        <v>340</v>
      </c>
      <c r="G25" s="62">
        <v>-9.4117647058823533</v>
      </c>
      <c r="H25" s="62">
        <v>-2.941176470588232</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134</v>
      </c>
      <c r="C27" s="64" t="s">
        <v>69</v>
      </c>
      <c r="D27" s="63">
        <v>444</v>
      </c>
      <c r="E27" s="63">
        <v>405</v>
      </c>
      <c r="F27" s="63">
        <v>442</v>
      </c>
      <c r="G27" s="62">
        <v>-8.8235294117647065</v>
      </c>
      <c r="H27" s="62">
        <v>0.45248868778280382</v>
      </c>
    </row>
    <row r="28" spans="1:8" ht="11.45" customHeight="1" x14ac:dyDescent="0.2">
      <c r="A28" s="45" t="str">
        <f>IF(E28&lt;&gt;"",COUNTA($E$9:E28),"")</f>
        <v/>
      </c>
      <c r="B28" s="56" t="s">
        <v>114</v>
      </c>
      <c r="C28" s="64"/>
      <c r="D28" s="63"/>
      <c r="E28" s="63"/>
      <c r="F28" s="63"/>
      <c r="G28" s="62"/>
      <c r="H28" s="62"/>
    </row>
    <row r="29" spans="1:8" ht="11.45" customHeight="1" x14ac:dyDescent="0.2">
      <c r="A29" s="45">
        <f>IF(E29&lt;&gt;"",COUNTA($E$9:E29),"")</f>
        <v>12</v>
      </c>
      <c r="B29" s="56" t="s">
        <v>135</v>
      </c>
      <c r="C29" s="64" t="s">
        <v>69</v>
      </c>
      <c r="D29" s="63">
        <v>72</v>
      </c>
      <c r="E29" s="63">
        <v>73</v>
      </c>
      <c r="F29" s="63">
        <v>72</v>
      </c>
      <c r="G29" s="62">
        <v>1.3888888888888888</v>
      </c>
      <c r="H29" s="62">
        <v>0</v>
      </c>
    </row>
    <row r="30" spans="1:8" ht="22.5" customHeight="1" x14ac:dyDescent="0.2">
      <c r="A30" s="45">
        <f>IF(E30&lt;&gt;"",COUNTA($E$9:E30),"")</f>
        <v>13</v>
      </c>
      <c r="B30" s="56" t="s">
        <v>136</v>
      </c>
      <c r="C30" s="64" t="s">
        <v>69</v>
      </c>
      <c r="D30" s="63">
        <v>12</v>
      </c>
      <c r="E30" s="63">
        <v>13</v>
      </c>
      <c r="F30" s="63">
        <v>15</v>
      </c>
      <c r="G30" s="62">
        <v>6.666666666666667</v>
      </c>
      <c r="H30" s="62">
        <v>-20</v>
      </c>
    </row>
    <row r="31" spans="1:8" ht="22.5" customHeight="1" x14ac:dyDescent="0.2">
      <c r="A31" s="45">
        <f>IF(E31&lt;&gt;"",COUNTA($E$9:E31),"")</f>
        <v>14</v>
      </c>
      <c r="B31" s="56" t="s">
        <v>137</v>
      </c>
      <c r="C31" s="64" t="s">
        <v>69</v>
      </c>
      <c r="D31" s="63">
        <v>60</v>
      </c>
      <c r="E31" s="63">
        <v>61</v>
      </c>
      <c r="F31" s="63">
        <v>57</v>
      </c>
      <c r="G31" s="62">
        <v>1.7543859649122806</v>
      </c>
      <c r="H31" s="62">
        <v>5.2631578947368354</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138</v>
      </c>
      <c r="C33" s="64" t="s">
        <v>69</v>
      </c>
      <c r="D33" s="63">
        <v>372</v>
      </c>
      <c r="E33" s="63">
        <v>332</v>
      </c>
      <c r="F33" s="63">
        <v>370</v>
      </c>
      <c r="G33" s="62">
        <v>-10.810810810810811</v>
      </c>
      <c r="H33" s="62">
        <v>0.54054054054054745</v>
      </c>
    </row>
    <row r="34" spans="1:8" ht="11.45" customHeight="1" x14ac:dyDescent="0.2">
      <c r="A34" s="45" t="str">
        <f>IF(E34&lt;&gt;"",COUNTA($E$9:E34),"")</f>
        <v/>
      </c>
      <c r="B34" s="56" t="s">
        <v>139</v>
      </c>
      <c r="C34" s="64"/>
      <c r="D34" s="63"/>
      <c r="E34" s="63"/>
      <c r="F34" s="63"/>
      <c r="G34" s="62"/>
      <c r="H34" s="62"/>
    </row>
    <row r="35" spans="1:8" ht="11.45" customHeight="1" x14ac:dyDescent="0.2">
      <c r="A35" s="45">
        <f>IF(E35&lt;&gt;"",COUNTA($E$9:E35),"")</f>
        <v>16</v>
      </c>
      <c r="B35" s="56" t="s">
        <v>140</v>
      </c>
      <c r="C35" s="64" t="s">
        <v>69</v>
      </c>
      <c r="D35" s="63">
        <v>187</v>
      </c>
      <c r="E35" s="63">
        <v>167</v>
      </c>
      <c r="F35" s="63">
        <v>202</v>
      </c>
      <c r="G35" s="62">
        <v>-9.9009900990099009</v>
      </c>
      <c r="H35" s="62">
        <v>-7.425742574257427</v>
      </c>
    </row>
    <row r="36" spans="1:8" ht="11.45" customHeight="1" x14ac:dyDescent="0.2">
      <c r="A36" s="45">
        <f>IF(E36&lt;&gt;"",COUNTA($E$9:E36),"")</f>
        <v>17</v>
      </c>
      <c r="B36" s="56" t="s">
        <v>141</v>
      </c>
      <c r="C36" s="64" t="s">
        <v>69</v>
      </c>
      <c r="D36" s="63">
        <v>185</v>
      </c>
      <c r="E36" s="63">
        <v>164</v>
      </c>
      <c r="F36" s="63">
        <v>168</v>
      </c>
      <c r="G36" s="62">
        <v>-12.5</v>
      </c>
      <c r="H36" s="62">
        <v>10.11904761904762</v>
      </c>
    </row>
    <row r="37" spans="1:8" ht="11.45" customHeight="1" x14ac:dyDescent="0.2">
      <c r="G37" s="62"/>
      <c r="H37" s="62"/>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5" t="s">
        <v>34</v>
      </c>
      <c r="B1" s="146"/>
      <c r="C1" s="146"/>
      <c r="D1" s="142" t="s">
        <v>56</v>
      </c>
      <c r="E1" s="153"/>
      <c r="F1" s="153"/>
      <c r="G1" s="153"/>
      <c r="H1" s="154"/>
    </row>
    <row r="2" spans="1:8" ht="35.1" customHeight="1" x14ac:dyDescent="0.2">
      <c r="A2" s="147" t="s">
        <v>142</v>
      </c>
      <c r="B2" s="148"/>
      <c r="C2" s="148"/>
      <c r="D2" s="139" t="s">
        <v>214</v>
      </c>
      <c r="E2" s="139"/>
      <c r="F2" s="139"/>
      <c r="G2" s="139"/>
      <c r="H2" s="155"/>
    </row>
    <row r="3" spans="1:8" ht="11.45" customHeight="1" x14ac:dyDescent="0.2">
      <c r="A3" s="149" t="s">
        <v>59</v>
      </c>
      <c r="B3" s="151" t="s">
        <v>87</v>
      </c>
      <c r="C3" s="151" t="s">
        <v>88</v>
      </c>
      <c r="D3" s="151" t="s">
        <v>207</v>
      </c>
      <c r="E3" s="151" t="s">
        <v>89</v>
      </c>
      <c r="F3" s="151" t="s">
        <v>211</v>
      </c>
      <c r="G3" s="151" t="s">
        <v>209</v>
      </c>
      <c r="H3" s="152"/>
    </row>
    <row r="4" spans="1:8" ht="11.45" customHeight="1" x14ac:dyDescent="0.2">
      <c r="A4" s="150"/>
      <c r="B4" s="151"/>
      <c r="C4" s="151"/>
      <c r="D4" s="151"/>
      <c r="E4" s="151"/>
      <c r="F4" s="151"/>
      <c r="G4" s="151" t="s">
        <v>90</v>
      </c>
      <c r="H4" s="152" t="s">
        <v>91</v>
      </c>
    </row>
    <row r="5" spans="1:8" ht="11.45" customHeight="1" x14ac:dyDescent="0.2">
      <c r="A5" s="150"/>
      <c r="B5" s="151"/>
      <c r="C5" s="151"/>
      <c r="D5" s="151"/>
      <c r="E5" s="151"/>
      <c r="F5" s="151"/>
      <c r="G5" s="151"/>
      <c r="H5" s="152"/>
    </row>
    <row r="6" spans="1:8" ht="11.45" customHeight="1" x14ac:dyDescent="0.2">
      <c r="A6" s="150"/>
      <c r="B6" s="151"/>
      <c r="C6" s="151"/>
      <c r="D6" s="151"/>
      <c r="E6" s="151"/>
      <c r="F6" s="151"/>
      <c r="G6" s="151" t="s">
        <v>92</v>
      </c>
      <c r="H6" s="152"/>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93</v>
      </c>
      <c r="C9" s="64" t="s">
        <v>68</v>
      </c>
      <c r="D9" s="63">
        <v>234</v>
      </c>
      <c r="E9" s="63">
        <v>235</v>
      </c>
      <c r="F9" s="63">
        <v>228</v>
      </c>
      <c r="G9" s="62">
        <v>0.43859649122807015</v>
      </c>
      <c r="H9" s="62">
        <v>2.6315789473684248</v>
      </c>
    </row>
    <row r="10" spans="1:8" s="70" customFormat="1" ht="11.45" customHeight="1" x14ac:dyDescent="0.2">
      <c r="A10" s="45">
        <f>IF(E10&lt;&gt;"",COUNTA($E$9:E10),"")</f>
        <v>2</v>
      </c>
      <c r="B10" s="56" t="s">
        <v>94</v>
      </c>
      <c r="C10" s="64" t="s">
        <v>68</v>
      </c>
      <c r="D10" s="63">
        <v>10457</v>
      </c>
      <c r="E10" s="63">
        <v>10406</v>
      </c>
      <c r="F10" s="63">
        <v>10288</v>
      </c>
      <c r="G10" s="62">
        <v>-0.49572317262830479</v>
      </c>
      <c r="H10" s="62">
        <v>1.6426905132192786</v>
      </c>
    </row>
    <row r="11" spans="1:8" s="70" customFormat="1" ht="11.45" customHeight="1" x14ac:dyDescent="0.2">
      <c r="A11" s="45">
        <f>IF(E11&lt;&gt;"",COUNTA($E$9:E11),"")</f>
        <v>3</v>
      </c>
      <c r="B11" s="56" t="s">
        <v>95</v>
      </c>
      <c r="C11" s="64" t="s">
        <v>70</v>
      </c>
      <c r="D11" s="63">
        <v>34432</v>
      </c>
      <c r="E11" s="63">
        <v>33594</v>
      </c>
      <c r="F11" s="63">
        <v>32186</v>
      </c>
      <c r="G11" s="62">
        <v>-2.6036164792145651</v>
      </c>
      <c r="H11" s="62">
        <v>6.9781892748399912</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122</v>
      </c>
      <c r="C13" s="66" t="s">
        <v>70</v>
      </c>
      <c r="D13" s="100">
        <v>174025</v>
      </c>
      <c r="E13" s="100">
        <v>168928</v>
      </c>
      <c r="F13" s="100">
        <v>169586</v>
      </c>
      <c r="G13" s="92">
        <v>-3.0055547038080976</v>
      </c>
      <c r="H13" s="92">
        <v>2.6175509770853722</v>
      </c>
    </row>
    <row r="14" spans="1:8" ht="11.45" customHeight="1" x14ac:dyDescent="0.2">
      <c r="A14" s="45" t="str">
        <f>IF(E14&lt;&gt;"",COUNTA($E$9:E14),"")</f>
        <v/>
      </c>
      <c r="B14" s="56" t="s">
        <v>126</v>
      </c>
      <c r="C14" s="64"/>
      <c r="D14" s="63"/>
      <c r="E14" s="63"/>
      <c r="F14" s="101"/>
      <c r="G14" s="62"/>
      <c r="H14" s="62"/>
    </row>
    <row r="15" spans="1:8" ht="11.45" customHeight="1" x14ac:dyDescent="0.2">
      <c r="A15" s="45">
        <f>IF(E15&lt;&gt;"",COUNTA($E$9:E15),"")</f>
        <v>5</v>
      </c>
      <c r="B15" s="56" t="s">
        <v>127</v>
      </c>
      <c r="C15" s="64" t="s">
        <v>70</v>
      </c>
      <c r="D15" s="63">
        <v>68863</v>
      </c>
      <c r="E15" s="63">
        <v>68191</v>
      </c>
      <c r="F15" s="63">
        <v>65030</v>
      </c>
      <c r="G15" s="62">
        <v>-1.0333692142088267</v>
      </c>
      <c r="H15" s="62">
        <v>5.8942026756881489</v>
      </c>
    </row>
    <row r="16" spans="1:8" ht="11.45" customHeight="1" x14ac:dyDescent="0.2">
      <c r="A16" s="45">
        <f>IF(E16&lt;&gt;"",COUNTA($E$9:E16),"")</f>
        <v>6</v>
      </c>
      <c r="B16" s="56" t="s">
        <v>128</v>
      </c>
      <c r="C16" s="64" t="s">
        <v>70</v>
      </c>
      <c r="D16" s="63">
        <v>105162</v>
      </c>
      <c r="E16" s="63">
        <v>100737</v>
      </c>
      <c r="F16" s="63">
        <v>104555</v>
      </c>
      <c r="G16" s="62">
        <v>-4.2322222753574676</v>
      </c>
      <c r="H16" s="62">
        <v>0.58055568839367311</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129</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130</v>
      </c>
      <c r="C20" s="64" t="s">
        <v>70</v>
      </c>
      <c r="D20" s="63">
        <v>40318</v>
      </c>
      <c r="E20" s="63">
        <v>37115</v>
      </c>
      <c r="F20" s="63">
        <v>34463</v>
      </c>
      <c r="G20" s="62">
        <v>-9.2940254765980903</v>
      </c>
      <c r="H20" s="62">
        <v>16.989234831558477</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131</v>
      </c>
      <c r="C22" s="64" t="s">
        <v>70</v>
      </c>
      <c r="D22" s="63">
        <v>67557</v>
      </c>
      <c r="E22" s="63">
        <v>65018</v>
      </c>
      <c r="F22" s="63">
        <v>77183</v>
      </c>
      <c r="G22" s="62">
        <v>-3.2895844939947918</v>
      </c>
      <c r="H22" s="62">
        <v>-12.471658266716759</v>
      </c>
    </row>
    <row r="23" spans="1:8" ht="11.45" customHeight="1" x14ac:dyDescent="0.2">
      <c r="A23" s="45" t="str">
        <f>IF(E23&lt;&gt;"",COUNTA($E$9:E23),"")</f>
        <v/>
      </c>
      <c r="B23" s="56" t="s">
        <v>114</v>
      </c>
      <c r="C23" s="64"/>
      <c r="D23" s="63"/>
      <c r="E23" s="63"/>
      <c r="F23" s="63"/>
      <c r="G23" s="62"/>
      <c r="H23" s="62"/>
    </row>
    <row r="24" spans="1:8" ht="11.45" customHeight="1" x14ac:dyDescent="0.2">
      <c r="A24" s="45">
        <f>IF(E24&lt;&gt;"",COUNTA($E$9:E24),"")</f>
        <v>9</v>
      </c>
      <c r="B24" s="56" t="s">
        <v>132</v>
      </c>
      <c r="C24" s="64" t="s">
        <v>70</v>
      </c>
      <c r="D24" s="63">
        <v>19587</v>
      </c>
      <c r="E24" s="63">
        <v>20708</v>
      </c>
      <c r="F24" s="63">
        <v>23263</v>
      </c>
      <c r="G24" s="62">
        <v>4.8188109874048912</v>
      </c>
      <c r="H24" s="62">
        <v>-15.801917207582861</v>
      </c>
    </row>
    <row r="25" spans="1:8" ht="11.45" customHeight="1" x14ac:dyDescent="0.2">
      <c r="A25" s="45">
        <f>IF(E25&lt;&gt;"",COUNTA($E$9:E25),"")</f>
        <v>10</v>
      </c>
      <c r="B25" s="56" t="s">
        <v>133</v>
      </c>
      <c r="C25" s="64" t="s">
        <v>70</v>
      </c>
      <c r="D25" s="63">
        <v>47970</v>
      </c>
      <c r="E25" s="63">
        <v>44310</v>
      </c>
      <c r="F25" s="63">
        <v>53920</v>
      </c>
      <c r="G25" s="62">
        <v>-6.7878338278931754</v>
      </c>
      <c r="H25" s="62">
        <v>-11.034866468842736</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134</v>
      </c>
      <c r="C27" s="64" t="s">
        <v>70</v>
      </c>
      <c r="D27" s="63">
        <v>66150</v>
      </c>
      <c r="E27" s="63">
        <v>66795</v>
      </c>
      <c r="F27" s="63">
        <v>57941</v>
      </c>
      <c r="G27" s="62">
        <v>1.1132013600041422</v>
      </c>
      <c r="H27" s="62">
        <v>14.16786040972714</v>
      </c>
    </row>
    <row r="28" spans="1:8" ht="11.45" customHeight="1" x14ac:dyDescent="0.2">
      <c r="A28" s="45" t="str">
        <f>IF(E28&lt;&gt;"",COUNTA($E$9:E28),"")</f>
        <v/>
      </c>
      <c r="B28" s="56" t="s">
        <v>114</v>
      </c>
      <c r="C28" s="64"/>
      <c r="D28" s="63"/>
      <c r="E28" s="63"/>
      <c r="F28" s="63"/>
      <c r="G28" s="62"/>
      <c r="H28" s="62"/>
    </row>
    <row r="29" spans="1:8" ht="11.45" customHeight="1" x14ac:dyDescent="0.2">
      <c r="A29" s="45">
        <f>IF(E29&lt;&gt;"",COUNTA($E$9:E29),"")</f>
        <v>12</v>
      </c>
      <c r="B29" s="56" t="s">
        <v>135</v>
      </c>
      <c r="C29" s="64" t="s">
        <v>70</v>
      </c>
      <c r="D29" s="63">
        <v>8958</v>
      </c>
      <c r="E29" s="63">
        <v>10368</v>
      </c>
      <c r="F29" s="63">
        <v>7305</v>
      </c>
      <c r="G29" s="62">
        <v>19.301848049281315</v>
      </c>
      <c r="H29" s="62">
        <v>22.628336755646814</v>
      </c>
    </row>
    <row r="30" spans="1:8" ht="22.9" customHeight="1" x14ac:dyDescent="0.2">
      <c r="A30" s="45">
        <f>IF(E30&lt;&gt;"",COUNTA($E$9:E30),"")</f>
        <v>13</v>
      </c>
      <c r="B30" s="56" t="s">
        <v>136</v>
      </c>
      <c r="C30" s="64" t="s">
        <v>70</v>
      </c>
      <c r="D30" s="63">
        <v>1511</v>
      </c>
      <c r="E30" s="63">
        <v>1885</v>
      </c>
      <c r="F30" s="63">
        <v>1045</v>
      </c>
      <c r="G30" s="62">
        <v>35.789473684210527</v>
      </c>
      <c r="H30" s="62">
        <v>44.593301435406687</v>
      </c>
    </row>
    <row r="31" spans="1:8" ht="24" customHeight="1" x14ac:dyDescent="0.2">
      <c r="A31" s="45">
        <f>IF(E31&lt;&gt;"",COUNTA($E$9:E31),"")</f>
        <v>14</v>
      </c>
      <c r="B31" s="56" t="s">
        <v>137</v>
      </c>
      <c r="C31" s="64" t="s">
        <v>70</v>
      </c>
      <c r="D31" s="63">
        <v>7448</v>
      </c>
      <c r="E31" s="63">
        <v>8483</v>
      </c>
      <c r="F31" s="63">
        <v>6260</v>
      </c>
      <c r="G31" s="62">
        <v>16.533546325878596</v>
      </c>
      <c r="H31" s="62">
        <v>18.977635782747598</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138</v>
      </c>
      <c r="C33" s="64" t="s">
        <v>70</v>
      </c>
      <c r="D33" s="63">
        <v>57192</v>
      </c>
      <c r="E33" s="63">
        <v>56427</v>
      </c>
      <c r="F33" s="63">
        <v>50636</v>
      </c>
      <c r="G33" s="62">
        <v>-1.510782842246623</v>
      </c>
      <c r="H33" s="62">
        <v>12.947310214076936</v>
      </c>
    </row>
    <row r="34" spans="1:8" ht="11.45" customHeight="1" x14ac:dyDescent="0.2">
      <c r="A34" s="45" t="str">
        <f>IF(E34&lt;&gt;"",COUNTA($E$9:E34),"")</f>
        <v/>
      </c>
      <c r="B34" s="56" t="s">
        <v>139</v>
      </c>
      <c r="C34" s="64"/>
      <c r="D34" s="63"/>
      <c r="E34" s="63"/>
      <c r="F34" s="63"/>
      <c r="G34" s="62"/>
      <c r="H34" s="62"/>
    </row>
    <row r="35" spans="1:8" ht="11.45" customHeight="1" x14ac:dyDescent="0.2">
      <c r="A35" s="45">
        <f>IF(E35&lt;&gt;"",COUNTA($E$9:E35),"")</f>
        <v>16</v>
      </c>
      <c r="B35" s="56" t="s">
        <v>140</v>
      </c>
      <c r="C35" s="64" t="s">
        <v>70</v>
      </c>
      <c r="D35" s="63">
        <v>34628</v>
      </c>
      <c r="E35" s="63">
        <v>31756</v>
      </c>
      <c r="F35" s="63">
        <v>31198</v>
      </c>
      <c r="G35" s="62">
        <v>-9.20571831527662</v>
      </c>
      <c r="H35" s="62">
        <v>10.994294506058083</v>
      </c>
    </row>
    <row r="36" spans="1:8" ht="11.45" customHeight="1" x14ac:dyDescent="0.2">
      <c r="A36" s="45">
        <f>IF(E36&lt;&gt;"",COUNTA($E$9:E36),"")</f>
        <v>17</v>
      </c>
      <c r="B36" s="56" t="s">
        <v>141</v>
      </c>
      <c r="C36" s="64" t="s">
        <v>70</v>
      </c>
      <c r="D36" s="63">
        <v>22564</v>
      </c>
      <c r="E36" s="63">
        <v>24671</v>
      </c>
      <c r="F36" s="63">
        <v>19438</v>
      </c>
      <c r="G36" s="62">
        <v>10.839592550673938</v>
      </c>
      <c r="H36" s="62">
        <v>16.081901430188296</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08&amp;R&amp;"-,Standard"&amp;7&amp;P</oddFooter>
    <evenFooter>&amp;L&amp;"-,Standard"&amp;7&amp;P&amp;R&amp;"-,Standard"&amp;7StatA MV, Statistischer Bericht E213 2022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08/2022</dc:title>
  <dc:subject>Baugewerbe</dc:subject>
  <dc:creator>FB 430</dc:creator>
  <cp:keywords/>
  <dc:description/>
  <cp:lastModifiedBy> </cp:lastModifiedBy>
  <cp:revision/>
  <dcterms:created xsi:type="dcterms:W3CDTF">2020-03-23T11:09:47Z</dcterms:created>
  <dcterms:modified xsi:type="dcterms:W3CDTF">2022-10-25T04:53:14Z</dcterms:modified>
  <cp:category/>
  <cp:contentStatus/>
</cp:coreProperties>
</file>