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<sst xmlns="http://schemas.openxmlformats.org/spreadsheetml/2006/main" count="554" uniqueCount="159">
  <si>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</si>
  <si>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</si>
  <si>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</si>
  <si>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</si>
  <si>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</si>
  <si>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</si>
  <si>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</si>
  <si>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</si>
  <si>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</si>
  <si>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</si>
  <si>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</si>
  <si>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</si>
  <si>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</si>
  <si>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</si>
  <si>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</si>
  <si>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</si>
  <si>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</si>
  <si>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</si>
  <si>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</si>
  <si>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</si>
  <si>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</si>
  <si>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</si>
  <si>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</si>
  <si>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</si>
  <si>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</si>
  <si>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</si>
  <si>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</si>
  <si>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</si>
  <si>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</si>
  <si>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</si>
  <si>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</si>
  <si>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</si>
  <si>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</si>
  <si>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</si>
  <si>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</si>
  <si>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</si>
  <si>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</si>
  <si>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</si>
  <si>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</si>
  <si>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</si>
  <si>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</si>
  <si>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</si>
  <si>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</si>
  <si>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</si>
  <si>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</si>
  <si>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</si>
  <si>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</si>
  <si>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</si>
  <si>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</si>
  <si>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</si>
  <si>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</si>
  <si>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</si>
  <si>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</si>
  <si>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</si>
  <si>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</si>
  <si>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</si>
  <si>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</si>
  <si>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</si>
  <si>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</si>
  <si>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</si>
  <si>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</si>
  <si>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</si>
  <si>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</si>
  <si>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</si>
  <si>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</si>
  <si>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</si>
  <si>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</si>
  <si>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</si>
  <si>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</si>
  <si>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</si>
  <si>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</si>
  <si>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</si>
  <si>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</si>
  <si>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</si>
  <si>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</si>
  <si>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</si>
  <si>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</si>
  <si>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</si>
  <si>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</si>
  <si>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</si>
  <si>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</si>
  <si>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</si>
  <si>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</si>
  <si>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</si>
  <si>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</si>
  <si>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</si>
  <si>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</si>
  <si>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</si>
  <si>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</si>
  <si>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</si>
  <si>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</si>
  <si>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</si>
  <si>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</si>
  <si>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</si>
  <si>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</si>
  <si>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</si>
  <si>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</si>
  <si>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</si>
  <si>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</si>
  <si>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</si>
  <si>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</si>
  <si>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</si>
  <si>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</si>
  <si>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</si>
  <si>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</si>
  <si>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</si>
  <si>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</si>
  <si>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</si>
  <si>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</si>
  <si>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</si>
  <si>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</si>
  <si>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</si>
  <si>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</si>
  <si>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</si>
  <si>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</si>
  <si>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</si>
  <si>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</si>
  <si>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</si>
  <si>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</si>
  <si>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</si>
  <si>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</si>
  <si>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</si>
  <si>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</si>
  <si>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</si>
  <si>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</si>
  <si>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</si>
  <si>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</si>
  <si>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</si>
  <si>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</si>
  <si>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</si>
  <si>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</si>
  <si>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</si>
  <si>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</si>
  <si>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</si>
  <si>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</si>
  <si>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</si>
  <si>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</si>
  <si>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</si>
  <si>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</si>
  <si>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</si>
  <si>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</si>
  <si>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</si>
  <si>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</si>
  <si>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</si>
  <si>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</si>
  <si>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</si>
  <si>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</si>
  <si>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</si>
  <si>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</si>
  <si>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</si>
  <si>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</si>
  <si>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</si>
  <si>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Mai 2022</t>
  </si>
  <si>
    <t>F213 2022 05</t>
  </si>
  <si>
    <t>Baugenehmigungen im Wohn- und Nichtwohnbau für die Errichtung
   neuer Gebäude im Mai 2022 nach Gebäudearten und Bauherren</t>
  </si>
  <si>
    <t>Januar - Mai</t>
  </si>
  <si>
    <t>Baugenehmigungen im Wohn- und Nichtwohnbau für die Errichtung
neuer Gebäude im Mai 2022 nach Gebäudearten und Bauherren</t>
  </si>
  <si>
    <t>Januar bis Mai 2022</t>
  </si>
  <si>
    <t>8.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</si>
</sst>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21" fillId="0" borderId="0" applyNumberFormat="0" applyFill="0" applyBorder="0" applyAlignment="0" applyProtection="0"/>
    <xf numFmtId="0" fontId="4" fillId="0" borderId="0"/>
    <xf numFmtId="44" fontId="1" fillId="0" borderId="0" applyFont="0" applyFill="0" applyBorder="0" applyAlignment="0" applyProtection="0"/>
  </cellStyleXfs>
  <cellXfs count="147">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49" fontId="3" fillId="0" borderId="0" xfId="5"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33"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6">
    <cellStyle name="Link" xfId="3" builtinId="8"/>
    <cellStyle name="Standard" xfId="0" builtinId="0"/>
    <cellStyle name="Standard 2" xfId="2"/>
    <cellStyle name="Standard 2 2 2 2" xfId="4"/>
    <cellStyle name="Standard 2 3" xfId="1"/>
    <cellStyle name="Währung" xfId="5"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0</v>
      </c>
      <c r="B1" s="110"/>
      <c r="C1" s="111"/>
      <c r="D1" s="111"/>
    </row>
    <row r="2" spans="1:4" ht="35.1" customHeight="1" thickTop="1" x14ac:dyDescent="0.2">
      <c r="A2" s="112" t="s">
        <v>1</v>
      </c>
      <c r="B2" s="112"/>
      <c r="C2" s="113" t="s">
        <v>2</v>
      </c>
      <c r="D2" s="113"/>
    </row>
    <row r="3" spans="1:4" ht="24.95" customHeight="1" x14ac:dyDescent="0.2">
      <c r="A3" s="114"/>
      <c r="B3" s="114"/>
      <c r="C3" s="114"/>
      <c r="D3" s="114"/>
    </row>
    <row r="4" spans="1:4" ht="24.95" customHeight="1" x14ac:dyDescent="0.2">
      <c r="A4" s="115" t="s">
        <v>3</v>
      </c>
      <c r="B4" s="115"/>
      <c r="C4" s="115"/>
      <c r="D4" s="116"/>
    </row>
    <row r="5" spans="1:4" ht="24.95" customHeight="1" x14ac:dyDescent="0.2">
      <c r="A5" s="115" t="s">
        <v>4</v>
      </c>
      <c r="B5" s="115"/>
      <c r="C5" s="115"/>
      <c r="D5" s="116"/>
    </row>
    <row r="6" spans="1:4" ht="39.950000000000003" customHeight="1" x14ac:dyDescent="0.45">
      <c r="A6" s="117" t="s">
        <v>152</v>
      </c>
      <c r="B6" s="118"/>
      <c r="C6" s="118"/>
      <c r="D6" s="118"/>
    </row>
    <row r="7" spans="1:4" ht="24.95" customHeight="1" x14ac:dyDescent="0.4">
      <c r="A7" s="119"/>
      <c r="B7" s="119"/>
      <c r="C7" s="119"/>
      <c r="D7" s="119"/>
    </row>
    <row r="8" spans="1:4" ht="24.95" customHeight="1" x14ac:dyDescent="0.4">
      <c r="A8" s="119"/>
      <c r="B8" s="119"/>
      <c r="C8" s="119"/>
      <c r="D8" s="119"/>
    </row>
    <row r="9" spans="1:4" ht="24.95" customHeight="1" x14ac:dyDescent="0.4">
      <c r="A9" s="119"/>
      <c r="B9" s="119"/>
      <c r="C9" s="119"/>
      <c r="D9" s="119"/>
    </row>
    <row r="10" spans="1:4" ht="24.95" customHeight="1" x14ac:dyDescent="0.2">
      <c r="A10" s="107"/>
      <c r="B10" s="107"/>
      <c r="C10" s="107"/>
      <c r="D10" s="107"/>
    </row>
    <row r="11" spans="1:4" ht="24.95" customHeight="1" x14ac:dyDescent="0.2">
      <c r="A11" s="107"/>
      <c r="B11" s="107"/>
      <c r="C11" s="107"/>
      <c r="D11" s="107"/>
    </row>
    <row r="12" spans="1:4" ht="24.95" customHeight="1" x14ac:dyDescent="0.2">
      <c r="A12" s="107"/>
      <c r="B12" s="107"/>
      <c r="C12" s="107"/>
      <c r="D12" s="107"/>
    </row>
    <row r="13" spans="1:4" ht="12" customHeight="1" x14ac:dyDescent="0.2">
      <c r="A13" s="2"/>
      <c r="B13" s="108" t="s">
        <v>5</v>
      </c>
      <c r="C13" s="108"/>
      <c r="D13" s="3" t="s">
        <v>153</v>
      </c>
    </row>
    <row r="14" spans="1:4" ht="12" customHeight="1" x14ac:dyDescent="0.2">
      <c r="A14" s="2"/>
      <c r="B14" s="108"/>
      <c r="C14" s="108"/>
      <c r="D14" s="3"/>
    </row>
    <row r="15" spans="1:4" ht="12" customHeight="1" x14ac:dyDescent="0.2">
      <c r="A15" s="2"/>
      <c r="B15" s="108" t="s">
        <v>6</v>
      </c>
      <c r="C15" s="108"/>
      <c r="D15" s="96" t="s">
        <v>158</v>
      </c>
    </row>
    <row r="16" spans="1:4" ht="12" customHeight="1" x14ac:dyDescent="0.2">
      <c r="A16" s="2"/>
      <c r="B16" s="108"/>
      <c r="C16" s="108"/>
      <c r="D16" s="3"/>
    </row>
    <row r="17" spans="1:4" ht="12" customHeight="1" x14ac:dyDescent="0.2">
      <c r="A17" s="4"/>
      <c r="B17" s="109"/>
      <c r="C17" s="109"/>
      <c r="D17" s="5"/>
    </row>
    <row r="18" spans="1:4" ht="12" customHeight="1" x14ac:dyDescent="0.2">
      <c r="A18" s="103"/>
      <c r="B18" s="103"/>
      <c r="C18" s="103"/>
      <c r="D18" s="103"/>
    </row>
    <row r="19" spans="1:4" ht="12" customHeight="1" x14ac:dyDescent="0.2">
      <c r="A19" s="100" t="s">
        <v>7</v>
      </c>
      <c r="B19" s="100"/>
      <c r="C19" s="100"/>
      <c r="D19" s="100"/>
    </row>
    <row r="20" spans="1:4" ht="12" customHeight="1" x14ac:dyDescent="0.2">
      <c r="A20" s="100" t="s">
        <v>8</v>
      </c>
      <c r="B20" s="100"/>
      <c r="C20" s="100"/>
      <c r="D20" s="100"/>
    </row>
    <row r="21" spans="1:4" ht="12" customHeight="1" x14ac:dyDescent="0.2">
      <c r="A21" s="100"/>
      <c r="B21" s="100"/>
      <c r="C21" s="100"/>
      <c r="D21" s="100"/>
    </row>
    <row r="22" spans="1:4" ht="12" customHeight="1" x14ac:dyDescent="0.2">
      <c r="A22" s="106" t="s">
        <v>9</v>
      </c>
      <c r="B22" s="106"/>
      <c r="C22" s="106"/>
      <c r="D22" s="106"/>
    </row>
    <row r="23" spans="1:4" ht="12" customHeight="1" x14ac:dyDescent="0.2">
      <c r="A23" s="100"/>
      <c r="B23" s="100"/>
      <c r="C23" s="100"/>
      <c r="D23" s="100"/>
    </row>
    <row r="24" spans="1:4" ht="12" customHeight="1" x14ac:dyDescent="0.2">
      <c r="A24" s="101" t="s">
        <v>10</v>
      </c>
      <c r="B24" s="101"/>
      <c r="C24" s="101"/>
      <c r="D24" s="101"/>
    </row>
    <row r="25" spans="1:4" ht="12" customHeight="1" x14ac:dyDescent="0.2">
      <c r="A25" s="101" t="s">
        <v>11</v>
      </c>
      <c r="B25" s="101"/>
      <c r="C25" s="101"/>
      <c r="D25" s="101"/>
    </row>
    <row r="26" spans="1:4" ht="12" customHeight="1" x14ac:dyDescent="0.2">
      <c r="A26" s="102"/>
      <c r="B26" s="102"/>
      <c r="C26" s="102"/>
      <c r="D26" s="102"/>
    </row>
    <row r="27" spans="1:4" ht="12" customHeight="1" x14ac:dyDescent="0.2">
      <c r="A27" s="103"/>
      <c r="B27" s="103"/>
      <c r="C27" s="103"/>
      <c r="D27" s="103"/>
    </row>
    <row r="28" spans="1:4" ht="12" customHeight="1" x14ac:dyDescent="0.2">
      <c r="A28" s="104" t="s">
        <v>12</v>
      </c>
      <c r="B28" s="104"/>
      <c r="C28" s="104"/>
      <c r="D28" s="104"/>
    </row>
    <row r="29" spans="1:4" ht="12" customHeight="1" x14ac:dyDescent="0.2">
      <c r="A29" s="105"/>
      <c r="B29" s="105"/>
      <c r="C29" s="105"/>
      <c r="D29" s="105"/>
    </row>
    <row r="30" spans="1:4" ht="12" customHeight="1" x14ac:dyDescent="0.2">
      <c r="A30" s="6" t="s">
        <v>13</v>
      </c>
      <c r="B30" s="98" t="s">
        <v>14</v>
      </c>
      <c r="C30" s="98"/>
      <c r="D30" s="98"/>
    </row>
    <row r="31" spans="1:4" ht="12" customHeight="1" x14ac:dyDescent="0.2">
      <c r="A31" s="7">
        <v>0</v>
      </c>
      <c r="B31" s="98" t="s">
        <v>15</v>
      </c>
      <c r="C31" s="98"/>
      <c r="D31" s="98"/>
    </row>
    <row r="32" spans="1:4" ht="12" customHeight="1" x14ac:dyDescent="0.2">
      <c r="A32" s="6" t="s">
        <v>16</v>
      </c>
      <c r="B32" s="98" t="s">
        <v>17</v>
      </c>
      <c r="C32" s="98"/>
      <c r="D32" s="98"/>
    </row>
    <row r="33" spans="1:4" ht="12" customHeight="1" x14ac:dyDescent="0.2">
      <c r="A33" s="6" t="s">
        <v>18</v>
      </c>
      <c r="B33" s="98" t="s">
        <v>19</v>
      </c>
      <c r="C33" s="98"/>
      <c r="D33" s="98"/>
    </row>
    <row r="34" spans="1:4" ht="12" customHeight="1" x14ac:dyDescent="0.2">
      <c r="A34" s="6" t="s">
        <v>20</v>
      </c>
      <c r="B34" s="98" t="s">
        <v>21</v>
      </c>
      <c r="C34" s="98"/>
      <c r="D34" s="98"/>
    </row>
    <row r="35" spans="1:4" ht="12" customHeight="1" x14ac:dyDescent="0.2">
      <c r="A35" s="6" t="s">
        <v>22</v>
      </c>
      <c r="B35" s="98" t="s">
        <v>23</v>
      </c>
      <c r="C35" s="98"/>
      <c r="D35" s="98"/>
    </row>
    <row r="36" spans="1:4" ht="12" customHeight="1" x14ac:dyDescent="0.2">
      <c r="A36" s="6" t="s">
        <v>24</v>
      </c>
      <c r="B36" s="98" t="s">
        <v>25</v>
      </c>
      <c r="C36" s="98"/>
      <c r="D36" s="98"/>
    </row>
    <row r="37" spans="1:4" ht="12" customHeight="1" x14ac:dyDescent="0.2">
      <c r="A37" s="6" t="s">
        <v>26</v>
      </c>
      <c r="B37" s="98" t="s">
        <v>27</v>
      </c>
      <c r="C37" s="98"/>
      <c r="D37" s="98"/>
    </row>
    <row r="38" spans="1:4" ht="12" customHeight="1" x14ac:dyDescent="0.2">
      <c r="A38" s="6"/>
      <c r="B38" s="98"/>
      <c r="C38" s="98"/>
      <c r="D38" s="98"/>
    </row>
    <row r="39" spans="1:4" ht="12" customHeight="1" x14ac:dyDescent="0.2">
      <c r="A39" s="6"/>
      <c r="B39" s="6"/>
      <c r="C39" s="6"/>
      <c r="D39" s="6"/>
    </row>
    <row r="40" spans="1:4" ht="12" customHeight="1" x14ac:dyDescent="0.2">
      <c r="A40" s="6"/>
      <c r="B40" s="6"/>
      <c r="C40" s="6"/>
      <c r="D40" s="6"/>
    </row>
    <row r="41" spans="1:4" ht="12" customHeight="1" x14ac:dyDescent="0.2">
      <c r="A41" s="6"/>
      <c r="B41" s="98"/>
      <c r="C41" s="98"/>
      <c r="D41" s="98"/>
    </row>
    <row r="42" spans="1:4" ht="12" customHeight="1" x14ac:dyDescent="0.2">
      <c r="A42" s="8"/>
      <c r="B42" s="97"/>
      <c r="C42" s="97"/>
      <c r="D42" s="97"/>
    </row>
    <row r="43" spans="1:4" ht="12" customHeight="1" x14ac:dyDescent="0.2">
      <c r="A43" s="8"/>
      <c r="B43" s="97"/>
      <c r="C43" s="97"/>
      <c r="D43" s="97"/>
    </row>
    <row r="44" spans="1:4" x14ac:dyDescent="0.2">
      <c r="A44" s="98" t="s">
        <v>28</v>
      </c>
      <c r="B44" s="98"/>
      <c r="C44" s="98"/>
      <c r="D44" s="98"/>
    </row>
    <row r="45" spans="1:4" ht="39.950000000000003" customHeight="1" x14ac:dyDescent="0.2">
      <c r="A45" s="99" t="s">
        <v>150</v>
      </c>
      <c r="B45" s="99"/>
      <c r="C45" s="99"/>
      <c r="D45" s="9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146" t="s">
        <v>48</v>
      </c>
      <c r="B1" s="146"/>
    </row>
    <row r="2" spans="1:2" s="91" customFormat="1" ht="24" customHeight="1" x14ac:dyDescent="0.2">
      <c r="A2" s="89" t="s">
        <v>148</v>
      </c>
      <c r="B2" s="90" t="s">
        <v>149</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0" t="s">
        <v>29</v>
      </c>
      <c r="B1" s="120"/>
      <c r="C1" s="120"/>
    </row>
    <row r="2" spans="1:3" s="11" customFormat="1" ht="12" customHeight="1" x14ac:dyDescent="0.2">
      <c r="A2" s="121"/>
      <c r="B2" s="121"/>
      <c r="C2" s="10" t="s">
        <v>30</v>
      </c>
    </row>
    <row r="3" spans="1:3" s="11" customFormat="1" ht="12" customHeight="1" x14ac:dyDescent="0.2">
      <c r="A3" s="12"/>
      <c r="B3" s="12"/>
      <c r="C3" s="12"/>
    </row>
    <row r="4" spans="1:3" s="11" customFormat="1" ht="12" customHeight="1" x14ac:dyDescent="0.2">
      <c r="A4" s="122" t="s">
        <v>31</v>
      </c>
      <c r="B4" s="122"/>
      <c r="C4" s="13">
        <v>3</v>
      </c>
    </row>
    <row r="5" spans="1:3" s="11" customFormat="1" ht="12" customHeight="1" x14ac:dyDescent="0.2">
      <c r="A5" s="14"/>
      <c r="B5" s="14"/>
      <c r="C5" s="13"/>
    </row>
    <row r="6" spans="1:3" s="11" customFormat="1" ht="12" customHeight="1" x14ac:dyDescent="0.2">
      <c r="A6" s="123" t="s">
        <v>32</v>
      </c>
      <c r="B6" s="123"/>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3" t="s">
        <v>48</v>
      </c>
      <c r="B25" s="123"/>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7" t="s">
        <v>33</v>
      </c>
      <c r="B1" s="128"/>
      <c r="C1" s="129" t="s">
        <v>34</v>
      </c>
      <c r="D1" s="129"/>
      <c r="E1" s="129"/>
      <c r="F1" s="129"/>
      <c r="G1" s="129"/>
      <c r="H1" s="129"/>
      <c r="I1" s="129"/>
      <c r="J1" s="130"/>
    </row>
    <row r="2" spans="1:10" ht="30" customHeight="1" x14ac:dyDescent="0.2">
      <c r="A2" s="131" t="s">
        <v>54</v>
      </c>
      <c r="B2" s="132"/>
      <c r="C2" s="133" t="s">
        <v>55</v>
      </c>
      <c r="D2" s="133"/>
      <c r="E2" s="133"/>
      <c r="F2" s="133"/>
      <c r="G2" s="133"/>
      <c r="H2" s="133"/>
      <c r="I2" s="133"/>
      <c r="J2" s="134"/>
    </row>
    <row r="3" spans="1:10" ht="11.45" customHeight="1" x14ac:dyDescent="0.2">
      <c r="A3" s="135" t="s">
        <v>56</v>
      </c>
      <c r="B3" s="125" t="s">
        <v>57</v>
      </c>
      <c r="C3" s="125" t="s">
        <v>58</v>
      </c>
      <c r="D3" s="125" t="s">
        <v>59</v>
      </c>
      <c r="E3" s="125"/>
      <c r="F3" s="125"/>
      <c r="G3" s="125"/>
      <c r="H3" s="125"/>
      <c r="I3" s="125"/>
      <c r="J3" s="126"/>
    </row>
    <row r="4" spans="1:10" ht="11.45" customHeight="1" x14ac:dyDescent="0.2">
      <c r="A4" s="135"/>
      <c r="B4" s="125"/>
      <c r="C4" s="125"/>
      <c r="D4" s="125" t="s">
        <v>60</v>
      </c>
      <c r="E4" s="125" t="s">
        <v>61</v>
      </c>
      <c r="F4" s="125"/>
      <c r="G4" s="125"/>
      <c r="H4" s="125"/>
      <c r="I4" s="125"/>
      <c r="J4" s="126"/>
    </row>
    <row r="5" spans="1:10" ht="11.45" customHeight="1" x14ac:dyDescent="0.2">
      <c r="A5" s="135"/>
      <c r="B5" s="125"/>
      <c r="C5" s="125"/>
      <c r="D5" s="125"/>
      <c r="E5" s="125" t="s">
        <v>62</v>
      </c>
      <c r="F5" s="125" t="s">
        <v>63</v>
      </c>
      <c r="G5" s="125" t="s">
        <v>64</v>
      </c>
      <c r="H5" s="125"/>
      <c r="I5" s="125"/>
      <c r="J5" s="126"/>
    </row>
    <row r="6" spans="1:10" ht="11.45" customHeight="1" x14ac:dyDescent="0.2">
      <c r="A6" s="135"/>
      <c r="B6" s="125"/>
      <c r="C6" s="125"/>
      <c r="D6" s="125"/>
      <c r="E6" s="125"/>
      <c r="F6" s="125"/>
      <c r="G6" s="125" t="s">
        <v>65</v>
      </c>
      <c r="H6" s="125"/>
      <c r="I6" s="125"/>
      <c r="J6" s="126" t="s">
        <v>66</v>
      </c>
    </row>
    <row r="7" spans="1:10" ht="11.45" customHeight="1" x14ac:dyDescent="0.2">
      <c r="A7" s="135"/>
      <c r="B7" s="125"/>
      <c r="C7" s="125"/>
      <c r="D7" s="125"/>
      <c r="E7" s="125"/>
      <c r="F7" s="125"/>
      <c r="G7" s="34">
        <v>1</v>
      </c>
      <c r="H7" s="34">
        <v>2</v>
      </c>
      <c r="I7" s="34" t="s">
        <v>67</v>
      </c>
      <c r="J7" s="126"/>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4" t="s">
        <v>68</v>
      </c>
      <c r="D9" s="124"/>
      <c r="E9" s="124"/>
      <c r="F9" s="124"/>
      <c r="G9" s="124"/>
      <c r="H9" s="124"/>
      <c r="I9" s="124"/>
      <c r="J9" s="124"/>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1750</v>
      </c>
      <c r="D11" s="44">
        <v>313</v>
      </c>
      <c r="E11" s="44">
        <v>213</v>
      </c>
      <c r="F11" s="44">
        <v>1224</v>
      </c>
      <c r="G11" s="44">
        <v>1044</v>
      </c>
      <c r="H11" s="44">
        <v>70</v>
      </c>
      <c r="I11" s="44">
        <v>109</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1901</v>
      </c>
      <c r="D27" s="44">
        <v>444</v>
      </c>
      <c r="E27" s="44">
        <v>231</v>
      </c>
      <c r="F27" s="44">
        <v>1226</v>
      </c>
      <c r="G27" s="44">
        <v>995</v>
      </c>
      <c r="H27" s="44">
        <v>99</v>
      </c>
      <c r="I27" s="44">
        <v>131</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v>398</v>
      </c>
      <c r="D31" s="42">
        <v>98</v>
      </c>
      <c r="E31" s="42">
        <v>49</v>
      </c>
      <c r="F31" s="42">
        <v>251</v>
      </c>
      <c r="G31" s="42">
        <v>196</v>
      </c>
      <c r="H31" s="42">
        <v>16</v>
      </c>
      <c r="I31" s="42">
        <v>39</v>
      </c>
      <c r="J31" s="42" t="s">
        <v>13</v>
      </c>
    </row>
    <row r="32" spans="1:10" ht="10.5" customHeight="1" x14ac:dyDescent="0.2">
      <c r="A32" s="40">
        <f>IF(D32&lt;&gt;"",COUNTA($D$10:D32),"")</f>
        <v>18</v>
      </c>
      <c r="B32" s="41" t="s">
        <v>72</v>
      </c>
      <c r="C32" s="42">
        <v>436</v>
      </c>
      <c r="D32" s="42">
        <v>108</v>
      </c>
      <c r="E32" s="42">
        <v>44</v>
      </c>
      <c r="F32" s="42">
        <v>284</v>
      </c>
      <c r="G32" s="42">
        <v>235</v>
      </c>
      <c r="H32" s="42">
        <v>12</v>
      </c>
      <c r="I32" s="42">
        <v>37</v>
      </c>
      <c r="J32" s="42" t="s">
        <v>13</v>
      </c>
    </row>
    <row r="33" spans="1:12" s="48" customFormat="1" ht="10.5" customHeight="1" x14ac:dyDescent="0.2">
      <c r="A33" s="40">
        <f>IF(D33&lt;&gt;"",COUNTA($D$10:D33),"")</f>
        <v>19</v>
      </c>
      <c r="B33" s="41" t="s">
        <v>73</v>
      </c>
      <c r="C33" s="42">
        <v>311</v>
      </c>
      <c r="D33" s="42">
        <v>83</v>
      </c>
      <c r="E33" s="42">
        <v>47</v>
      </c>
      <c r="F33" s="42">
        <v>181</v>
      </c>
      <c r="G33" s="42">
        <v>145</v>
      </c>
      <c r="H33" s="42">
        <v>24</v>
      </c>
      <c r="I33" s="42">
        <v>12</v>
      </c>
      <c r="J33" s="42" t="s">
        <v>13</v>
      </c>
    </row>
    <row r="34" spans="1:12" ht="10.5" customHeight="1" x14ac:dyDescent="0.2">
      <c r="A34" s="40">
        <f>IF(D34&lt;&gt;"",COUNTA($D$10:D34),"")</f>
        <v>20</v>
      </c>
      <c r="B34" s="41" t="s">
        <v>74</v>
      </c>
      <c r="C34" s="42" t="s">
        <v>49</v>
      </c>
      <c r="D34" s="45" t="s">
        <v>49</v>
      </c>
      <c r="E34" s="42" t="s">
        <v>49</v>
      </c>
      <c r="F34" s="42" t="s">
        <v>49</v>
      </c>
      <c r="G34" s="42" t="s">
        <v>49</v>
      </c>
      <c r="H34" s="42" t="s">
        <v>49</v>
      </c>
      <c r="I34" s="42" t="s">
        <v>49</v>
      </c>
      <c r="J34" s="42" t="s">
        <v>49</v>
      </c>
    </row>
    <row r="35" spans="1:12" ht="10.5" customHeight="1" x14ac:dyDescent="0.2">
      <c r="A35" s="40">
        <f>IF(D35&lt;&gt;"",COUNTA($D$10:D35),"")</f>
        <v>21</v>
      </c>
      <c r="B35" s="46" t="s">
        <v>75</v>
      </c>
      <c r="C35" s="42" t="s">
        <v>49</v>
      </c>
      <c r="D35" s="42" t="s">
        <v>49</v>
      </c>
      <c r="E35" s="42" t="s">
        <v>49</v>
      </c>
      <c r="F35" s="42" t="s">
        <v>49</v>
      </c>
      <c r="G35" s="42" t="s">
        <v>49</v>
      </c>
      <c r="H35" s="42" t="s">
        <v>49</v>
      </c>
      <c r="I35" s="42" t="s">
        <v>49</v>
      </c>
      <c r="J35" s="42" t="s">
        <v>49</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4" t="s">
        <v>81</v>
      </c>
      <c r="D41" s="124"/>
      <c r="E41" s="124"/>
      <c r="F41" s="124"/>
      <c r="G41" s="124"/>
      <c r="H41" s="124"/>
      <c r="I41" s="124"/>
      <c r="J41" s="124"/>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2815</v>
      </c>
      <c r="D43" s="44">
        <v>227</v>
      </c>
      <c r="E43" s="44">
        <v>30</v>
      </c>
      <c r="F43" s="44">
        <v>2558</v>
      </c>
      <c r="G43" s="44">
        <v>1044</v>
      </c>
      <c r="H43" s="44">
        <v>140</v>
      </c>
      <c r="I43" s="44">
        <v>1364</v>
      </c>
      <c r="J43" s="47">
        <v>10</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2832</v>
      </c>
      <c r="D59" s="44">
        <v>169</v>
      </c>
      <c r="E59" s="44">
        <v>60</v>
      </c>
      <c r="F59" s="44">
        <v>2603</v>
      </c>
      <c r="G59" s="44">
        <v>995</v>
      </c>
      <c r="H59" s="44">
        <v>198</v>
      </c>
      <c r="I59" s="44">
        <v>1394</v>
      </c>
      <c r="J59" s="44">
        <v>16</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v>800</v>
      </c>
      <c r="D63" s="42">
        <v>64</v>
      </c>
      <c r="E63" s="42">
        <v>42</v>
      </c>
      <c r="F63" s="42">
        <v>694</v>
      </c>
      <c r="G63" s="42">
        <v>196</v>
      </c>
      <c r="H63" s="42">
        <v>32</v>
      </c>
      <c r="I63" s="42">
        <v>466</v>
      </c>
      <c r="J63" s="42" t="s">
        <v>13</v>
      </c>
    </row>
    <row r="64" spans="1:10" ht="10.5" customHeight="1" x14ac:dyDescent="0.2">
      <c r="A64" s="40">
        <f>IF(D64&lt;&gt;"",COUNTA($D$10:D64),"")</f>
        <v>44</v>
      </c>
      <c r="B64" s="41" t="s">
        <v>72</v>
      </c>
      <c r="C64" s="42">
        <v>674</v>
      </c>
      <c r="D64" s="42">
        <v>69</v>
      </c>
      <c r="E64" s="42">
        <v>8</v>
      </c>
      <c r="F64" s="42">
        <v>597</v>
      </c>
      <c r="G64" s="42">
        <v>235</v>
      </c>
      <c r="H64" s="42">
        <v>24</v>
      </c>
      <c r="I64" s="42">
        <v>338</v>
      </c>
      <c r="J64" s="42" t="s">
        <v>13</v>
      </c>
    </row>
    <row r="65" spans="1:10" s="48" customFormat="1" ht="10.5" customHeight="1" x14ac:dyDescent="0.2">
      <c r="A65" s="40">
        <f>IF(D65&lt;&gt;"",COUNTA($D$10:D65),"")</f>
        <v>45</v>
      </c>
      <c r="B65" s="41" t="s">
        <v>73</v>
      </c>
      <c r="C65" s="42">
        <v>361</v>
      </c>
      <c r="D65" s="42">
        <v>36</v>
      </c>
      <c r="E65" s="42">
        <v>6</v>
      </c>
      <c r="F65" s="42">
        <v>319</v>
      </c>
      <c r="G65" s="42">
        <v>145</v>
      </c>
      <c r="H65" s="42">
        <v>48</v>
      </c>
      <c r="I65" s="42">
        <v>126</v>
      </c>
      <c r="J65" s="42" t="s">
        <v>13</v>
      </c>
    </row>
    <row r="66" spans="1:10" ht="10.5" customHeight="1" x14ac:dyDescent="0.2">
      <c r="A66" s="40">
        <f>IF(D66&lt;&gt;"",COUNTA($D$10:D66),"")</f>
        <v>46</v>
      </c>
      <c r="B66" s="41" t="s">
        <v>74</v>
      </c>
      <c r="C66" s="45" t="s">
        <v>49</v>
      </c>
      <c r="D66" s="45" t="s">
        <v>49</v>
      </c>
      <c r="E66" s="42" t="s">
        <v>49</v>
      </c>
      <c r="F66" s="42" t="s">
        <v>49</v>
      </c>
      <c r="G66" s="42" t="s">
        <v>49</v>
      </c>
      <c r="H66" s="42" t="s">
        <v>49</v>
      </c>
      <c r="I66" s="42" t="s">
        <v>49</v>
      </c>
      <c r="J66" s="42" t="s">
        <v>49</v>
      </c>
    </row>
    <row r="67" spans="1:10" ht="10.5" customHeight="1" x14ac:dyDescent="0.2">
      <c r="A67" s="40">
        <f>IF(D67&lt;&gt;"",COUNTA($D$10:D67),"")</f>
        <v>47</v>
      </c>
      <c r="B67" s="46" t="s">
        <v>75</v>
      </c>
      <c r="C67" s="42" t="s">
        <v>49</v>
      </c>
      <c r="D67" s="42" t="s">
        <v>49</v>
      </c>
      <c r="E67" s="42" t="s">
        <v>49</v>
      </c>
      <c r="F67" s="42" t="s">
        <v>49</v>
      </c>
      <c r="G67" s="42" t="s">
        <v>49</v>
      </c>
      <c r="H67" s="42" t="s">
        <v>49</v>
      </c>
      <c r="I67" s="42" t="s">
        <v>49</v>
      </c>
      <c r="J67" s="42" t="s">
        <v>49</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7" t="s">
        <v>33</v>
      </c>
      <c r="B1" s="128"/>
      <c r="C1" s="129" t="s">
        <v>34</v>
      </c>
      <c r="D1" s="129"/>
      <c r="E1" s="129"/>
      <c r="F1" s="129"/>
      <c r="G1" s="129"/>
      <c r="H1" s="129"/>
      <c r="I1" s="130"/>
    </row>
    <row r="2" spans="1:12" ht="30" customHeight="1" x14ac:dyDescent="0.2">
      <c r="A2" s="131" t="s">
        <v>82</v>
      </c>
      <c r="B2" s="132"/>
      <c r="C2" s="138" t="s">
        <v>156</v>
      </c>
      <c r="D2" s="138"/>
      <c r="E2" s="138"/>
      <c r="F2" s="138"/>
      <c r="G2" s="138"/>
      <c r="H2" s="138"/>
      <c r="I2" s="139"/>
    </row>
    <row r="3" spans="1:12" ht="11.45" customHeight="1" x14ac:dyDescent="0.2">
      <c r="A3" s="135" t="s">
        <v>56</v>
      </c>
      <c r="B3" s="125" t="s">
        <v>83</v>
      </c>
      <c r="C3" s="125" t="s">
        <v>84</v>
      </c>
      <c r="D3" s="125" t="s">
        <v>85</v>
      </c>
      <c r="E3" s="125" t="s">
        <v>86</v>
      </c>
      <c r="F3" s="125" t="s">
        <v>81</v>
      </c>
      <c r="G3" s="136" t="s">
        <v>87</v>
      </c>
      <c r="H3" s="137" t="s">
        <v>88</v>
      </c>
      <c r="I3" s="126" t="s">
        <v>89</v>
      </c>
    </row>
    <row r="4" spans="1:12" ht="11.45" customHeight="1" x14ac:dyDescent="0.2">
      <c r="A4" s="135"/>
      <c r="B4" s="125"/>
      <c r="C4" s="125"/>
      <c r="D4" s="125"/>
      <c r="E4" s="125"/>
      <c r="F4" s="125"/>
      <c r="G4" s="136"/>
      <c r="H4" s="137"/>
      <c r="I4" s="126"/>
    </row>
    <row r="5" spans="1:12" ht="11.45" customHeight="1" x14ac:dyDescent="0.2">
      <c r="A5" s="135"/>
      <c r="B5" s="125"/>
      <c r="C5" s="125"/>
      <c r="D5" s="125"/>
      <c r="E5" s="125"/>
      <c r="F5" s="125"/>
      <c r="G5" s="136"/>
      <c r="H5" s="137"/>
      <c r="I5" s="126"/>
    </row>
    <row r="6" spans="1:12" ht="11.45" customHeight="1" x14ac:dyDescent="0.2">
      <c r="A6" s="135"/>
      <c r="B6" s="125"/>
      <c r="C6" s="125"/>
      <c r="D6" s="125"/>
      <c r="E6" s="125"/>
      <c r="F6" s="125"/>
      <c r="G6" s="136"/>
      <c r="H6" s="137"/>
      <c r="I6" s="126"/>
    </row>
    <row r="7" spans="1:12" ht="11.45" customHeight="1" x14ac:dyDescent="0.2">
      <c r="A7" s="135"/>
      <c r="B7" s="125"/>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3"/>
      <c r="C9" s="54"/>
      <c r="D9" s="54"/>
      <c r="E9" s="55"/>
      <c r="F9" s="54"/>
      <c r="G9" s="55"/>
      <c r="H9" s="54"/>
      <c r="I9" s="54"/>
    </row>
    <row r="10" spans="1:12" ht="11.1" customHeight="1" x14ac:dyDescent="0.2">
      <c r="A10" s="40">
        <f>IF(D10&lt;&gt;"",COUNTA($D$10:D10),"")</f>
        <v>1</v>
      </c>
      <c r="B10" s="94" t="s">
        <v>94</v>
      </c>
      <c r="C10" s="56">
        <v>181</v>
      </c>
      <c r="D10" s="56">
        <v>186</v>
      </c>
      <c r="E10" s="57">
        <v>69.400000000000006</v>
      </c>
      <c r="F10" s="56">
        <v>319</v>
      </c>
      <c r="G10" s="57">
        <v>365.6</v>
      </c>
      <c r="H10" s="56">
        <v>1324</v>
      </c>
      <c r="I10" s="56">
        <v>66794</v>
      </c>
      <c r="J10" s="58"/>
      <c r="K10" s="59"/>
    </row>
    <row r="11" spans="1:12" ht="11.1" customHeight="1" x14ac:dyDescent="0.2">
      <c r="A11" s="40">
        <f>IF(D11&lt;&gt;"",COUNTA($D$10:D11),"")</f>
        <v>2</v>
      </c>
      <c r="B11" s="41" t="s">
        <v>95</v>
      </c>
      <c r="C11" s="54">
        <v>10</v>
      </c>
      <c r="D11" s="54">
        <v>17</v>
      </c>
      <c r="E11" s="55">
        <v>1.6</v>
      </c>
      <c r="F11" s="54">
        <v>36</v>
      </c>
      <c r="G11" s="55">
        <v>38.4</v>
      </c>
      <c r="H11" s="54">
        <v>141</v>
      </c>
      <c r="I11" s="54">
        <v>8003</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145</v>
      </c>
      <c r="D14" s="54">
        <v>104</v>
      </c>
      <c r="E14" s="55">
        <v>28.1</v>
      </c>
      <c r="F14" s="54">
        <v>145</v>
      </c>
      <c r="G14" s="55">
        <v>201.4</v>
      </c>
      <c r="H14" s="54">
        <v>751</v>
      </c>
      <c r="I14" s="54">
        <v>39775</v>
      </c>
      <c r="J14" s="58"/>
      <c r="K14" s="48"/>
      <c r="L14" s="48"/>
    </row>
    <row r="15" spans="1:12" ht="11.1" customHeight="1" x14ac:dyDescent="0.2">
      <c r="A15" s="40">
        <f>IF(D15&lt;&gt;"",COUNTA($D$10:D15),"")</f>
        <v>4</v>
      </c>
      <c r="B15" s="41" t="s">
        <v>98</v>
      </c>
      <c r="C15" s="54">
        <v>24</v>
      </c>
      <c r="D15" s="54">
        <v>22</v>
      </c>
      <c r="E15" s="55">
        <v>5.2</v>
      </c>
      <c r="F15" s="54">
        <v>48</v>
      </c>
      <c r="G15" s="55">
        <v>45.9</v>
      </c>
      <c r="H15" s="54">
        <v>187</v>
      </c>
      <c r="I15" s="54">
        <v>7988</v>
      </c>
      <c r="J15" s="58"/>
      <c r="K15" s="48"/>
      <c r="L15" s="48"/>
    </row>
    <row r="16" spans="1:12" ht="11.1" customHeight="1" x14ac:dyDescent="0.2">
      <c r="A16" s="40">
        <f>IF(D16&lt;&gt;"",COUNTA($D$10:D16),"")</f>
        <v>5</v>
      </c>
      <c r="B16" s="41" t="s">
        <v>99</v>
      </c>
      <c r="C16" s="54">
        <v>12</v>
      </c>
      <c r="D16" s="54">
        <v>60</v>
      </c>
      <c r="E16" s="55">
        <v>36.1</v>
      </c>
      <c r="F16" s="54">
        <v>126</v>
      </c>
      <c r="G16" s="55">
        <v>118.3</v>
      </c>
      <c r="H16" s="54">
        <v>386</v>
      </c>
      <c r="I16" s="54">
        <v>19031</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t="s">
        <v>13</v>
      </c>
      <c r="D20" s="54" t="s">
        <v>13</v>
      </c>
      <c r="E20" s="55" t="s">
        <v>13</v>
      </c>
      <c r="F20" s="54" t="s">
        <v>13</v>
      </c>
      <c r="G20" s="55" t="s">
        <v>13</v>
      </c>
      <c r="H20" s="54" t="s">
        <v>13</v>
      </c>
      <c r="I20" s="54" t="s">
        <v>13</v>
      </c>
      <c r="J20" s="58"/>
      <c r="K20" s="58"/>
      <c r="L20" s="58"/>
      <c r="M20" s="59"/>
      <c r="N20" s="59"/>
      <c r="O20" s="59"/>
      <c r="P20" s="59"/>
    </row>
    <row r="21" spans="1:20" s="62" customFormat="1" ht="11.1" customHeight="1" x14ac:dyDescent="0.2">
      <c r="A21" s="40">
        <f>IF(D21&lt;&gt;"",COUNTA($D$10:D21),"")</f>
        <v>8</v>
      </c>
      <c r="B21" s="46" t="s">
        <v>103</v>
      </c>
      <c r="C21" s="54">
        <v>12</v>
      </c>
      <c r="D21" s="54">
        <v>58</v>
      </c>
      <c r="E21" s="55">
        <v>38</v>
      </c>
      <c r="F21" s="54">
        <v>109</v>
      </c>
      <c r="G21" s="55">
        <v>114.9</v>
      </c>
      <c r="H21" s="54">
        <v>379</v>
      </c>
      <c r="I21" s="54">
        <v>19812</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5</v>
      </c>
      <c r="D23" s="54">
        <v>16</v>
      </c>
      <c r="E23" s="55">
        <v>2.9</v>
      </c>
      <c r="F23" s="54">
        <v>25</v>
      </c>
      <c r="G23" s="55">
        <v>36.200000000000003</v>
      </c>
      <c r="H23" s="54">
        <v>127</v>
      </c>
      <c r="I23" s="54">
        <v>9493</v>
      </c>
      <c r="J23" s="48"/>
      <c r="K23" s="48"/>
      <c r="L23" s="48"/>
    </row>
    <row r="24" spans="1:20" ht="11.1" customHeight="1" x14ac:dyDescent="0.2">
      <c r="A24" s="40">
        <f>IF(D24&lt;&gt;"",COUNTA($D$10:D24),"")</f>
        <v>10</v>
      </c>
      <c r="B24" s="39" t="s">
        <v>106</v>
      </c>
      <c r="C24" s="54" t="s">
        <v>13</v>
      </c>
      <c r="D24" s="54" t="s">
        <v>13</v>
      </c>
      <c r="E24" s="54" t="s">
        <v>13</v>
      </c>
      <c r="F24" s="54" t="s">
        <v>13</v>
      </c>
      <c r="G24" s="55" t="s">
        <v>13</v>
      </c>
      <c r="H24" s="54" t="s">
        <v>13</v>
      </c>
      <c r="I24" s="54" t="s">
        <v>13</v>
      </c>
      <c r="J24" s="48"/>
      <c r="K24" s="48"/>
      <c r="L24" s="48"/>
    </row>
    <row r="25" spans="1:20" ht="22.5" customHeight="1" x14ac:dyDescent="0.2">
      <c r="A25" s="40">
        <f>IF(D25&lt;&gt;"",COUNTA($D$10:D25),"")</f>
        <v>11</v>
      </c>
      <c r="B25" s="39" t="s">
        <v>107</v>
      </c>
      <c r="C25" s="54">
        <v>1</v>
      </c>
      <c r="D25" s="54">
        <v>2</v>
      </c>
      <c r="E25" s="54">
        <v>1.6</v>
      </c>
      <c r="F25" s="54">
        <v>1</v>
      </c>
      <c r="G25" s="55">
        <v>2</v>
      </c>
      <c r="H25" s="54">
        <v>5</v>
      </c>
      <c r="I25" s="54">
        <v>988</v>
      </c>
      <c r="J25" s="48"/>
      <c r="K25" s="48"/>
      <c r="L25" s="48"/>
    </row>
    <row r="26" spans="1:20" ht="11.1" customHeight="1" x14ac:dyDescent="0.2">
      <c r="A26" s="40">
        <f>IF(D26&lt;&gt;"",COUNTA($D$10:D26),"")</f>
        <v>12</v>
      </c>
      <c r="B26" s="39" t="s">
        <v>108</v>
      </c>
      <c r="C26" s="54">
        <v>1</v>
      </c>
      <c r="D26" s="54">
        <v>1</v>
      </c>
      <c r="E26" s="55">
        <v>0.2</v>
      </c>
      <c r="F26" s="54">
        <v>1</v>
      </c>
      <c r="G26" s="55">
        <v>1.6</v>
      </c>
      <c r="H26" s="54">
        <v>6</v>
      </c>
      <c r="I26" s="54">
        <v>260</v>
      </c>
      <c r="J26" s="48"/>
      <c r="K26" s="48"/>
      <c r="L26" s="48"/>
    </row>
    <row r="27" spans="1:20" ht="33.6" customHeight="1" x14ac:dyDescent="0.2">
      <c r="A27" s="40">
        <f>IF(D27&lt;&gt;"",COUNTA($D$10:D27),"")</f>
        <v>13</v>
      </c>
      <c r="B27" s="39" t="s">
        <v>109</v>
      </c>
      <c r="C27" s="54">
        <v>5</v>
      </c>
      <c r="D27" s="54">
        <v>40</v>
      </c>
      <c r="E27" s="55">
        <v>33.299999999999997</v>
      </c>
      <c r="F27" s="54">
        <v>82</v>
      </c>
      <c r="G27" s="55">
        <v>75.2</v>
      </c>
      <c r="H27" s="54">
        <v>241</v>
      </c>
      <c r="I27" s="54">
        <v>9071</v>
      </c>
      <c r="J27" s="48"/>
      <c r="K27" s="48"/>
      <c r="L27" s="48"/>
    </row>
    <row r="28" spans="1:20" ht="11.1" customHeight="1" x14ac:dyDescent="0.2">
      <c r="A28" s="40">
        <f>IF(D28&lt;&gt;"",COUNTA($D$10:D28),"")</f>
        <v>14</v>
      </c>
      <c r="B28" s="39" t="s">
        <v>110</v>
      </c>
      <c r="C28" s="54">
        <v>166</v>
      </c>
      <c r="D28" s="54">
        <v>125</v>
      </c>
      <c r="E28" s="55">
        <v>31</v>
      </c>
      <c r="F28" s="54">
        <v>204</v>
      </c>
      <c r="G28" s="55">
        <v>246</v>
      </c>
      <c r="H28" s="54">
        <v>925</v>
      </c>
      <c r="I28" s="54">
        <v>46085</v>
      </c>
      <c r="J28" s="48"/>
      <c r="K28" s="48"/>
      <c r="L28" s="48"/>
    </row>
    <row r="29" spans="1:20" ht="11.1" customHeight="1" x14ac:dyDescent="0.2">
      <c r="A29" s="40">
        <f>IF(D29&lt;&gt;"",COUNTA($D$10:D29),"")</f>
        <v>15</v>
      </c>
      <c r="B29" s="41" t="s">
        <v>111</v>
      </c>
      <c r="C29" s="54">
        <v>3</v>
      </c>
      <c r="D29" s="54">
        <v>2</v>
      </c>
      <c r="E29" s="55">
        <v>0.5</v>
      </c>
      <c r="F29" s="54">
        <v>6</v>
      </c>
      <c r="G29" s="55">
        <v>4.8</v>
      </c>
      <c r="H29" s="54">
        <v>20</v>
      </c>
      <c r="I29" s="54">
        <v>897</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4" t="s">
        <v>112</v>
      </c>
      <c r="C31" s="56">
        <v>47</v>
      </c>
      <c r="D31" s="56">
        <v>249</v>
      </c>
      <c r="E31" s="57">
        <v>371.4</v>
      </c>
      <c r="F31" s="56">
        <v>6</v>
      </c>
      <c r="G31" s="57">
        <v>4.9000000000000004</v>
      </c>
      <c r="H31" s="56">
        <v>23</v>
      </c>
      <c r="I31" s="56">
        <v>65294</v>
      </c>
      <c r="J31" s="58"/>
      <c r="K31" s="58"/>
      <c r="L31" s="48"/>
    </row>
    <row r="32" spans="1:20" ht="11.1" customHeight="1" x14ac:dyDescent="0.2">
      <c r="A32" s="40" t="str">
        <f>IF(D32&lt;&gt;"",COUNTA($D$10:D32),"")</f>
        <v/>
      </c>
      <c r="B32" s="94"/>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10</v>
      </c>
      <c r="D34" s="54">
        <v>21</v>
      </c>
      <c r="E34" s="55">
        <v>48.4</v>
      </c>
      <c r="F34" s="54">
        <v>2</v>
      </c>
      <c r="G34" s="55">
        <v>0.5</v>
      </c>
      <c r="H34" s="54">
        <v>8</v>
      </c>
      <c r="I34" s="54">
        <v>4641</v>
      </c>
      <c r="J34" s="48"/>
      <c r="K34" s="48"/>
      <c r="L34" s="48"/>
    </row>
    <row r="35" spans="1:20" ht="11.1" customHeight="1" x14ac:dyDescent="0.2">
      <c r="A35" s="40">
        <f>IF(D35&lt;&gt;"",COUNTA($D$10:D35),"")</f>
        <v>18</v>
      </c>
      <c r="B35" s="41" t="s">
        <v>114</v>
      </c>
      <c r="C35" s="54">
        <v>2</v>
      </c>
      <c r="D35" s="54">
        <v>20</v>
      </c>
      <c r="E35" s="55">
        <v>32.5</v>
      </c>
      <c r="F35" s="54" t="s">
        <v>13</v>
      </c>
      <c r="G35" s="55" t="s">
        <v>13</v>
      </c>
      <c r="H35" s="54" t="s">
        <v>13</v>
      </c>
      <c r="I35" s="54">
        <v>3790</v>
      </c>
      <c r="J35" s="48"/>
      <c r="K35" s="48"/>
      <c r="L35" s="48"/>
    </row>
    <row r="36" spans="1:20" ht="11.1" customHeight="1" x14ac:dyDescent="0.2">
      <c r="A36" s="40">
        <f>IF(D36&lt;&gt;"",COUNTA($D$10:D36),"")</f>
        <v>19</v>
      </c>
      <c r="B36" s="41" t="s">
        <v>115</v>
      </c>
      <c r="C36" s="54">
        <v>6</v>
      </c>
      <c r="D36" s="54">
        <v>23</v>
      </c>
      <c r="E36" s="55">
        <v>36.6</v>
      </c>
      <c r="F36" s="54" t="s">
        <v>13</v>
      </c>
      <c r="G36" s="55" t="s">
        <v>13</v>
      </c>
      <c r="H36" s="54" t="s">
        <v>13</v>
      </c>
      <c r="I36" s="54">
        <v>1205</v>
      </c>
      <c r="J36" s="48"/>
      <c r="K36" s="48"/>
      <c r="L36" s="48"/>
    </row>
    <row r="37" spans="1:20" ht="22.5" customHeight="1" x14ac:dyDescent="0.2">
      <c r="A37" s="40">
        <f>IF(D37&lt;&gt;"",COUNTA($D$10:D37),"")</f>
        <v>20</v>
      </c>
      <c r="B37" s="41" t="s">
        <v>151</v>
      </c>
      <c r="C37" s="54">
        <v>20</v>
      </c>
      <c r="D37" s="54">
        <v>121</v>
      </c>
      <c r="E37" s="55">
        <v>166.5</v>
      </c>
      <c r="F37" s="54">
        <v>1</v>
      </c>
      <c r="G37" s="55">
        <v>0.5</v>
      </c>
      <c r="H37" s="54">
        <v>2</v>
      </c>
      <c r="I37" s="54">
        <v>25764</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7</v>
      </c>
      <c r="D39" s="54">
        <v>70</v>
      </c>
      <c r="E39" s="55">
        <v>89.7</v>
      </c>
      <c r="F39" s="54" t="s">
        <v>13</v>
      </c>
      <c r="G39" s="55" t="s">
        <v>13</v>
      </c>
      <c r="H39" s="54" t="s">
        <v>13</v>
      </c>
      <c r="I39" s="54">
        <v>12906</v>
      </c>
      <c r="J39" s="64"/>
      <c r="K39" s="48"/>
      <c r="L39" s="48"/>
    </row>
    <row r="40" spans="1:20" ht="11.1" customHeight="1" x14ac:dyDescent="0.2">
      <c r="A40" s="40">
        <f>IF(D40&lt;&gt;"",COUNTA($D$10:D40),"")</f>
        <v>22</v>
      </c>
      <c r="B40" s="41" t="s">
        <v>118</v>
      </c>
      <c r="C40" s="54">
        <v>2</v>
      </c>
      <c r="D40" s="54">
        <v>10</v>
      </c>
      <c r="E40" s="55">
        <v>15.7</v>
      </c>
      <c r="F40" s="54" t="s">
        <v>13</v>
      </c>
      <c r="G40" s="55" t="s">
        <v>13</v>
      </c>
      <c r="H40" s="54" t="s">
        <v>13</v>
      </c>
      <c r="I40" s="54">
        <v>1629</v>
      </c>
      <c r="J40" s="48"/>
      <c r="K40" s="48"/>
      <c r="L40" s="48"/>
    </row>
    <row r="41" spans="1:20" ht="11.1" customHeight="1" x14ac:dyDescent="0.2">
      <c r="A41" s="40">
        <f>IF(D41&lt;&gt;"",COUNTA($D$10:D41),"")</f>
        <v>23</v>
      </c>
      <c r="B41" s="41" t="s">
        <v>119</v>
      </c>
      <c r="C41" s="54">
        <v>7</v>
      </c>
      <c r="D41" s="54">
        <v>8</v>
      </c>
      <c r="E41" s="55">
        <v>17</v>
      </c>
      <c r="F41" s="54" t="s">
        <v>13</v>
      </c>
      <c r="G41" s="55" t="s">
        <v>13</v>
      </c>
      <c r="H41" s="54" t="s">
        <v>13</v>
      </c>
      <c r="I41" s="54">
        <v>759</v>
      </c>
      <c r="J41" s="48"/>
      <c r="K41" s="48"/>
      <c r="L41" s="48"/>
    </row>
    <row r="42" spans="1:20" ht="11.1" customHeight="1" x14ac:dyDescent="0.2">
      <c r="A42" s="40">
        <f>IF(D42&lt;&gt;"",COUNTA($D$10:D42),"")</f>
        <v>24</v>
      </c>
      <c r="B42" s="41" t="s">
        <v>120</v>
      </c>
      <c r="C42" s="54">
        <v>1</v>
      </c>
      <c r="D42" s="54">
        <v>33</v>
      </c>
      <c r="E42" s="55">
        <v>41.9</v>
      </c>
      <c r="F42" s="54" t="s">
        <v>13</v>
      </c>
      <c r="G42" s="55" t="s">
        <v>13</v>
      </c>
      <c r="H42" s="54" t="s">
        <v>13</v>
      </c>
      <c r="I42" s="54">
        <v>10266</v>
      </c>
      <c r="J42" s="48"/>
      <c r="K42" s="48"/>
      <c r="L42" s="48"/>
    </row>
    <row r="43" spans="1:20" ht="11.1" customHeight="1" x14ac:dyDescent="0.2">
      <c r="A43" s="40">
        <f>IF(D43&lt;&gt;"",COUNTA($D$10:D43),"")</f>
        <v>25</v>
      </c>
      <c r="B43" s="41" t="s">
        <v>121</v>
      </c>
      <c r="C43" s="54">
        <v>9</v>
      </c>
      <c r="D43" s="54">
        <v>65</v>
      </c>
      <c r="E43" s="55">
        <v>87.4</v>
      </c>
      <c r="F43" s="54">
        <v>3</v>
      </c>
      <c r="G43" s="55">
        <v>3.8</v>
      </c>
      <c r="H43" s="54">
        <v>13</v>
      </c>
      <c r="I43" s="54">
        <v>29894</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12</v>
      </c>
      <c r="D46" s="54">
        <v>97</v>
      </c>
      <c r="E46" s="55">
        <v>128.6</v>
      </c>
      <c r="F46" s="54">
        <v>3</v>
      </c>
      <c r="G46" s="55">
        <v>3.8</v>
      </c>
      <c r="H46" s="54">
        <v>13</v>
      </c>
      <c r="I46" s="54">
        <v>39489</v>
      </c>
      <c r="J46" s="58"/>
      <c r="K46" s="58"/>
      <c r="L46" s="58"/>
      <c r="M46" s="59"/>
      <c r="N46" s="59"/>
      <c r="O46" s="59"/>
      <c r="P46" s="59"/>
    </row>
    <row r="47" spans="1:20" ht="11.1" customHeight="1" x14ac:dyDescent="0.2">
      <c r="A47" s="40">
        <f>IF(D47&lt;&gt;"",COUNTA($D$10:D47),"")</f>
        <v>27</v>
      </c>
      <c r="B47" s="39" t="s">
        <v>103</v>
      </c>
      <c r="C47" s="54">
        <v>21</v>
      </c>
      <c r="D47" s="54">
        <v>115</v>
      </c>
      <c r="E47" s="55">
        <v>204.4</v>
      </c>
      <c r="F47" s="54" t="s">
        <v>13</v>
      </c>
      <c r="G47" s="55" t="s">
        <v>13</v>
      </c>
      <c r="H47" s="54" t="s">
        <v>13</v>
      </c>
      <c r="I47" s="54">
        <v>23272</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6</v>
      </c>
      <c r="D49" s="54">
        <v>20</v>
      </c>
      <c r="E49" s="55">
        <v>46</v>
      </c>
      <c r="F49" s="54" t="s">
        <v>13</v>
      </c>
      <c r="G49" s="55" t="s">
        <v>13</v>
      </c>
      <c r="H49" s="54" t="s">
        <v>13</v>
      </c>
      <c r="I49" s="54">
        <v>4269</v>
      </c>
      <c r="J49" s="48"/>
      <c r="K49" s="48"/>
      <c r="L49" s="48"/>
    </row>
    <row r="50" spans="1:12" ht="11.1" customHeight="1" x14ac:dyDescent="0.2">
      <c r="A50" s="40">
        <f>IF(D50&lt;&gt;"",COUNTA($D$10:D50),"")</f>
        <v>29</v>
      </c>
      <c r="B50" s="39" t="s">
        <v>106</v>
      </c>
      <c r="C50" s="54" t="s">
        <v>13</v>
      </c>
      <c r="D50" s="54" t="s">
        <v>13</v>
      </c>
      <c r="E50" s="55" t="s">
        <v>13</v>
      </c>
      <c r="F50" s="54" t="s">
        <v>13</v>
      </c>
      <c r="G50" s="55" t="s">
        <v>13</v>
      </c>
      <c r="H50" s="54" t="s">
        <v>13</v>
      </c>
      <c r="I50" s="54" t="s">
        <v>13</v>
      </c>
      <c r="J50" s="48"/>
      <c r="K50" s="48"/>
      <c r="L50" s="48"/>
    </row>
    <row r="51" spans="1:12" s="66" customFormat="1" ht="22.5" customHeight="1" x14ac:dyDescent="0.2">
      <c r="A51" s="40">
        <f>IF(D51&lt;&gt;"",COUNTA($D$10:D51),"")</f>
        <v>30</v>
      </c>
      <c r="B51" s="39" t="s">
        <v>107</v>
      </c>
      <c r="C51" s="54">
        <v>3</v>
      </c>
      <c r="D51" s="54">
        <v>21</v>
      </c>
      <c r="E51" s="55">
        <v>33.299999999999997</v>
      </c>
      <c r="F51" s="54" t="s">
        <v>13</v>
      </c>
      <c r="G51" s="55" t="s">
        <v>13</v>
      </c>
      <c r="H51" s="54" t="s">
        <v>13</v>
      </c>
      <c r="I51" s="54">
        <v>1020</v>
      </c>
      <c r="J51" s="65"/>
      <c r="K51" s="65"/>
      <c r="L51" s="65"/>
    </row>
    <row r="52" spans="1:12" s="66" customFormat="1" ht="11.45" customHeight="1" x14ac:dyDescent="0.2">
      <c r="A52" s="40">
        <f>IF(D52&lt;&gt;"",COUNTA($D$10:D52),"")</f>
        <v>31</v>
      </c>
      <c r="B52" s="39" t="s">
        <v>108</v>
      </c>
      <c r="C52" s="54">
        <v>6</v>
      </c>
      <c r="D52" s="54">
        <v>56</v>
      </c>
      <c r="E52" s="55">
        <v>93.7</v>
      </c>
      <c r="F52" s="54" t="s">
        <v>13</v>
      </c>
      <c r="G52" s="55" t="s">
        <v>13</v>
      </c>
      <c r="H52" s="54" t="s">
        <v>13</v>
      </c>
      <c r="I52" s="54">
        <v>13331</v>
      </c>
      <c r="J52" s="67"/>
      <c r="K52" s="65"/>
      <c r="L52" s="68"/>
    </row>
    <row r="53" spans="1:12" s="66" customFormat="1" ht="33.6" customHeight="1" x14ac:dyDescent="0.2">
      <c r="A53" s="40">
        <f>IF(D53&lt;&gt;"",COUNTA($D$10:D53),"")</f>
        <v>32</v>
      </c>
      <c r="B53" s="39" t="s">
        <v>109</v>
      </c>
      <c r="C53" s="54">
        <v>6</v>
      </c>
      <c r="D53" s="54">
        <v>18</v>
      </c>
      <c r="E53" s="55">
        <v>31.4</v>
      </c>
      <c r="F53" s="54" t="s">
        <v>13</v>
      </c>
      <c r="G53" s="55" t="s">
        <v>13</v>
      </c>
      <c r="H53" s="54" t="s">
        <v>13</v>
      </c>
      <c r="I53" s="54">
        <v>4652</v>
      </c>
      <c r="J53" s="68"/>
      <c r="K53" s="65"/>
      <c r="L53" s="65"/>
    </row>
    <row r="54" spans="1:12" ht="11.1" customHeight="1" x14ac:dyDescent="0.2">
      <c r="A54" s="40">
        <f>IF(D54&lt;&gt;"",COUNTA($D$10:D54),"")</f>
        <v>33</v>
      </c>
      <c r="B54" s="95" t="s">
        <v>110</v>
      </c>
      <c r="C54" s="54">
        <v>14</v>
      </c>
      <c r="D54" s="54">
        <v>38</v>
      </c>
      <c r="E54" s="55">
        <v>38.4</v>
      </c>
      <c r="F54" s="54">
        <v>3</v>
      </c>
      <c r="G54" s="55">
        <v>1</v>
      </c>
      <c r="H54" s="54">
        <v>10</v>
      </c>
      <c r="I54" s="54">
        <v>2533</v>
      </c>
      <c r="J54" s="63"/>
      <c r="K54" s="48"/>
      <c r="L54" s="48"/>
    </row>
    <row r="55" spans="1:12" ht="11.1" customHeight="1" x14ac:dyDescent="0.2">
      <c r="A55" s="40">
        <f>IF(D55&lt;&gt;"",COUNTA($D$10:D55),"")</f>
        <v>34</v>
      </c>
      <c r="B55" s="39" t="s">
        <v>122</v>
      </c>
      <c r="C55" s="54" t="s">
        <v>13</v>
      </c>
      <c r="D55" s="54" t="s">
        <v>13</v>
      </c>
      <c r="E55" s="55" t="s">
        <v>13</v>
      </c>
      <c r="F55" s="54" t="s">
        <v>13</v>
      </c>
      <c r="G55" s="55" t="s">
        <v>13</v>
      </c>
      <c r="H55" s="54" t="s">
        <v>13</v>
      </c>
      <c r="I55" s="54" t="s">
        <v>13</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7" t="s">
        <v>38</v>
      </c>
      <c r="B1" s="128"/>
      <c r="C1" s="129" t="s">
        <v>39</v>
      </c>
      <c r="D1" s="129"/>
      <c r="E1" s="129"/>
      <c r="F1" s="129"/>
      <c r="G1" s="129"/>
      <c r="H1" s="130"/>
    </row>
    <row r="2" spans="1:8" ht="30" customHeight="1" x14ac:dyDescent="0.2">
      <c r="A2" s="131" t="s">
        <v>123</v>
      </c>
      <c r="B2" s="132"/>
      <c r="C2" s="138" t="s">
        <v>124</v>
      </c>
      <c r="D2" s="133"/>
      <c r="E2" s="133"/>
      <c r="F2" s="133"/>
      <c r="G2" s="133"/>
      <c r="H2" s="134"/>
    </row>
    <row r="3" spans="1:8" ht="11.45" customHeight="1" x14ac:dyDescent="0.2">
      <c r="A3" s="135" t="s">
        <v>56</v>
      </c>
      <c r="B3" s="125" t="s">
        <v>125</v>
      </c>
      <c r="C3" s="136" t="s">
        <v>126</v>
      </c>
      <c r="D3" s="125" t="s">
        <v>60</v>
      </c>
      <c r="E3" s="125" t="s">
        <v>127</v>
      </c>
      <c r="F3" s="125" t="s">
        <v>59</v>
      </c>
      <c r="G3" s="125"/>
      <c r="H3" s="126"/>
    </row>
    <row r="4" spans="1:8" ht="11.45" customHeight="1" x14ac:dyDescent="0.2">
      <c r="A4" s="135"/>
      <c r="B4" s="125"/>
      <c r="C4" s="136"/>
      <c r="D4" s="125"/>
      <c r="E4" s="125"/>
      <c r="F4" s="125" t="s">
        <v>62</v>
      </c>
      <c r="G4" s="125" t="s">
        <v>63</v>
      </c>
      <c r="H4" s="71" t="s">
        <v>128</v>
      </c>
    </row>
    <row r="5" spans="1:8" ht="11.45" customHeight="1" x14ac:dyDescent="0.2">
      <c r="A5" s="135"/>
      <c r="B5" s="125"/>
      <c r="C5" s="136"/>
      <c r="D5" s="125"/>
      <c r="E5" s="125"/>
      <c r="F5" s="125"/>
      <c r="G5" s="125"/>
      <c r="H5" s="142" t="s">
        <v>129</v>
      </c>
    </row>
    <row r="6" spans="1:8" ht="11.45" customHeight="1" x14ac:dyDescent="0.2">
      <c r="A6" s="135"/>
      <c r="B6" s="125"/>
      <c r="C6" s="136"/>
      <c r="D6" s="125"/>
      <c r="E6" s="125"/>
      <c r="F6" s="125"/>
      <c r="G6" s="125"/>
      <c r="H6" s="142"/>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0" t="s">
        <v>152</v>
      </c>
      <c r="D8" s="141"/>
      <c r="E8" s="141"/>
      <c r="F8" s="141"/>
      <c r="G8" s="141"/>
      <c r="H8" s="141"/>
    </row>
    <row r="9" spans="1:8" ht="11.45" customHeight="1" x14ac:dyDescent="0.2">
      <c r="A9" s="73">
        <f>IF(D9&lt;&gt;"",COUNTA($D$9:D9),"")</f>
        <v>1</v>
      </c>
      <c r="B9" s="74" t="s">
        <v>130</v>
      </c>
      <c r="C9" s="75">
        <v>311</v>
      </c>
      <c r="D9" s="75">
        <v>83</v>
      </c>
      <c r="E9" s="75">
        <v>228</v>
      </c>
      <c r="F9" s="75">
        <v>47</v>
      </c>
      <c r="G9" s="75">
        <v>181</v>
      </c>
      <c r="H9" s="75">
        <v>169</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10</v>
      </c>
      <c r="D11" s="76">
        <v>4</v>
      </c>
      <c r="E11" s="76">
        <v>6</v>
      </c>
      <c r="F11" s="76">
        <v>1</v>
      </c>
      <c r="G11" s="76">
        <v>5</v>
      </c>
      <c r="H11" s="76">
        <v>1</v>
      </c>
    </row>
    <row r="12" spans="1:8" ht="11.45" customHeight="1" x14ac:dyDescent="0.2">
      <c r="A12" s="73">
        <f>IF(D12&lt;&gt;"",COUNTA($D$9:D12),"")</f>
        <v>3</v>
      </c>
      <c r="B12" s="39" t="s">
        <v>132</v>
      </c>
      <c r="C12" s="76">
        <v>7</v>
      </c>
      <c r="D12" s="76">
        <v>1</v>
      </c>
      <c r="E12" s="76">
        <v>6</v>
      </c>
      <c r="F12" s="76">
        <v>3</v>
      </c>
      <c r="G12" s="76">
        <v>3</v>
      </c>
      <c r="H12" s="76">
        <v>2</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51</v>
      </c>
      <c r="D14" s="76">
        <v>20</v>
      </c>
      <c r="E14" s="76">
        <v>31</v>
      </c>
      <c r="F14" s="76">
        <v>6</v>
      </c>
      <c r="G14" s="76">
        <v>25</v>
      </c>
      <c r="H14" s="76">
        <v>23</v>
      </c>
    </row>
    <row r="15" spans="1:8" ht="11.45" customHeight="1" x14ac:dyDescent="0.2">
      <c r="A15" s="73">
        <f>IF(D15&lt;&gt;"",COUNTA($D$9:D15),"")</f>
        <v>5</v>
      </c>
      <c r="B15" s="39" t="s">
        <v>134</v>
      </c>
      <c r="C15" s="76">
        <v>44</v>
      </c>
      <c r="D15" s="76">
        <v>11</v>
      </c>
      <c r="E15" s="76">
        <v>33</v>
      </c>
      <c r="F15" s="76">
        <v>6</v>
      </c>
      <c r="G15" s="76">
        <v>27</v>
      </c>
      <c r="H15" s="76">
        <v>26</v>
      </c>
    </row>
    <row r="16" spans="1:8" ht="11.45" customHeight="1" x14ac:dyDescent="0.2">
      <c r="A16" s="73">
        <f>IF(D16&lt;&gt;"",COUNTA($D$9:D16),"")</f>
        <v>6</v>
      </c>
      <c r="B16" s="39" t="s">
        <v>135</v>
      </c>
      <c r="C16" s="76">
        <v>51</v>
      </c>
      <c r="D16" s="76">
        <v>12</v>
      </c>
      <c r="E16" s="76">
        <v>39</v>
      </c>
      <c r="F16" s="76">
        <v>9</v>
      </c>
      <c r="G16" s="76">
        <v>30</v>
      </c>
      <c r="H16" s="76">
        <v>27</v>
      </c>
    </row>
    <row r="17" spans="1:9" ht="11.45" customHeight="1" x14ac:dyDescent="0.2">
      <c r="A17" s="73">
        <f>IF(D17&lt;&gt;"",COUNTA($D$9:D17),"")</f>
        <v>7</v>
      </c>
      <c r="B17" s="39" t="s">
        <v>136</v>
      </c>
      <c r="C17" s="76">
        <v>43</v>
      </c>
      <c r="D17" s="76">
        <v>9</v>
      </c>
      <c r="E17" s="76">
        <v>34</v>
      </c>
      <c r="F17" s="76">
        <v>4</v>
      </c>
      <c r="G17" s="76">
        <v>30</v>
      </c>
      <c r="H17" s="76">
        <v>30</v>
      </c>
    </row>
    <row r="18" spans="1:9" ht="11.45" customHeight="1" x14ac:dyDescent="0.2">
      <c r="A18" s="73">
        <f>IF(D18&lt;&gt;"",COUNTA($D$9:D18),"")</f>
        <v>8</v>
      </c>
      <c r="B18" s="39" t="s">
        <v>137</v>
      </c>
      <c r="C18" s="76">
        <v>65</v>
      </c>
      <c r="D18" s="76">
        <v>17</v>
      </c>
      <c r="E18" s="76">
        <v>48</v>
      </c>
      <c r="F18" s="76">
        <v>11</v>
      </c>
      <c r="G18" s="76">
        <v>37</v>
      </c>
      <c r="H18" s="76">
        <v>37</v>
      </c>
    </row>
    <row r="19" spans="1:9" ht="11.45" customHeight="1" x14ac:dyDescent="0.2">
      <c r="A19" s="73">
        <f>IF(D19&lt;&gt;"",COUNTA($D$9:D19),"")</f>
        <v>9</v>
      </c>
      <c r="B19" s="39" t="s">
        <v>138</v>
      </c>
      <c r="C19" s="76">
        <v>40</v>
      </c>
      <c r="D19" s="76">
        <v>9</v>
      </c>
      <c r="E19" s="76">
        <v>31</v>
      </c>
      <c r="F19" s="76">
        <v>7</v>
      </c>
      <c r="G19" s="76">
        <v>24</v>
      </c>
      <c r="H19" s="76">
        <v>23</v>
      </c>
    </row>
    <row r="20" spans="1:9" ht="18" customHeight="1" x14ac:dyDescent="0.2">
      <c r="A20" s="73" t="str">
        <f>IF(D20&lt;&gt;"",COUNTA($D$9:D20),"")</f>
        <v/>
      </c>
      <c r="B20" s="39"/>
      <c r="C20" s="140" t="s">
        <v>157</v>
      </c>
      <c r="D20" s="141"/>
      <c r="E20" s="141"/>
      <c r="F20" s="141"/>
      <c r="G20" s="141"/>
      <c r="H20" s="141"/>
      <c r="I20" s="77"/>
    </row>
    <row r="21" spans="1:9" ht="11.45" customHeight="1" x14ac:dyDescent="0.2">
      <c r="A21" s="73">
        <f>IF(D21&lt;&gt;"",COUNTA($D$9:D21),"")</f>
        <v>10</v>
      </c>
      <c r="B21" s="74" t="s">
        <v>130</v>
      </c>
      <c r="C21" s="75">
        <v>1901</v>
      </c>
      <c r="D21" s="75">
        <v>444</v>
      </c>
      <c r="E21" s="75">
        <v>1457</v>
      </c>
      <c r="F21" s="75">
        <v>231</v>
      </c>
      <c r="G21" s="75">
        <v>1226</v>
      </c>
      <c r="H21" s="75">
        <v>1094</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65</v>
      </c>
      <c r="D23" s="76">
        <v>24</v>
      </c>
      <c r="E23" s="76">
        <v>41</v>
      </c>
      <c r="F23" s="76">
        <v>14</v>
      </c>
      <c r="G23" s="76">
        <v>27</v>
      </c>
      <c r="H23" s="76">
        <v>14</v>
      </c>
    </row>
    <row r="24" spans="1:9" ht="11.45" customHeight="1" x14ac:dyDescent="0.2">
      <c r="A24" s="73">
        <f>IF(D24&lt;&gt;"",COUNTA($D$9:D24),"")</f>
        <v>12</v>
      </c>
      <c r="B24" s="39" t="s">
        <v>132</v>
      </c>
      <c r="C24" s="76">
        <v>60</v>
      </c>
      <c r="D24" s="76">
        <v>18</v>
      </c>
      <c r="E24" s="76">
        <v>42</v>
      </c>
      <c r="F24" s="76">
        <v>14</v>
      </c>
      <c r="G24" s="76">
        <v>28</v>
      </c>
      <c r="H24" s="76">
        <v>23</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196</v>
      </c>
      <c r="D26" s="76">
        <v>62</v>
      </c>
      <c r="E26" s="76">
        <v>134</v>
      </c>
      <c r="F26" s="76">
        <v>30</v>
      </c>
      <c r="G26" s="76">
        <v>104</v>
      </c>
      <c r="H26" s="76">
        <v>99</v>
      </c>
    </row>
    <row r="27" spans="1:9" ht="11.45" customHeight="1" x14ac:dyDescent="0.2">
      <c r="A27" s="73">
        <f>IF(D27&lt;&gt;"",COUNTA($D$9:D27),"")</f>
        <v>14</v>
      </c>
      <c r="B27" s="39" t="s">
        <v>134</v>
      </c>
      <c r="C27" s="76">
        <v>469</v>
      </c>
      <c r="D27" s="76">
        <v>75</v>
      </c>
      <c r="E27" s="76">
        <v>394</v>
      </c>
      <c r="F27" s="76">
        <v>48</v>
      </c>
      <c r="G27" s="76">
        <v>346</v>
      </c>
      <c r="H27" s="76">
        <v>296</v>
      </c>
    </row>
    <row r="28" spans="1:9" ht="11.45" customHeight="1" x14ac:dyDescent="0.2">
      <c r="A28" s="73">
        <f>IF(D28&lt;&gt;"",COUNTA($D$9:D28),"")</f>
        <v>15</v>
      </c>
      <c r="B28" s="39" t="s">
        <v>135</v>
      </c>
      <c r="C28" s="76">
        <v>352</v>
      </c>
      <c r="D28" s="76">
        <v>67</v>
      </c>
      <c r="E28" s="76">
        <v>285</v>
      </c>
      <c r="F28" s="76">
        <v>38</v>
      </c>
      <c r="G28" s="76">
        <v>247</v>
      </c>
      <c r="H28" s="76">
        <v>222</v>
      </c>
    </row>
    <row r="29" spans="1:9" ht="11.45" customHeight="1" x14ac:dyDescent="0.2">
      <c r="A29" s="73">
        <f>IF(D29&lt;&gt;"",COUNTA($D$9:D29),"")</f>
        <v>16</v>
      </c>
      <c r="B29" s="39" t="s">
        <v>136</v>
      </c>
      <c r="C29" s="76">
        <v>219</v>
      </c>
      <c r="D29" s="76">
        <v>50</v>
      </c>
      <c r="E29" s="76">
        <v>169</v>
      </c>
      <c r="F29" s="76">
        <v>17</v>
      </c>
      <c r="G29" s="76">
        <v>152</v>
      </c>
      <c r="H29" s="76">
        <v>149</v>
      </c>
    </row>
    <row r="30" spans="1:9" ht="11.45" customHeight="1" x14ac:dyDescent="0.2">
      <c r="A30" s="73">
        <f>IF(D30&lt;&gt;"",COUNTA($D$9:D30),"")</f>
        <v>17</v>
      </c>
      <c r="B30" s="39" t="s">
        <v>137</v>
      </c>
      <c r="C30" s="76">
        <v>273</v>
      </c>
      <c r="D30" s="76">
        <v>67</v>
      </c>
      <c r="E30" s="76">
        <v>206</v>
      </c>
      <c r="F30" s="76">
        <v>40</v>
      </c>
      <c r="G30" s="76">
        <v>166</v>
      </c>
      <c r="H30" s="76">
        <v>146</v>
      </c>
    </row>
    <row r="31" spans="1:9" ht="11.45" customHeight="1" x14ac:dyDescent="0.2">
      <c r="A31" s="73">
        <f>IF(D31&lt;&gt;"",COUNTA($D$9:D31),"")</f>
        <v>18</v>
      </c>
      <c r="B31" s="39" t="s">
        <v>138</v>
      </c>
      <c r="C31" s="76">
        <v>267</v>
      </c>
      <c r="D31" s="76">
        <v>81</v>
      </c>
      <c r="E31" s="76">
        <v>186</v>
      </c>
      <c r="F31" s="76">
        <v>30</v>
      </c>
      <c r="G31" s="76">
        <v>156</v>
      </c>
      <c r="H31" s="76">
        <v>145</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7" t="s">
        <v>38</v>
      </c>
      <c r="B1" s="128"/>
      <c r="C1" s="129" t="s">
        <v>39</v>
      </c>
      <c r="D1" s="129"/>
      <c r="E1" s="129"/>
      <c r="F1" s="129"/>
      <c r="G1" s="130"/>
    </row>
    <row r="2" spans="1:7" ht="30" customHeight="1" x14ac:dyDescent="0.2">
      <c r="A2" s="131" t="s">
        <v>139</v>
      </c>
      <c r="B2" s="132"/>
      <c r="C2" s="138" t="s">
        <v>140</v>
      </c>
      <c r="D2" s="133"/>
      <c r="E2" s="133"/>
      <c r="F2" s="133"/>
      <c r="G2" s="134"/>
    </row>
    <row r="3" spans="1:7" ht="11.45" customHeight="1" x14ac:dyDescent="0.2">
      <c r="A3" s="135" t="s">
        <v>56</v>
      </c>
      <c r="B3" s="125" t="s">
        <v>125</v>
      </c>
      <c r="C3" s="136" t="s">
        <v>141</v>
      </c>
      <c r="D3" s="125" t="s">
        <v>86</v>
      </c>
      <c r="E3" s="125" t="s">
        <v>81</v>
      </c>
      <c r="F3" s="125" t="s">
        <v>87</v>
      </c>
      <c r="G3" s="126" t="s">
        <v>142</v>
      </c>
    </row>
    <row r="4" spans="1:7" ht="11.45" customHeight="1" x14ac:dyDescent="0.2">
      <c r="A4" s="135"/>
      <c r="B4" s="125"/>
      <c r="C4" s="136"/>
      <c r="D4" s="125"/>
      <c r="E4" s="125"/>
      <c r="F4" s="125"/>
      <c r="G4" s="126"/>
    </row>
    <row r="5" spans="1:7" ht="11.45" customHeight="1" x14ac:dyDescent="0.2">
      <c r="A5" s="135"/>
      <c r="B5" s="125"/>
      <c r="C5" s="136"/>
      <c r="D5" s="125"/>
      <c r="E5" s="125"/>
      <c r="F5" s="125"/>
      <c r="G5" s="126"/>
    </row>
    <row r="6" spans="1:7" ht="11.45" customHeight="1" x14ac:dyDescent="0.2">
      <c r="A6" s="135"/>
      <c r="B6" s="125"/>
      <c r="C6" s="50" t="s">
        <v>90</v>
      </c>
      <c r="D6" s="50" t="s">
        <v>92</v>
      </c>
      <c r="E6" s="50" t="s">
        <v>90</v>
      </c>
      <c r="F6" s="50" t="s">
        <v>92</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311</v>
      </c>
      <c r="D9" s="79">
        <v>447.7</v>
      </c>
      <c r="E9" s="75">
        <v>361</v>
      </c>
      <c r="F9" s="79">
        <v>423.1</v>
      </c>
      <c r="G9" s="75">
        <v>162368</v>
      </c>
    </row>
    <row r="10" spans="1:7" ht="11.45" customHeight="1" x14ac:dyDescent="0.2">
      <c r="A10" s="73" t="str">
        <f>IF(D10&lt;&gt;"",COUNTA($D$9:D10),"")</f>
        <v/>
      </c>
      <c r="B10" s="74"/>
      <c r="C10" s="76"/>
      <c r="D10" s="80"/>
      <c r="E10" s="76"/>
      <c r="F10" s="80"/>
      <c r="G10" s="76"/>
    </row>
    <row r="11" spans="1:7" ht="11.45" customHeight="1" x14ac:dyDescent="0.2">
      <c r="A11" s="73">
        <f>IF(D11&lt;&gt;"",COUNTA($D$9:D11),"")</f>
        <v>2</v>
      </c>
      <c r="B11" s="39" t="s">
        <v>131</v>
      </c>
      <c r="C11" s="76">
        <v>10</v>
      </c>
      <c r="D11" s="80">
        <v>33.5</v>
      </c>
      <c r="E11" s="76">
        <v>76</v>
      </c>
      <c r="F11" s="80">
        <v>74.2</v>
      </c>
      <c r="G11" s="76">
        <v>9181</v>
      </c>
    </row>
    <row r="12" spans="1:7" ht="11.45" customHeight="1" x14ac:dyDescent="0.2">
      <c r="A12" s="73">
        <f>IF(D12&lt;&gt;"",COUNTA($D$9:D12),"")</f>
        <v>3</v>
      </c>
      <c r="B12" s="39" t="s">
        <v>132</v>
      </c>
      <c r="C12" s="76">
        <v>7</v>
      </c>
      <c r="D12" s="80">
        <v>66.3</v>
      </c>
      <c r="E12" s="76">
        <v>5</v>
      </c>
      <c r="F12" s="80">
        <v>6.8</v>
      </c>
      <c r="G12" s="76">
        <v>14712</v>
      </c>
    </row>
    <row r="13" spans="1:7" ht="14.1" customHeight="1" x14ac:dyDescent="0.2">
      <c r="A13" s="73" t="str">
        <f>IF(D13&lt;&gt;"",COUNTA($D$9:D13),"")</f>
        <v/>
      </c>
      <c r="B13" s="39"/>
      <c r="D13" s="80"/>
      <c r="E13" s="76"/>
      <c r="F13" s="80"/>
      <c r="G13" s="76"/>
    </row>
    <row r="14" spans="1:7" ht="11.45" customHeight="1" x14ac:dyDescent="0.2">
      <c r="A14" s="73">
        <f>IF(D14&lt;&gt;"",COUNTA($D$9:D14),"")</f>
        <v>4</v>
      </c>
      <c r="B14" s="39" t="s">
        <v>133</v>
      </c>
      <c r="C14" s="76">
        <v>51</v>
      </c>
      <c r="D14" s="80">
        <v>8.6</v>
      </c>
      <c r="E14" s="76">
        <v>63</v>
      </c>
      <c r="F14" s="80">
        <v>76.8</v>
      </c>
      <c r="G14" s="76">
        <v>28018</v>
      </c>
    </row>
    <row r="15" spans="1:7" ht="11.45" customHeight="1" x14ac:dyDescent="0.2">
      <c r="A15" s="73">
        <f>IF(D15&lt;&gt;"",COUNTA($D$9:D15),"")</f>
        <v>5</v>
      </c>
      <c r="B15" s="39" t="s">
        <v>134</v>
      </c>
      <c r="C15" s="76">
        <v>44</v>
      </c>
      <c r="D15" s="80">
        <v>37.299999999999997</v>
      </c>
      <c r="E15" s="76">
        <v>35</v>
      </c>
      <c r="F15" s="80">
        <v>43.4</v>
      </c>
      <c r="G15" s="76">
        <v>13168</v>
      </c>
    </row>
    <row r="16" spans="1:7" ht="11.45" customHeight="1" x14ac:dyDescent="0.2">
      <c r="A16" s="73">
        <f>IF(D16&lt;&gt;"",COUNTA($D$9:D16),"")</f>
        <v>6</v>
      </c>
      <c r="B16" s="39" t="s">
        <v>135</v>
      </c>
      <c r="C16" s="76">
        <v>51</v>
      </c>
      <c r="D16" s="80">
        <v>44.6</v>
      </c>
      <c r="E16" s="76">
        <v>43</v>
      </c>
      <c r="F16" s="80">
        <v>55.8</v>
      </c>
      <c r="G16" s="76">
        <v>18150</v>
      </c>
    </row>
    <row r="17" spans="1:7" ht="11.45" customHeight="1" x14ac:dyDescent="0.2">
      <c r="A17" s="73">
        <f>IF(D17&lt;&gt;"",COUNTA($D$9:D17),"")</f>
        <v>7</v>
      </c>
      <c r="B17" s="39" t="s">
        <v>136</v>
      </c>
      <c r="C17" s="76">
        <v>43</v>
      </c>
      <c r="D17" s="80">
        <v>45.6</v>
      </c>
      <c r="E17" s="76">
        <v>45</v>
      </c>
      <c r="F17" s="80">
        <v>57.8</v>
      </c>
      <c r="G17" s="76">
        <v>14324</v>
      </c>
    </row>
    <row r="18" spans="1:7" ht="11.45" customHeight="1" x14ac:dyDescent="0.2">
      <c r="A18" s="73">
        <f>IF(D18&lt;&gt;"",COUNTA($D$9:D18),"")</f>
        <v>8</v>
      </c>
      <c r="B18" s="39" t="s">
        <v>137</v>
      </c>
      <c r="C18" s="76">
        <v>65</v>
      </c>
      <c r="D18" s="80">
        <v>165.6</v>
      </c>
      <c r="E18" s="76">
        <v>61</v>
      </c>
      <c r="F18" s="80">
        <v>69.7</v>
      </c>
      <c r="G18" s="76">
        <v>54960</v>
      </c>
    </row>
    <row r="19" spans="1:7" ht="11.45" customHeight="1" x14ac:dyDescent="0.2">
      <c r="A19" s="73">
        <f>IF(D19&lt;&gt;"",COUNTA($D$9:D19),"")</f>
        <v>9</v>
      </c>
      <c r="B19" s="39" t="s">
        <v>138</v>
      </c>
      <c r="C19" s="76">
        <v>40</v>
      </c>
      <c r="D19" s="80">
        <v>46.2</v>
      </c>
      <c r="E19" s="76">
        <v>33</v>
      </c>
      <c r="F19" s="80">
        <v>38.6</v>
      </c>
      <c r="G19" s="76">
        <v>9855</v>
      </c>
    </row>
    <row r="20" spans="1:7" ht="18" customHeight="1" x14ac:dyDescent="0.2">
      <c r="A20" s="73" t="str">
        <f>IF(D20&lt;&gt;"",COUNTA($D$9:D20),"")</f>
        <v/>
      </c>
      <c r="B20" s="74"/>
      <c r="C20" s="140" t="s">
        <v>157</v>
      </c>
      <c r="D20" s="145"/>
      <c r="E20" s="145"/>
      <c r="F20" s="145"/>
      <c r="G20" s="145"/>
    </row>
    <row r="21" spans="1:7" ht="11.45" customHeight="1" x14ac:dyDescent="0.2">
      <c r="A21" s="73">
        <f>IF(D21&lt;&gt;"",COUNTA($D$9:D21),"")</f>
        <v>10</v>
      </c>
      <c r="B21" s="74" t="s">
        <v>130</v>
      </c>
      <c r="C21" s="75">
        <v>1901</v>
      </c>
      <c r="D21" s="79">
        <v>2227.3000000000002</v>
      </c>
      <c r="E21" s="75">
        <v>2832</v>
      </c>
      <c r="F21" s="79">
        <v>2988.6</v>
      </c>
      <c r="G21" s="75">
        <v>888652</v>
      </c>
    </row>
    <row r="22" spans="1:7" ht="11.45" customHeight="1" x14ac:dyDescent="0.2">
      <c r="A22" s="73" t="str">
        <f>IF(D22&lt;&gt;"",COUNTA($D$9:D22),"")</f>
        <v/>
      </c>
      <c r="B22" s="74"/>
      <c r="C22" s="76"/>
      <c r="D22" s="80"/>
      <c r="E22" s="76"/>
      <c r="F22" s="80"/>
      <c r="G22" s="76"/>
    </row>
    <row r="23" spans="1:7" ht="11.45" customHeight="1" x14ac:dyDescent="0.2">
      <c r="A23" s="73">
        <f>IF(D23&lt;&gt;"",COUNTA($D$9:D23),"")</f>
        <v>11</v>
      </c>
      <c r="B23" s="39" t="s">
        <v>131</v>
      </c>
      <c r="C23" s="76">
        <v>65</v>
      </c>
      <c r="D23" s="80">
        <v>201.5</v>
      </c>
      <c r="E23" s="76">
        <v>265</v>
      </c>
      <c r="F23" s="80">
        <v>216.6</v>
      </c>
      <c r="G23" s="76">
        <v>61682</v>
      </c>
    </row>
    <row r="24" spans="1:7" ht="11.45" customHeight="1" x14ac:dyDescent="0.2">
      <c r="A24" s="73">
        <f>IF(D24&lt;&gt;"",COUNTA($D$9:D24),"")</f>
        <v>12</v>
      </c>
      <c r="B24" s="39" t="s">
        <v>132</v>
      </c>
      <c r="C24" s="76">
        <v>60</v>
      </c>
      <c r="D24" s="80">
        <v>266.7</v>
      </c>
      <c r="E24" s="76">
        <v>-4</v>
      </c>
      <c r="F24" s="80">
        <v>73</v>
      </c>
      <c r="G24" s="76">
        <v>79420</v>
      </c>
    </row>
    <row r="25" spans="1:7" ht="14.1" customHeight="1" x14ac:dyDescent="0.2">
      <c r="A25" s="73" t="str">
        <f>IF(D25&lt;&gt;"",COUNTA($D$9:D25),"")</f>
        <v/>
      </c>
      <c r="B25" s="39"/>
      <c r="D25" s="80"/>
      <c r="E25" s="76"/>
      <c r="F25" s="80"/>
      <c r="G25" s="76"/>
    </row>
    <row r="26" spans="1:7" ht="11.45" customHeight="1" x14ac:dyDescent="0.2">
      <c r="A26" s="73">
        <f>IF(D26&lt;&gt;"",COUNTA($D$9:D26),"")</f>
        <v>13</v>
      </c>
      <c r="B26" s="39" t="s">
        <v>133</v>
      </c>
      <c r="C26" s="76">
        <v>196</v>
      </c>
      <c r="D26" s="80">
        <v>205.6</v>
      </c>
      <c r="E26" s="76">
        <v>199</v>
      </c>
      <c r="F26" s="80">
        <v>242</v>
      </c>
      <c r="G26" s="76">
        <v>89003</v>
      </c>
    </row>
    <row r="27" spans="1:7" ht="11.45" customHeight="1" x14ac:dyDescent="0.2">
      <c r="A27" s="73">
        <f>IF(D27&lt;&gt;"",COUNTA($D$9:D27),"")</f>
        <v>14</v>
      </c>
      <c r="B27" s="39" t="s">
        <v>134</v>
      </c>
      <c r="C27" s="76">
        <v>469</v>
      </c>
      <c r="D27" s="80">
        <v>464.8</v>
      </c>
      <c r="E27" s="76">
        <v>787</v>
      </c>
      <c r="F27" s="80">
        <v>809.3</v>
      </c>
      <c r="G27" s="76">
        <v>185388</v>
      </c>
    </row>
    <row r="28" spans="1:7" ht="11.45" customHeight="1" x14ac:dyDescent="0.2">
      <c r="A28" s="73">
        <f>IF(D28&lt;&gt;"",COUNTA($D$9:D28),"")</f>
        <v>15</v>
      </c>
      <c r="B28" s="39" t="s">
        <v>135</v>
      </c>
      <c r="C28" s="76">
        <v>352</v>
      </c>
      <c r="D28" s="80">
        <v>258.7</v>
      </c>
      <c r="E28" s="76">
        <v>593</v>
      </c>
      <c r="F28" s="80">
        <v>595</v>
      </c>
      <c r="G28" s="76">
        <v>146825</v>
      </c>
    </row>
    <row r="29" spans="1:7" ht="11.45" customHeight="1" x14ac:dyDescent="0.2">
      <c r="A29" s="73">
        <f>IF(D29&lt;&gt;"",COUNTA($D$9:D29),"")</f>
        <v>16</v>
      </c>
      <c r="B29" s="39" t="s">
        <v>136</v>
      </c>
      <c r="C29" s="76">
        <v>219</v>
      </c>
      <c r="D29" s="80">
        <v>159.4</v>
      </c>
      <c r="E29" s="76">
        <v>229</v>
      </c>
      <c r="F29" s="80">
        <v>282.8</v>
      </c>
      <c r="G29" s="76">
        <v>82792</v>
      </c>
    </row>
    <row r="30" spans="1:7" ht="11.45" customHeight="1" x14ac:dyDescent="0.2">
      <c r="A30" s="73">
        <f>IF(D30&lt;&gt;"",COUNTA($D$9:D30),"")</f>
        <v>17</v>
      </c>
      <c r="B30" s="39" t="s">
        <v>137</v>
      </c>
      <c r="C30" s="76">
        <v>273</v>
      </c>
      <c r="D30" s="80">
        <v>484</v>
      </c>
      <c r="E30" s="76">
        <v>505</v>
      </c>
      <c r="F30" s="80">
        <v>446.1</v>
      </c>
      <c r="G30" s="76">
        <v>165466</v>
      </c>
    </row>
    <row r="31" spans="1:7" ht="11.45" customHeight="1" x14ac:dyDescent="0.2">
      <c r="A31" s="73">
        <f>IF(D31&lt;&gt;"",COUNTA($D$9:D31),"")</f>
        <v>18</v>
      </c>
      <c r="B31" s="39" t="s">
        <v>138</v>
      </c>
      <c r="C31" s="76">
        <v>267</v>
      </c>
      <c r="D31" s="80">
        <v>186.6</v>
      </c>
      <c r="E31" s="76">
        <v>258</v>
      </c>
      <c r="F31" s="80">
        <v>323.8</v>
      </c>
      <c r="G31" s="76">
        <v>78076</v>
      </c>
    </row>
    <row r="32" spans="1:7" x14ac:dyDescent="0.2">
      <c r="C32" s="81"/>
      <c r="D32" s="82"/>
      <c r="E32" s="48"/>
      <c r="F32" s="48"/>
      <c r="G32" s="48"/>
    </row>
    <row r="33" spans="3:7" x14ac:dyDescent="0.2">
      <c r="C33" s="83"/>
      <c r="D33" s="83"/>
      <c r="E33" s="83"/>
      <c r="F33" s="83"/>
      <c r="G33" s="83"/>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7" t="s">
        <v>38</v>
      </c>
      <c r="B1" s="128"/>
      <c r="C1" s="129" t="s">
        <v>39</v>
      </c>
      <c r="D1" s="129"/>
      <c r="E1" s="129"/>
      <c r="F1" s="129"/>
      <c r="G1" s="129"/>
      <c r="H1" s="130"/>
    </row>
    <row r="2" spans="1:8" ht="30" customHeight="1" x14ac:dyDescent="0.2">
      <c r="A2" s="131" t="s">
        <v>143</v>
      </c>
      <c r="B2" s="132"/>
      <c r="C2" s="138" t="s">
        <v>45</v>
      </c>
      <c r="D2" s="133"/>
      <c r="E2" s="133"/>
      <c r="F2" s="133"/>
      <c r="G2" s="133"/>
      <c r="H2" s="134"/>
    </row>
    <row r="3" spans="1:8" ht="11.45" customHeight="1" x14ac:dyDescent="0.2">
      <c r="A3" s="135" t="s">
        <v>56</v>
      </c>
      <c r="B3" s="125" t="s">
        <v>125</v>
      </c>
      <c r="C3" s="125" t="s">
        <v>144</v>
      </c>
      <c r="D3" s="50" t="s">
        <v>145</v>
      </c>
      <c r="E3" s="125" t="s">
        <v>85</v>
      </c>
      <c r="F3" s="125" t="s">
        <v>81</v>
      </c>
      <c r="G3" s="125" t="s">
        <v>87</v>
      </c>
      <c r="H3" s="126" t="s">
        <v>142</v>
      </c>
    </row>
    <row r="4" spans="1:8" ht="11.45" customHeight="1" x14ac:dyDescent="0.2">
      <c r="A4" s="135"/>
      <c r="B4" s="125"/>
      <c r="C4" s="125"/>
      <c r="D4" s="125" t="s">
        <v>129</v>
      </c>
      <c r="E4" s="125"/>
      <c r="F4" s="125"/>
      <c r="G4" s="125"/>
      <c r="H4" s="126"/>
    </row>
    <row r="5" spans="1:8" ht="11.45" customHeight="1" x14ac:dyDescent="0.2">
      <c r="A5" s="135"/>
      <c r="B5" s="125"/>
      <c r="C5" s="125"/>
      <c r="D5" s="125"/>
      <c r="E5" s="125"/>
      <c r="F5" s="125"/>
      <c r="G5" s="125"/>
      <c r="H5" s="126"/>
    </row>
    <row r="6" spans="1:8" ht="11.45" customHeight="1" x14ac:dyDescent="0.2">
      <c r="A6" s="135"/>
      <c r="B6" s="125"/>
      <c r="C6" s="125" t="s">
        <v>90</v>
      </c>
      <c r="D6" s="125"/>
      <c r="E6" s="50" t="s">
        <v>91</v>
      </c>
      <c r="F6" s="50" t="s">
        <v>90</v>
      </c>
      <c r="G6" s="50" t="s">
        <v>92</v>
      </c>
      <c r="H6" s="52" t="s">
        <v>93</v>
      </c>
    </row>
    <row r="7" spans="1:8" s="38" customFormat="1" ht="11.45" customHeight="1" x14ac:dyDescent="0.15">
      <c r="A7" s="84">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181</v>
      </c>
      <c r="D9" s="75">
        <v>169</v>
      </c>
      <c r="E9" s="56">
        <v>186</v>
      </c>
      <c r="F9" s="56">
        <v>319</v>
      </c>
      <c r="G9" s="57">
        <v>365.6</v>
      </c>
      <c r="H9" s="56">
        <v>66794</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5</v>
      </c>
      <c r="D11" s="76">
        <v>1</v>
      </c>
      <c r="E11" s="54">
        <v>38</v>
      </c>
      <c r="F11" s="54">
        <v>74</v>
      </c>
      <c r="G11" s="55">
        <v>70.5</v>
      </c>
      <c r="H11" s="54">
        <v>8234</v>
      </c>
    </row>
    <row r="12" spans="1:8" ht="11.45" customHeight="1" x14ac:dyDescent="0.2">
      <c r="A12" s="73">
        <f>IF(D12&lt;&gt;"",COUNTA($D$9:D12),"")</f>
        <v>3</v>
      </c>
      <c r="B12" s="39" t="s">
        <v>132</v>
      </c>
      <c r="C12" s="76">
        <v>3</v>
      </c>
      <c r="D12" s="76">
        <v>2</v>
      </c>
      <c r="E12" s="54">
        <v>3</v>
      </c>
      <c r="F12" s="54">
        <v>5</v>
      </c>
      <c r="G12" s="55">
        <v>6.8</v>
      </c>
      <c r="H12" s="54">
        <v>1370</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25</v>
      </c>
      <c r="D14" s="76">
        <v>23</v>
      </c>
      <c r="E14" s="54">
        <v>31</v>
      </c>
      <c r="F14" s="54">
        <v>53</v>
      </c>
      <c r="G14" s="55">
        <v>63</v>
      </c>
      <c r="H14" s="54">
        <v>12627</v>
      </c>
    </row>
    <row r="15" spans="1:8" ht="11.45" customHeight="1" x14ac:dyDescent="0.2">
      <c r="A15" s="73">
        <f>IF(D15&lt;&gt;"",COUNTA($D$9:D15),"")</f>
        <v>5</v>
      </c>
      <c r="B15" s="39" t="s">
        <v>134</v>
      </c>
      <c r="C15" s="76">
        <v>27</v>
      </c>
      <c r="D15" s="76">
        <v>26</v>
      </c>
      <c r="E15" s="54">
        <v>20</v>
      </c>
      <c r="F15" s="54">
        <v>31</v>
      </c>
      <c r="G15" s="55">
        <v>39</v>
      </c>
      <c r="H15" s="54">
        <v>6973</v>
      </c>
    </row>
    <row r="16" spans="1:8" ht="11.45" customHeight="1" x14ac:dyDescent="0.2">
      <c r="A16" s="73">
        <f>IF(D16&lt;&gt;"",COUNTA($D$9:D16),"")</f>
        <v>6</v>
      </c>
      <c r="B16" s="39" t="s">
        <v>135</v>
      </c>
      <c r="C16" s="76">
        <v>30</v>
      </c>
      <c r="D16" s="76">
        <v>27</v>
      </c>
      <c r="E16" s="54">
        <v>24</v>
      </c>
      <c r="F16" s="54">
        <v>38</v>
      </c>
      <c r="G16" s="55">
        <v>51.7</v>
      </c>
      <c r="H16" s="54">
        <v>11110</v>
      </c>
    </row>
    <row r="17" spans="1:8" ht="11.45" customHeight="1" x14ac:dyDescent="0.2">
      <c r="A17" s="73">
        <f>IF(D17&lt;&gt;"",COUNTA($D$9:D17),"")</f>
        <v>7</v>
      </c>
      <c r="B17" s="39" t="s">
        <v>136</v>
      </c>
      <c r="C17" s="76">
        <v>30</v>
      </c>
      <c r="D17" s="76">
        <v>30</v>
      </c>
      <c r="E17" s="54">
        <v>24</v>
      </c>
      <c r="F17" s="54">
        <v>39</v>
      </c>
      <c r="G17" s="55">
        <v>47.7</v>
      </c>
      <c r="H17" s="54">
        <v>9025</v>
      </c>
    </row>
    <row r="18" spans="1:8" ht="11.45" customHeight="1" x14ac:dyDescent="0.2">
      <c r="A18" s="73">
        <f>IF(D18&lt;&gt;"",COUNTA($D$9:D18),"")</f>
        <v>8</v>
      </c>
      <c r="B18" s="39" t="s">
        <v>137</v>
      </c>
      <c r="C18" s="76">
        <v>37</v>
      </c>
      <c r="D18" s="76">
        <v>37</v>
      </c>
      <c r="E18" s="54">
        <v>28</v>
      </c>
      <c r="F18" s="54">
        <v>48</v>
      </c>
      <c r="G18" s="55">
        <v>52.5</v>
      </c>
      <c r="H18" s="54">
        <v>10595</v>
      </c>
    </row>
    <row r="19" spans="1:8" ht="11.45" customHeight="1" x14ac:dyDescent="0.2">
      <c r="A19" s="73">
        <f>IF(D19&lt;&gt;"",COUNTA($D$9:D19),"")</f>
        <v>9</v>
      </c>
      <c r="B19" s="39" t="s">
        <v>138</v>
      </c>
      <c r="C19" s="76">
        <v>24</v>
      </c>
      <c r="D19" s="76">
        <v>23</v>
      </c>
      <c r="E19" s="54">
        <v>19</v>
      </c>
      <c r="F19" s="54">
        <v>31</v>
      </c>
      <c r="G19" s="55">
        <v>34.6</v>
      </c>
      <c r="H19" s="54">
        <v>6860</v>
      </c>
    </row>
    <row r="20" spans="1:8" ht="18" customHeight="1" x14ac:dyDescent="0.2">
      <c r="A20" s="73" t="str">
        <f>IF(D20&lt;&gt;"",COUNTA($D$9:D20),"")</f>
        <v/>
      </c>
      <c r="B20" s="74"/>
      <c r="C20" s="140" t="s">
        <v>157</v>
      </c>
      <c r="D20" s="145"/>
      <c r="E20" s="145"/>
      <c r="F20" s="145"/>
      <c r="G20" s="145"/>
      <c r="H20" s="145"/>
    </row>
    <row r="21" spans="1:8" ht="11.45" customHeight="1" x14ac:dyDescent="0.2">
      <c r="A21" s="73">
        <f>IF(D21&lt;&gt;"",COUNTA($D$9:D21),"")</f>
        <v>10</v>
      </c>
      <c r="B21" s="74" t="s">
        <v>130</v>
      </c>
      <c r="C21" s="75">
        <v>1226</v>
      </c>
      <c r="D21" s="75">
        <v>1094</v>
      </c>
      <c r="E21" s="56">
        <v>1343</v>
      </c>
      <c r="F21" s="56">
        <v>2603</v>
      </c>
      <c r="G21" s="57">
        <v>2672.3</v>
      </c>
      <c r="H21" s="56">
        <v>486117</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27</v>
      </c>
      <c r="D23" s="76">
        <v>14</v>
      </c>
      <c r="E23" s="54">
        <v>116</v>
      </c>
      <c r="F23" s="54">
        <v>267</v>
      </c>
      <c r="G23" s="55">
        <v>213.2</v>
      </c>
      <c r="H23" s="54">
        <v>45551</v>
      </c>
    </row>
    <row r="24" spans="1:8" ht="11.45" customHeight="1" x14ac:dyDescent="0.2">
      <c r="A24" s="73">
        <f>IF(D24&lt;&gt;"",COUNTA($D$9:D24),"")</f>
        <v>12</v>
      </c>
      <c r="B24" s="39" t="s">
        <v>132</v>
      </c>
      <c r="C24" s="76">
        <v>28</v>
      </c>
      <c r="D24" s="76">
        <v>23</v>
      </c>
      <c r="E24" s="54">
        <v>29</v>
      </c>
      <c r="F24" s="54">
        <v>52</v>
      </c>
      <c r="G24" s="55">
        <v>61.5</v>
      </c>
      <c r="H24" s="54">
        <v>12406</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104</v>
      </c>
      <c r="D26" s="76">
        <v>99</v>
      </c>
      <c r="E26" s="54">
        <v>97</v>
      </c>
      <c r="F26" s="54">
        <v>149</v>
      </c>
      <c r="G26" s="55">
        <v>186.8</v>
      </c>
      <c r="H26" s="54">
        <v>35380</v>
      </c>
    </row>
    <row r="27" spans="1:8" ht="11.45" customHeight="1" x14ac:dyDescent="0.2">
      <c r="A27" s="73">
        <f>IF(D27&lt;&gt;"",COUNTA($D$9:D27),"")</f>
        <v>14</v>
      </c>
      <c r="B27" s="39" t="s">
        <v>134</v>
      </c>
      <c r="C27" s="76">
        <v>346</v>
      </c>
      <c r="D27" s="76">
        <v>296</v>
      </c>
      <c r="E27" s="54">
        <v>383</v>
      </c>
      <c r="F27" s="54">
        <v>760</v>
      </c>
      <c r="G27" s="55">
        <v>780.3</v>
      </c>
      <c r="H27" s="54">
        <v>141845</v>
      </c>
    </row>
    <row r="28" spans="1:8" ht="11.45" customHeight="1" x14ac:dyDescent="0.2">
      <c r="A28" s="73">
        <f>IF(D28&lt;&gt;"",COUNTA($D$9:D28),"")</f>
        <v>15</v>
      </c>
      <c r="B28" s="39" t="s">
        <v>135</v>
      </c>
      <c r="C28" s="76">
        <v>247</v>
      </c>
      <c r="D28" s="76">
        <v>222</v>
      </c>
      <c r="E28" s="54">
        <v>244</v>
      </c>
      <c r="F28" s="54">
        <v>507</v>
      </c>
      <c r="G28" s="55">
        <v>528.20000000000005</v>
      </c>
      <c r="H28" s="54">
        <v>84302</v>
      </c>
    </row>
    <row r="29" spans="1:8" ht="11.45" customHeight="1" x14ac:dyDescent="0.2">
      <c r="A29" s="73">
        <f>IF(D29&lt;&gt;"",COUNTA($D$9:D29),"")</f>
        <v>16</v>
      </c>
      <c r="B29" s="39" t="s">
        <v>136</v>
      </c>
      <c r="C29" s="76">
        <v>152</v>
      </c>
      <c r="D29" s="76">
        <v>149</v>
      </c>
      <c r="E29" s="54">
        <v>124</v>
      </c>
      <c r="F29" s="54">
        <v>201</v>
      </c>
      <c r="G29" s="55">
        <v>243.2</v>
      </c>
      <c r="H29" s="54">
        <v>43153</v>
      </c>
    </row>
    <row r="30" spans="1:8" ht="11.45" customHeight="1" x14ac:dyDescent="0.2">
      <c r="A30" s="73">
        <f>IF(D30&lt;&gt;"",COUNTA($D$9:D30),"")</f>
        <v>17</v>
      </c>
      <c r="B30" s="39" t="s">
        <v>137</v>
      </c>
      <c r="C30" s="76">
        <v>166</v>
      </c>
      <c r="D30" s="76">
        <v>146</v>
      </c>
      <c r="E30" s="54">
        <v>211</v>
      </c>
      <c r="F30" s="54">
        <v>440</v>
      </c>
      <c r="G30" s="55">
        <v>380.1</v>
      </c>
      <c r="H30" s="54">
        <v>74327</v>
      </c>
    </row>
    <row r="31" spans="1:8" ht="11.45" customHeight="1" x14ac:dyDescent="0.2">
      <c r="A31" s="73">
        <f>IF(D31&lt;&gt;"",COUNTA($D$9:D31),"")</f>
        <v>18</v>
      </c>
      <c r="B31" s="39" t="s">
        <v>138</v>
      </c>
      <c r="C31" s="76">
        <v>156</v>
      </c>
      <c r="D31" s="76">
        <v>145</v>
      </c>
      <c r="E31" s="54">
        <v>139</v>
      </c>
      <c r="F31" s="54">
        <v>227</v>
      </c>
      <c r="G31" s="55">
        <v>279</v>
      </c>
      <c r="H31" s="54">
        <v>49153</v>
      </c>
    </row>
    <row r="32" spans="1:8" x14ac:dyDescent="0.2">
      <c r="C32" s="85"/>
      <c r="D32" s="85"/>
      <c r="E32" s="85"/>
      <c r="F32" s="85"/>
      <c r="G32" s="86"/>
      <c r="H32" s="85"/>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7" customFormat="1" ht="39.950000000000003" customHeight="1" x14ac:dyDescent="0.2">
      <c r="A1" s="127" t="s">
        <v>38</v>
      </c>
      <c r="B1" s="128"/>
      <c r="C1" s="129" t="s">
        <v>39</v>
      </c>
      <c r="D1" s="129"/>
      <c r="E1" s="129"/>
      <c r="F1" s="129"/>
      <c r="G1" s="130"/>
    </row>
    <row r="2" spans="1:7" ht="30" customHeight="1" x14ac:dyDescent="0.2">
      <c r="A2" s="131" t="s">
        <v>146</v>
      </c>
      <c r="B2" s="132"/>
      <c r="C2" s="138" t="s">
        <v>47</v>
      </c>
      <c r="D2" s="133"/>
      <c r="E2" s="133"/>
      <c r="F2" s="133"/>
      <c r="G2" s="134"/>
    </row>
    <row r="3" spans="1:7" ht="11.45" customHeight="1" x14ac:dyDescent="0.2">
      <c r="A3" s="135" t="s">
        <v>56</v>
      </c>
      <c r="B3" s="125" t="s">
        <v>125</v>
      </c>
      <c r="C3" s="125" t="s">
        <v>147</v>
      </c>
      <c r="D3" s="125" t="s">
        <v>85</v>
      </c>
      <c r="E3" s="136" t="s">
        <v>86</v>
      </c>
      <c r="F3" s="125" t="s">
        <v>81</v>
      </c>
      <c r="G3" s="126" t="s">
        <v>142</v>
      </c>
    </row>
    <row r="4" spans="1:7" ht="11.45" customHeight="1" x14ac:dyDescent="0.2">
      <c r="A4" s="135"/>
      <c r="B4" s="125"/>
      <c r="C4" s="125"/>
      <c r="D4" s="125"/>
      <c r="E4" s="136"/>
      <c r="F4" s="125"/>
      <c r="G4" s="126"/>
    </row>
    <row r="5" spans="1:7" ht="11.45" customHeight="1" x14ac:dyDescent="0.2">
      <c r="A5" s="135"/>
      <c r="B5" s="125"/>
      <c r="C5" s="125"/>
      <c r="D5" s="125"/>
      <c r="E5" s="136"/>
      <c r="F5" s="125"/>
      <c r="G5" s="126"/>
    </row>
    <row r="6" spans="1:7" ht="11.45" customHeight="1" x14ac:dyDescent="0.2">
      <c r="A6" s="135"/>
      <c r="B6" s="125"/>
      <c r="C6" s="50" t="s">
        <v>90</v>
      </c>
      <c r="D6" s="50" t="s">
        <v>91</v>
      </c>
      <c r="E6" s="50" t="s">
        <v>92</v>
      </c>
      <c r="F6" s="51" t="s">
        <v>90</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47</v>
      </c>
      <c r="D9" s="75">
        <v>249</v>
      </c>
      <c r="E9" s="79">
        <v>371.4</v>
      </c>
      <c r="F9" s="75">
        <v>6</v>
      </c>
      <c r="G9" s="75">
        <v>65294</v>
      </c>
    </row>
    <row r="10" spans="1:7" ht="11.45" customHeight="1" x14ac:dyDescent="0.2">
      <c r="A10" s="73" t="str">
        <f>IF(D10&lt;&gt;"",COUNTA($D$9:D10),"")</f>
        <v/>
      </c>
      <c r="B10" s="74"/>
      <c r="C10" s="76"/>
      <c r="D10" s="76"/>
      <c r="E10" s="80"/>
      <c r="F10" s="76"/>
      <c r="G10" s="76"/>
    </row>
    <row r="11" spans="1:7" ht="11.45" customHeight="1" x14ac:dyDescent="0.2">
      <c r="A11" s="73">
        <f>IF(D11&lt;&gt;"",COUNTA($D$9:D11),"")</f>
        <v>2</v>
      </c>
      <c r="B11" s="39" t="s">
        <v>131</v>
      </c>
      <c r="C11" s="76">
        <v>1</v>
      </c>
      <c r="D11" s="76">
        <v>1</v>
      </c>
      <c r="E11" s="80">
        <v>2.5</v>
      </c>
      <c r="F11" s="76" t="s">
        <v>13</v>
      </c>
      <c r="G11" s="76">
        <v>165</v>
      </c>
    </row>
    <row r="12" spans="1:7" ht="11.45" customHeight="1" x14ac:dyDescent="0.2">
      <c r="A12" s="73">
        <f>IF(D12&lt;&gt;"",COUNTA($D$9:D12),"")</f>
        <v>3</v>
      </c>
      <c r="B12" s="39" t="s">
        <v>132</v>
      </c>
      <c r="C12" s="76">
        <v>3</v>
      </c>
      <c r="D12" s="76">
        <v>38</v>
      </c>
      <c r="E12" s="80">
        <v>65.5</v>
      </c>
      <c r="F12" s="76" t="s">
        <v>13</v>
      </c>
      <c r="G12" s="76">
        <v>11936</v>
      </c>
    </row>
    <row r="13" spans="1:7" ht="14.1" customHeight="1" x14ac:dyDescent="0.2">
      <c r="A13" s="73" t="str">
        <f>IF(D13&lt;&gt;"",COUNTA($D$9:D13),"")</f>
        <v/>
      </c>
      <c r="B13" s="39"/>
      <c r="C13" s="76"/>
      <c r="E13" s="80"/>
      <c r="F13" s="76"/>
      <c r="G13" s="76"/>
    </row>
    <row r="14" spans="1:7" ht="11.45" customHeight="1" x14ac:dyDescent="0.2">
      <c r="A14" s="73">
        <f>IF(D14&lt;&gt;"",COUNTA($D$9:D14),"")</f>
        <v>4</v>
      </c>
      <c r="B14" s="39" t="s">
        <v>133</v>
      </c>
      <c r="C14" s="76">
        <v>6</v>
      </c>
      <c r="D14" s="76">
        <v>3</v>
      </c>
      <c r="E14" s="80">
        <v>6.6</v>
      </c>
      <c r="F14" s="76" t="s">
        <v>13</v>
      </c>
      <c r="G14" s="76">
        <v>461</v>
      </c>
    </row>
    <row r="15" spans="1:7" ht="11.45" customHeight="1" x14ac:dyDescent="0.2">
      <c r="A15" s="73">
        <f>IF(D15&lt;&gt;"",COUNTA($D$9:D15),"")</f>
        <v>5</v>
      </c>
      <c r="B15" s="39" t="s">
        <v>134</v>
      </c>
      <c r="C15" s="76">
        <v>6</v>
      </c>
      <c r="D15" s="76">
        <v>14</v>
      </c>
      <c r="E15" s="80">
        <v>24</v>
      </c>
      <c r="F15" s="76">
        <v>3</v>
      </c>
      <c r="G15" s="76">
        <v>3982</v>
      </c>
    </row>
    <row r="16" spans="1:7" ht="11.45" customHeight="1" x14ac:dyDescent="0.2">
      <c r="A16" s="73">
        <f>IF(D16&lt;&gt;"",COUNTA($D$9:D16),"")</f>
        <v>6</v>
      </c>
      <c r="B16" s="39" t="s">
        <v>135</v>
      </c>
      <c r="C16" s="76">
        <v>9</v>
      </c>
      <c r="D16" s="76">
        <v>29</v>
      </c>
      <c r="E16" s="80">
        <v>40.299999999999997</v>
      </c>
      <c r="F16" s="76">
        <v>1</v>
      </c>
      <c r="G16" s="76">
        <v>4157</v>
      </c>
    </row>
    <row r="17" spans="1:7" ht="11.45" customHeight="1" x14ac:dyDescent="0.2">
      <c r="A17" s="73">
        <f>IF(D17&lt;&gt;"",COUNTA($D$9:D17),"")</f>
        <v>7</v>
      </c>
      <c r="B17" s="39" t="s">
        <v>136</v>
      </c>
      <c r="C17" s="76">
        <v>4</v>
      </c>
      <c r="D17" s="76">
        <v>41</v>
      </c>
      <c r="E17" s="80">
        <v>42.5</v>
      </c>
      <c r="F17" s="76">
        <v>2</v>
      </c>
      <c r="G17" s="76">
        <v>3587</v>
      </c>
    </row>
    <row r="18" spans="1:7" ht="11.45" customHeight="1" x14ac:dyDescent="0.2">
      <c r="A18" s="73">
        <f>IF(D18&lt;&gt;"",COUNTA($D$9:D18),"")</f>
        <v>8</v>
      </c>
      <c r="B18" s="39" t="s">
        <v>137</v>
      </c>
      <c r="C18" s="76">
        <v>11</v>
      </c>
      <c r="D18" s="76">
        <v>104</v>
      </c>
      <c r="E18" s="80">
        <v>150.6</v>
      </c>
      <c r="F18" s="76" t="s">
        <v>13</v>
      </c>
      <c r="G18" s="76">
        <v>39162</v>
      </c>
    </row>
    <row r="19" spans="1:7" ht="11.45" customHeight="1" x14ac:dyDescent="0.2">
      <c r="A19" s="73">
        <f>IF(D19&lt;&gt;"",COUNTA($D$9:D19),"")</f>
        <v>9</v>
      </c>
      <c r="B19" s="39" t="s">
        <v>138</v>
      </c>
      <c r="C19" s="76">
        <v>7</v>
      </c>
      <c r="D19" s="76">
        <v>18</v>
      </c>
      <c r="E19" s="80">
        <v>39.4</v>
      </c>
      <c r="F19" s="76" t="s">
        <v>13</v>
      </c>
      <c r="G19" s="76">
        <v>1844</v>
      </c>
    </row>
    <row r="20" spans="1:7" ht="18" customHeight="1" x14ac:dyDescent="0.2">
      <c r="A20" s="73" t="str">
        <f>IF(D20&lt;&gt;"",COUNTA($D$9:D20),"")</f>
        <v/>
      </c>
      <c r="B20" s="74"/>
      <c r="C20" s="140" t="s">
        <v>157</v>
      </c>
      <c r="D20" s="145"/>
      <c r="E20" s="145"/>
      <c r="F20" s="145"/>
      <c r="G20" s="145"/>
    </row>
    <row r="21" spans="1:7" ht="11.45" customHeight="1" x14ac:dyDescent="0.2">
      <c r="A21" s="73">
        <f>IF(D21&lt;&gt;"",COUNTA($D$9:D21),"")</f>
        <v>10</v>
      </c>
      <c r="B21" s="74" t="s">
        <v>130</v>
      </c>
      <c r="C21" s="75">
        <v>231</v>
      </c>
      <c r="D21" s="75">
        <v>1404</v>
      </c>
      <c r="E21" s="79">
        <v>1798.8</v>
      </c>
      <c r="F21" s="75">
        <v>60</v>
      </c>
      <c r="G21" s="75">
        <v>265378</v>
      </c>
    </row>
    <row r="22" spans="1:7" ht="11.45" customHeight="1" x14ac:dyDescent="0.2">
      <c r="A22" s="73" t="str">
        <f>IF(D22&lt;&gt;"",COUNTA($D$9:D22),"")</f>
        <v/>
      </c>
      <c r="B22" s="74"/>
      <c r="C22" s="76"/>
      <c r="D22" s="76"/>
      <c r="E22" s="80"/>
      <c r="F22" s="76"/>
      <c r="G22" s="76"/>
    </row>
    <row r="23" spans="1:7" ht="11.45" customHeight="1" x14ac:dyDescent="0.2">
      <c r="A23" s="73">
        <f>IF(D23&lt;&gt;"",COUNTA($D$9:D23),"")</f>
        <v>11</v>
      </c>
      <c r="B23" s="39" t="s">
        <v>131</v>
      </c>
      <c r="C23" s="76">
        <v>14</v>
      </c>
      <c r="D23" s="76">
        <v>80</v>
      </c>
      <c r="E23" s="80">
        <v>130.30000000000001</v>
      </c>
      <c r="F23" s="76">
        <v>2</v>
      </c>
      <c r="G23" s="76">
        <v>12014</v>
      </c>
    </row>
    <row r="24" spans="1:7" ht="11.45" customHeight="1" x14ac:dyDescent="0.2">
      <c r="A24" s="73">
        <f>IF(D24&lt;&gt;"",COUNTA($D$9:D24),"")</f>
        <v>12</v>
      </c>
      <c r="B24" s="39" t="s">
        <v>132</v>
      </c>
      <c r="C24" s="76">
        <v>14</v>
      </c>
      <c r="D24" s="76">
        <v>415</v>
      </c>
      <c r="E24" s="80">
        <v>266.5</v>
      </c>
      <c r="F24" s="76">
        <v>1</v>
      </c>
      <c r="G24" s="76">
        <v>55280</v>
      </c>
    </row>
    <row r="25" spans="1:7" ht="14.1" customHeight="1" x14ac:dyDescent="0.2">
      <c r="A25" s="73" t="str">
        <f>IF(D25&lt;&gt;"",COUNTA($D$9:D25),"")</f>
        <v/>
      </c>
      <c r="B25" s="39"/>
      <c r="C25" s="76"/>
      <c r="D25" s="76"/>
      <c r="E25" s="80"/>
      <c r="F25" s="76"/>
      <c r="G25" s="76"/>
    </row>
    <row r="26" spans="1:7" ht="11.45" customHeight="1" x14ac:dyDescent="0.2">
      <c r="A26" s="73">
        <f>IF(D26&lt;&gt;"",COUNTA($D$9:D26),"")</f>
        <v>13</v>
      </c>
      <c r="B26" s="39" t="s">
        <v>133</v>
      </c>
      <c r="C26" s="76">
        <v>30</v>
      </c>
      <c r="D26" s="76">
        <v>119</v>
      </c>
      <c r="E26" s="80">
        <v>189.7</v>
      </c>
      <c r="F26" s="76">
        <v>39</v>
      </c>
      <c r="G26" s="76">
        <v>29223</v>
      </c>
    </row>
    <row r="27" spans="1:7" ht="11.45" customHeight="1" x14ac:dyDescent="0.2">
      <c r="A27" s="73">
        <f>IF(D27&lt;&gt;"",COUNTA($D$9:D27),"")</f>
        <v>14</v>
      </c>
      <c r="B27" s="39" t="s">
        <v>134</v>
      </c>
      <c r="C27" s="76">
        <v>48</v>
      </c>
      <c r="D27" s="76">
        <v>163</v>
      </c>
      <c r="E27" s="80">
        <v>301</v>
      </c>
      <c r="F27" s="76">
        <v>4</v>
      </c>
      <c r="G27" s="76">
        <v>30090</v>
      </c>
    </row>
    <row r="28" spans="1:7" ht="11.45" customHeight="1" x14ac:dyDescent="0.2">
      <c r="A28" s="73">
        <f>IF(D28&lt;&gt;"",COUNTA($D$9:D28),"")</f>
        <v>15</v>
      </c>
      <c r="B28" s="39" t="s">
        <v>135</v>
      </c>
      <c r="C28" s="76">
        <v>38</v>
      </c>
      <c r="D28" s="76">
        <v>145</v>
      </c>
      <c r="E28" s="80">
        <v>210.4</v>
      </c>
      <c r="F28" s="76">
        <v>3</v>
      </c>
      <c r="G28" s="76">
        <v>29132</v>
      </c>
    </row>
    <row r="29" spans="1:7" ht="11.45" customHeight="1" x14ac:dyDescent="0.2">
      <c r="A29" s="73">
        <f>IF(D29&lt;&gt;"",COUNTA($D$9:D29),"")</f>
        <v>16</v>
      </c>
      <c r="B29" s="39" t="s">
        <v>136</v>
      </c>
      <c r="C29" s="76">
        <v>17</v>
      </c>
      <c r="D29" s="76">
        <v>97</v>
      </c>
      <c r="E29" s="80">
        <v>136.6</v>
      </c>
      <c r="F29" s="76">
        <v>2</v>
      </c>
      <c r="G29" s="76">
        <v>25090</v>
      </c>
    </row>
    <row r="30" spans="1:7" ht="11.45" customHeight="1" x14ac:dyDescent="0.2">
      <c r="A30" s="73">
        <f>IF(D30&lt;&gt;"",COUNTA($D$9:D30),"")</f>
        <v>17</v>
      </c>
      <c r="B30" s="39" t="s">
        <v>137</v>
      </c>
      <c r="C30" s="76">
        <v>40</v>
      </c>
      <c r="D30" s="76">
        <v>294</v>
      </c>
      <c r="E30" s="80">
        <v>405.6</v>
      </c>
      <c r="F30" s="76">
        <v>7</v>
      </c>
      <c r="G30" s="76">
        <v>67844</v>
      </c>
    </row>
    <row r="31" spans="1:7" ht="11.45" customHeight="1" x14ac:dyDescent="0.2">
      <c r="A31" s="73">
        <f>IF(D31&lt;&gt;"",COUNTA($D$9:D31),"")</f>
        <v>18</v>
      </c>
      <c r="B31" s="39" t="s">
        <v>138</v>
      </c>
      <c r="C31" s="76">
        <v>30</v>
      </c>
      <c r="D31" s="76">
        <v>90</v>
      </c>
      <c r="E31" s="80">
        <v>158.80000000000001</v>
      </c>
      <c r="F31" s="76">
        <v>2</v>
      </c>
      <c r="G31" s="76">
        <v>16705</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05&amp;R&amp;"-,Standard"&amp;7&amp;P</oddFooter>
    <evenFooter>&amp;L&amp;"-,Standard"&amp;7&amp;P&amp;R&amp;"-,Standard"&amp;7StatA MV, Statistischer Bericht F213 2022 05</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05/2022</dc:title>
  <dc:subject>Baugenehmigungen</dc:subject>
  <dc:creator>FB 431</dc:creator>
  <cp:lastModifiedBy>Luptowski, Simone</cp:lastModifiedBy>
  <cp:lastPrinted>2022-08-05T04:34:42Z</cp:lastPrinted>
  <dcterms:created xsi:type="dcterms:W3CDTF">2022-04-29T07:55:14Z</dcterms:created>
  <dcterms:modified xsi:type="dcterms:W3CDTF">2022-08-25T08:32:01Z</dcterms:modified>
</cp:coreProperties>
</file>