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63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9" l="1"/>
  <c r="A28" i="9"/>
  <c r="A26" i="9"/>
  <c r="A25" i="9"/>
  <c r="A23" i="9"/>
  <c r="A22" i="9"/>
  <c r="A20" i="9"/>
  <c r="A19" i="9"/>
  <c r="A18" i="9"/>
  <c r="A17" i="9"/>
  <c r="A16" i="9"/>
  <c r="A15" i="9"/>
  <c r="A14" i="9"/>
  <c r="A13" i="9"/>
  <c r="A12" i="9"/>
  <c r="A11" i="9"/>
  <c r="A10" i="9"/>
  <c r="A9" i="9"/>
  <c r="A31" i="8"/>
  <c r="A29" i="8"/>
  <c r="A26" i="8"/>
  <c r="A25" i="8"/>
  <c r="A23" i="8"/>
  <c r="A22" i="8"/>
  <c r="A21" i="8"/>
  <c r="A20" i="8"/>
  <c r="A18" i="8"/>
  <c r="A15" i="8"/>
  <c r="A13" i="8"/>
  <c r="A12" i="8"/>
  <c r="A27" i="8"/>
  <c r="A11" i="8"/>
  <c r="A10" i="8"/>
  <c r="A9" i="8"/>
  <c r="A31" i="7"/>
  <c r="A29" i="7"/>
  <c r="A27" i="7"/>
  <c r="A25" i="7"/>
  <c r="A24" i="7"/>
  <c r="A22" i="7"/>
  <c r="A21" i="7"/>
  <c r="A20" i="7"/>
  <c r="A17" i="7"/>
  <c r="A15" i="7"/>
  <c r="A13" i="7"/>
  <c r="A12" i="7"/>
  <c r="A10" i="7"/>
  <c r="A9" i="7"/>
  <c r="A29" i="6"/>
  <c r="A27" i="6"/>
  <c r="A25" i="6"/>
  <c r="A22" i="6"/>
  <c r="A20" i="6"/>
  <c r="A18" i="6"/>
  <c r="A16" i="6"/>
  <c r="A14" i="6"/>
  <c r="A13" i="6"/>
  <c r="A17" i="6"/>
  <c r="A12" i="6"/>
  <c r="A28" i="6"/>
  <c r="A11" i="6"/>
  <c r="A10" i="6"/>
  <c r="A9" i="6"/>
  <c r="A48" i="5"/>
  <c r="A45" i="5"/>
  <c r="A44" i="5"/>
  <c r="A43" i="5"/>
  <c r="A40" i="5"/>
  <c r="A38" i="5"/>
  <c r="A33" i="5"/>
  <c r="A32" i="5"/>
  <c r="A30" i="5"/>
  <c r="A29" i="5"/>
  <c r="A26" i="5"/>
  <c r="A23" i="5"/>
  <c r="A22" i="5"/>
  <c r="A19" i="5"/>
  <c r="A18" i="5"/>
  <c r="A17" i="5"/>
  <c r="A16" i="5"/>
  <c r="A14" i="5"/>
  <c r="A13" i="5"/>
  <c r="A12" i="5"/>
  <c r="A53" i="5"/>
  <c r="A10" i="5"/>
  <c r="A70" i="4"/>
  <c r="A69" i="4"/>
  <c r="A65" i="4"/>
  <c r="A63" i="4"/>
  <c r="A61" i="4"/>
  <c r="A59" i="4"/>
  <c r="A58" i="4"/>
  <c r="A54" i="4"/>
  <c r="A53" i="4"/>
  <c r="A50" i="4"/>
  <c r="A49" i="4"/>
  <c r="A46" i="4"/>
  <c r="A45" i="4"/>
  <c r="A43" i="4"/>
  <c r="A42" i="4"/>
  <c r="A41" i="4"/>
  <c r="A40" i="4"/>
  <c r="A36" i="4"/>
  <c r="A33" i="4"/>
  <c r="A32" i="4"/>
  <c r="A31" i="4"/>
  <c r="A30" i="4"/>
  <c r="A26" i="4"/>
  <c r="A23" i="4"/>
  <c r="A19" i="4"/>
  <c r="A17" i="4"/>
  <c r="A15" i="4"/>
  <c r="A14" i="4"/>
  <c r="A20" i="4"/>
  <c r="A13" i="4"/>
  <c r="A66" i="4"/>
  <c r="A11" i="4"/>
  <c r="A10" i="4"/>
  <c r="A35" i="4" l="1"/>
  <c r="A39" i="4"/>
  <c r="A25" i="5"/>
  <c r="A28" i="5"/>
  <c r="A39" i="5"/>
  <c r="A42" i="5"/>
  <c r="A17" i="8"/>
  <c r="A28" i="8"/>
  <c r="A48" i="4"/>
  <c r="A49" i="5"/>
  <c r="A64" i="4"/>
  <c r="A68" i="4"/>
  <c r="A72" i="4"/>
  <c r="A15" i="5"/>
  <c r="A31" i="6"/>
  <c r="A35" i="5"/>
  <c r="A18" i="4"/>
  <c r="A22" i="4"/>
  <c r="A47" i="4"/>
  <c r="A51" i="4"/>
  <c r="A55" i="4"/>
  <c r="A47" i="5"/>
  <c r="A15" i="6"/>
  <c r="A26" i="6"/>
  <c r="A23" i="7"/>
  <c r="A19" i="8"/>
  <c r="A24" i="8"/>
  <c r="A30" i="8"/>
  <c r="A19" i="7"/>
  <c r="A34" i="4"/>
  <c r="A38" i="4"/>
  <c r="A20" i="5"/>
  <c r="A34" i="5"/>
  <c r="A37" i="5"/>
  <c r="A51" i="5"/>
  <c r="A54" i="5"/>
  <c r="A21" i="6"/>
  <c r="A26" i="7"/>
  <c r="A28" i="7"/>
  <c r="A30" i="7"/>
  <c r="A14" i="8"/>
  <c r="A21" i="9"/>
  <c r="A67" i="4"/>
  <c r="A71" i="4"/>
  <c r="A24" i="5"/>
  <c r="A27" i="5"/>
  <c r="A41" i="5"/>
  <c r="A11" i="7"/>
  <c r="A24" i="9"/>
  <c r="A52" i="4"/>
  <c r="A21" i="5"/>
  <c r="A52" i="5"/>
  <c r="A21" i="4"/>
  <c r="A31" i="5"/>
  <c r="A14" i="7"/>
  <c r="A16" i="7"/>
  <c r="A18" i="7"/>
  <c r="A16" i="8"/>
  <c r="A27" i="9"/>
  <c r="A29" i="9"/>
  <c r="A31" i="9"/>
  <c r="A55" i="5"/>
  <c r="A29" i="4"/>
  <c r="A37" i="4"/>
  <c r="A46" i="5"/>
  <c r="A19" i="6"/>
  <c r="A24" i="6"/>
  <c r="A30" i="6"/>
  <c r="A27" i="4"/>
  <c r="A62" i="4"/>
  <c r="A11" i="5"/>
  <c r="A36" i="5"/>
  <c r="A50" i="5"/>
  <c r="A56" i="4"/>
  <c r="A23" i="6"/>
  <c r="A24" i="4"/>
  <c r="A16" i="4"/>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<sst xmlns="http://schemas.openxmlformats.org/spreadsheetml/2006/main" count="549" uniqueCount="158">
  <si>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</si>
  <si>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</si>
  <si>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</si>
  <si>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</si>
  <si>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</si>
  <si>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</si>
  <si>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</si>
  <si>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</si>
  <si>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</si>
  <si>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</si>
  <si>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Statistisches Amt Mecklenburg-Vorpommern, Schwerin, 2022</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</si>
  <si>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</si>
  <si>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</si>
  <si>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</si>
  <si>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</si>
  <si>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</si>
  <si>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</si>
  <si>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</si>
  <si>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</si>
  <si>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</si>
  <si>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</si>
  <si>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</si>
  <si>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</si>
  <si>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</si>
  <si>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</si>
  <si>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</si>
  <si>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</si>
  <si>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</si>
  <si>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</si>
  <si>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</si>
  <si>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</si>
  <si>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</si>
  <si>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</si>
  <si>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</si>
  <si>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</si>
  <si>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</si>
  <si>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</si>
  <si>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</si>
  <si>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</si>
  <si>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</si>
  <si>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</si>
  <si>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</si>
  <si>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</si>
  <si>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</si>
  <si>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</si>
  <si>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</si>
  <si>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</si>
  <si>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</si>
  <si>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</si>
  <si>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</si>
  <si>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Weitere Informationen zum Themenbereich "Bauen" finden Sie in unserem kostenfreien Internetangebot</t>
  </si>
  <si>
    <t>&gt; www.statistik-mv.de</t>
  </si>
  <si>
    <t>Angaben für alle Länder sowie Deutschland insgesamt enthält z. B. die Fachserie 5, Reihe 1, "Bautätigkeit", herausgegeben vom
Statistischen Bundesamt</t>
  </si>
  <si>
    <t>&gt; www.destatis.de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</si>
  <si>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</si>
  <si>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</si>
  <si>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</si>
  <si>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</si>
  <si>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</si>
  <si>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</si>
  <si>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</si>
  <si>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</si>
  <si>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</si>
  <si>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</si>
  <si>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</si>
  <si>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</si>
  <si>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</si>
  <si>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</si>
  <si>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</si>
  <si>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</si>
  <si>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</si>
  <si>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</si>
  <si>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</si>
  <si>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</si>
  <si>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</si>
  <si>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</si>
  <si>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</si>
  <si>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</si>
  <si>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</si>
  <si>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</si>
  <si>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</si>
  <si>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</si>
  <si>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</si>
  <si>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</si>
  <si>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</si>
  <si>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</si>
  <si>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</si>
  <si>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</si>
  <si>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5"/>
        <rFont val="Calibri"/>
        <family val="2"/>
        <scheme val="minor"/>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</si>
  <si>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</si>
  <si>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</si>
  <si>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</si>
  <si>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</si>
  <si>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</si>
  <si>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</si>
  <si>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</si>
  <si>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</si>
  <si>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</si>
  <si>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</si>
  <si>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</si>
  <si>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</si>
  <si>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</si>
  <si>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</si>
  <si>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</si>
  <si>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</si>
  <si>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</si>
  <si>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</si>
  <si>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</si>
  <si>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</si>
  <si>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</si>
  <si>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</si>
  <si>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</si>
  <si>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</si>
  <si>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</si>
  <si>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</si>
  <si>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</si>
  <si>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</si>
  <si>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</si>
  <si>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</si>
  <si>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</si>
  <si>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</si>
  <si>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</si>
  <si>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</si>
  <si>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</si>
  <si>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</si>
  <si>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</si>
  <si>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</si>
  <si>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</si>
  <si>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</si>
  <si>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</si>
  <si>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</si>
  <si>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</si>
  <si>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</si>
  <si>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</si>
  <si>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</si>
  <si>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</si>
  <si>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</si>
  <si>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</si>
  <si>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</si>
  <si>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</si>
  <si>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</si>
  <si>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</si>
  <si>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</si>
  <si>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</si>
  <si>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</si>
  <si>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</si>
  <si>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</si>
  <si>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</si>
  <si>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</si>
  <si>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</si>
  <si>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</si>
  <si>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nichtlandwirtschaftliche Betriebs-
      gebäude</t>
  </si>
  <si>
    <t>April 2022</t>
  </si>
  <si>
    <t>F213 2022 04</t>
  </si>
  <si>
    <t>Baugenehmigungen im Wohn- und Nichtwohnbau für die Errichtung
   neuer Gebäude im April 2022 nach Gebäudearten und Bauherren</t>
  </si>
  <si>
    <t>Januar - April</t>
  </si>
  <si>
    <t>Baugenehmigungen im Wohn- und Nichtwohnbau für die Errichtung
neuer Gebäude im April 2022 nach Gebäudearten und Bauherren</t>
  </si>
  <si>
    <t>Januar bis April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</si>
</sst>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4" formatCode="_-* #,##0.00\ &quot;€&quot;_-;\-* #,##0.00\ &quot;€&quot;_-;_-* &quot;-&quot;??\ &quot;€&quot;_-;_-@_-"/>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0.0&quot;       &quot;;\-\ #,##0.0&quot;       &quot;;0.0&quot;       &quot;;@&quot;       &quot;"/>
    <numFmt numFmtId="170" formatCode="_-* #,##0.0\ _€_-;\-* #,##0.0\ _€_-;_-* &quot;-&quot;?\ _€_-;_-@_-"/>
    <numFmt numFmtId="171" formatCode="[$-407]d\.\ mmmm\ yyyy;@"/>
  </numFmts>
  <fonts count="3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sz val="9"/>
      <color rgb="FF00000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6">
    <xf numFmtId="0" fontId="0" fillId="0" borderId="0"/>
    <xf numFmtId="0" fontId="1" fillId="0" borderId="0"/>
    <xf numFmtId="0" fontId="4" fillId="0" borderId="0"/>
    <xf numFmtId="0" fontId="21" fillId="0" borderId="0" applyNumberFormat="0" applyFill="0" applyBorder="0" applyAlignment="0" applyProtection="0"/>
    <xf numFmtId="0" fontId="4" fillId="0" borderId="0"/>
    <xf numFmtId="44" fontId="1" fillId="0" borderId="0" applyFont="0" applyFill="0" applyBorder="0" applyAlignment="0" applyProtection="0"/>
  </cellStyleXfs>
  <cellXfs count="149">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23" fillId="0" borderId="0" xfId="0" applyFont="1" applyAlignment="1">
      <alignment wrapText="1"/>
    </xf>
    <xf numFmtId="0" fontId="12" fillId="0" borderId="0" xfId="0" applyFont="1" applyAlignment="1">
      <alignment vertical="center"/>
    </xf>
    <xf numFmtId="0" fontId="26" fillId="0" borderId="0" xfId="0" applyFont="1"/>
    <xf numFmtId="0" fontId="26" fillId="0" borderId="6" xfId="0" applyFont="1" applyBorder="1" applyAlignment="1">
      <alignment horizontal="center" vertical="center"/>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0" xfId="0" applyFont="1"/>
    <xf numFmtId="0" fontId="26" fillId="0" borderId="8" xfId="0" applyFont="1" applyBorder="1" applyAlignment="1">
      <alignment horizontal="left" wrapText="1"/>
    </xf>
    <xf numFmtId="164" fontId="27" fillId="0" borderId="9" xfId="0" applyNumberFormat="1" applyFont="1" applyBorder="1" applyAlignment="1" applyProtection="1">
      <alignment horizontal="right"/>
    </xf>
    <xf numFmtId="0" fontId="26" fillId="0" borderId="9" xfId="0" applyFont="1" applyBorder="1" applyAlignment="1">
      <alignment horizontal="left" wrapText="1"/>
    </xf>
    <xf numFmtId="165" fontId="26" fillId="0" borderId="0" xfId="0" applyNumberFormat="1" applyFont="1" applyAlignment="1">
      <alignment horizontal="right" vertical="center"/>
    </xf>
    <xf numFmtId="0" fontId="24" fillId="0" borderId="9" xfId="0" applyFont="1" applyFill="1" applyBorder="1" applyAlignment="1">
      <alignment horizontal="left" wrapText="1"/>
    </xf>
    <xf numFmtId="165" fontId="24" fillId="0" borderId="0" xfId="0" applyNumberFormat="1" applyFont="1" applyFill="1" applyAlignment="1">
      <alignment horizontal="right" vertical="center"/>
    </xf>
    <xf numFmtId="165" fontId="26" fillId="0" borderId="0" xfId="0" applyNumberFormat="1" applyFont="1" applyFill="1" applyAlignment="1">
      <alignment horizontal="right" vertical="center"/>
    </xf>
    <xf numFmtId="0" fontId="26" fillId="0" borderId="9" xfId="0" applyFont="1" applyFill="1" applyBorder="1" applyAlignment="1">
      <alignment horizontal="left" wrapText="1"/>
    </xf>
    <xf numFmtId="165" fontId="24" fillId="0" borderId="0" xfId="0" applyNumberFormat="1" applyFont="1" applyAlignment="1">
      <alignment horizontal="right" vertical="center"/>
    </xf>
    <xf numFmtId="0" fontId="28" fillId="0" borderId="0" xfId="0" applyFont="1"/>
    <xf numFmtId="165" fontId="28" fillId="0" borderId="0" xfId="0" applyNumberFormat="1" applyFont="1" applyAlignment="1">
      <alignment horizontal="right" vertical="center"/>
    </xf>
    <xf numFmtId="0" fontId="26" fillId="0" borderId="6"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7" xfId="0" applyFont="1" applyBorder="1" applyAlignment="1">
      <alignment horizontal="center" vertical="center" wrapText="1"/>
    </xf>
    <xf numFmtId="0" fontId="27" fillId="0" borderId="6" xfId="0" applyFont="1" applyFill="1" applyBorder="1" applyAlignment="1">
      <alignment horizontal="center" vertical="center" wrapText="1"/>
    </xf>
    <xf numFmtId="165" fontId="26" fillId="0" borderId="0" xfId="0" applyNumberFormat="1" applyFont="1" applyFill="1" applyAlignment="1">
      <alignment horizontal="right"/>
    </xf>
    <xf numFmtId="166" fontId="26" fillId="0" borderId="0" xfId="0" applyNumberFormat="1" applyFont="1" applyFill="1" applyAlignment="1">
      <alignment horizontal="right"/>
    </xf>
    <xf numFmtId="165" fontId="24" fillId="0" borderId="0" xfId="0" applyNumberFormat="1" applyFont="1" applyFill="1" applyAlignment="1">
      <alignment horizontal="right"/>
    </xf>
    <xf numFmtId="166" fontId="24" fillId="0" borderId="0" xfId="0" applyNumberFormat="1" applyFont="1" applyFill="1" applyAlignment="1">
      <alignment horizontal="right"/>
    </xf>
    <xf numFmtId="165" fontId="28" fillId="0" borderId="0" xfId="0" applyNumberFormat="1" applyFont="1"/>
    <xf numFmtId="165" fontId="26" fillId="0" borderId="0" xfId="0" applyNumberFormat="1" applyFont="1"/>
    <xf numFmtId="165" fontId="28" fillId="0" borderId="0" xfId="0" applyNumberFormat="1" applyFont="1" applyFill="1"/>
    <xf numFmtId="165" fontId="26" fillId="0" borderId="0" xfId="0" applyNumberFormat="1" applyFont="1" applyFill="1"/>
    <xf numFmtId="0" fontId="26" fillId="0" borderId="0" xfId="0" applyFont="1" applyFill="1"/>
    <xf numFmtId="0" fontId="28" fillId="0" borderId="0" xfId="0" applyFont="1" applyFill="1"/>
    <xf numFmtId="167" fontId="28" fillId="0" borderId="0" xfId="0" applyNumberFormat="1" applyFont="1"/>
    <xf numFmtId="0" fontId="28" fillId="0" borderId="0" xfId="0" applyFont="1" applyAlignment="1"/>
    <xf numFmtId="0" fontId="26" fillId="0" borderId="0" xfId="0" applyFont="1" applyAlignment="1"/>
    <xf numFmtId="167" fontId="28" fillId="0" borderId="0" xfId="0" applyNumberFormat="1" applyFont="1" applyAlignment="1"/>
    <xf numFmtId="0" fontId="28" fillId="0" borderId="0" xfId="0" applyFont="1" applyFill="1" applyAlignment="1"/>
    <xf numFmtId="166" fontId="28" fillId="0" borderId="0" xfId="0" applyNumberFormat="1" applyFont="1" applyFill="1" applyAlignment="1">
      <alignment horizontal="right"/>
    </xf>
    <xf numFmtId="165" fontId="28" fillId="0" borderId="0" xfId="0" applyNumberFormat="1" applyFont="1" applyFill="1" applyAlignment="1">
      <alignment horizontal="right"/>
    </xf>
    <xf numFmtId="0" fontId="31" fillId="0" borderId="7" xfId="0" applyFont="1" applyBorder="1" applyAlignment="1">
      <alignment horizontal="center" vertical="center" wrapText="1"/>
    </xf>
    <xf numFmtId="0" fontId="24" fillId="0" borderId="10" xfId="0" applyFont="1" applyBorder="1" applyAlignment="1">
      <alignment horizontal="left" wrapText="1"/>
    </xf>
    <xf numFmtId="164" fontId="27" fillId="0" borderId="0" xfId="0" applyNumberFormat="1" applyFont="1" applyBorder="1" applyAlignment="1" applyProtection="1">
      <alignment horizontal="right"/>
    </xf>
    <xf numFmtId="0" fontId="24" fillId="0" borderId="8" xfId="0" applyFont="1" applyBorder="1" applyAlignment="1">
      <alignment horizontal="left" wrapText="1"/>
    </xf>
    <xf numFmtId="168" fontId="24" fillId="0" borderId="0" xfId="0" applyNumberFormat="1" applyFont="1" applyFill="1" applyAlignment="1">
      <alignment horizontal="right"/>
    </xf>
    <xf numFmtId="168" fontId="26" fillId="0" borderId="0" xfId="0" applyNumberFormat="1" applyFont="1" applyFill="1" applyAlignment="1">
      <alignment horizontal="right"/>
    </xf>
    <xf numFmtId="0" fontId="24" fillId="0" borderId="0" xfId="0" applyFont="1"/>
    <xf numFmtId="0" fontId="28" fillId="0" borderId="0" xfId="0" applyFont="1" applyAlignment="1">
      <alignment horizontal="center"/>
    </xf>
    <xf numFmtId="169" fontId="24" fillId="0" borderId="0" xfId="0" applyNumberFormat="1" applyFont="1" applyFill="1" applyAlignment="1">
      <alignment horizontal="right"/>
    </xf>
    <xf numFmtId="169" fontId="26" fillId="0" borderId="0" xfId="0" applyNumberFormat="1" applyFont="1" applyFill="1" applyAlignment="1">
      <alignment horizontal="right"/>
    </xf>
    <xf numFmtId="170" fontId="26" fillId="0" borderId="0" xfId="0" applyNumberFormat="1" applyFont="1"/>
    <xf numFmtId="0" fontId="24" fillId="0" borderId="0" xfId="0" applyNumberFormat="1" applyFont="1" applyAlignment="1">
      <alignment vertical="center"/>
    </xf>
    <xf numFmtId="168" fontId="28" fillId="0" borderId="0" xfId="0" applyNumberFormat="1" applyFont="1"/>
    <xf numFmtId="169" fontId="28" fillId="0" borderId="0" xfId="0" applyNumberFormat="1" applyFont="1"/>
    <xf numFmtId="168" fontId="28" fillId="0" borderId="0" xfId="0" applyNumberFormat="1" applyFont="1" applyFill="1" applyAlignment="1">
      <alignment horizontal="right"/>
    </xf>
    <xf numFmtId="0" fontId="27" fillId="0" borderId="5" xfId="0" applyFont="1" applyBorder="1" applyAlignment="1">
      <alignment horizontal="center" vertical="center"/>
    </xf>
    <xf numFmtId="165" fontId="32" fillId="0" borderId="0" xfId="0" applyNumberFormat="1" applyFont="1" applyAlignment="1">
      <alignment horizontal="right"/>
    </xf>
    <xf numFmtId="166" fontId="32" fillId="0" borderId="0" xfId="0" applyNumberFormat="1" applyFont="1" applyAlignment="1">
      <alignment horizontal="right"/>
    </xf>
    <xf numFmtId="0" fontId="12" fillId="0" borderId="0" xfId="0" applyFont="1" applyAlignment="1">
      <alignment horizontal="center" vertical="center"/>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0" fontId="26" fillId="0" borderId="10" xfId="0" applyFont="1" applyBorder="1" applyAlignment="1">
      <alignment horizontal="left" wrapText="1"/>
    </xf>
    <xf numFmtId="0" fontId="24" fillId="0" borderId="9" xfId="0" applyFont="1" applyBorder="1" applyAlignment="1">
      <alignment horizontal="left" wrapText="1"/>
    </xf>
    <xf numFmtId="0" fontId="26" fillId="0" borderId="8" xfId="0" applyFont="1" applyFill="1" applyBorder="1" applyAlignment="1">
      <alignment horizontal="left" wrapText="1"/>
    </xf>
    <xf numFmtId="171" fontId="3" fillId="0" borderId="0" xfId="5" quotePrefix="1" applyNumberFormat="1" applyFont="1" applyAlignment="1">
      <alignment horizontal="right"/>
    </xf>
    <xf numFmtId="0" fontId="3" fillId="0" borderId="0" xfId="1" applyFont="1" applyAlignment="1">
      <alignment horizontal="left" vertical="center"/>
    </xf>
    <xf numFmtId="49" fontId="3" fillId="0" borderId="0" xfId="1" applyNumberFormat="1" applyFont="1" applyAlignment="1">
      <alignment horizontal="left" vertical="center"/>
    </xf>
    <xf numFmtId="0" fontId="13" fillId="0" borderId="0" xfId="1" applyFont="1" applyAlignment="1">
      <alignment horizontal="lef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2" fillId="0" borderId="3" xfId="1" applyFont="1" applyBorder="1" applyAlignment="1">
      <alignment horizontal="right"/>
    </xf>
    <xf numFmtId="0" fontId="33" fillId="0" borderId="1" xfId="1" applyFont="1" applyBorder="1" applyAlignment="1">
      <alignment horizontal="left" wrapText="1"/>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24" fillId="0" borderId="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4" fillId="0" borderId="5" xfId="0" applyFont="1" applyBorder="1" applyAlignment="1">
      <alignment horizontal="left" vertical="center"/>
    </xf>
    <xf numFmtId="0" fontId="24" fillId="0" borderId="6" xfId="0" applyFont="1" applyBorder="1" applyAlignment="1">
      <alignment horizontal="lef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6" xfId="0" applyFont="1" applyBorder="1" applyAlignment="1">
      <alignment horizontal="center" vertical="center"/>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11" xfId="0" quotePrefix="1" applyNumberFormat="1" applyFont="1" applyBorder="1" applyAlignment="1">
      <alignment horizontal="center" vertical="center"/>
    </xf>
    <xf numFmtId="0" fontId="24" fillId="0" borderId="0" xfId="0" applyNumberFormat="1" applyFont="1" applyAlignment="1">
      <alignment horizontal="center" vertical="center"/>
    </xf>
    <xf numFmtId="0" fontId="31" fillId="0" borderId="7" xfId="0" applyFont="1" applyBorder="1" applyAlignment="1">
      <alignment horizontal="center" vertical="center" wrapText="1"/>
    </xf>
    <xf numFmtId="0" fontId="24" fillId="0" borderId="12" xfId="0" quotePrefix="1" applyNumberFormat="1" applyFont="1" applyBorder="1" applyAlignment="1">
      <alignment horizontal="center" vertical="center"/>
    </xf>
    <xf numFmtId="0" fontId="24" fillId="0" borderId="13" xfId="0" quotePrefix="1" applyNumberFormat="1" applyFont="1" applyBorder="1" applyAlignment="1">
      <alignment horizontal="center" vertical="center"/>
    </xf>
    <xf numFmtId="0" fontId="24" fillId="0" borderId="0" xfId="0" quotePrefix="1" applyNumberFormat="1" applyFont="1" applyBorder="1" applyAlignment="1">
      <alignment horizontal="center" vertical="center"/>
    </xf>
    <xf numFmtId="0" fontId="14" fillId="0" borderId="0" xfId="4" applyFont="1" applyAlignment="1">
      <alignment horizontal="left" vertical="center"/>
    </xf>
  </cellXfs>
  <cellStyles count="6">
    <cellStyle name="Link" xfId="3" builtinId="8"/>
    <cellStyle name="Standard" xfId="0" builtinId="0"/>
    <cellStyle name="Standard 2" xfId="2"/>
    <cellStyle name="Standard 2 2 2 2" xfId="4"/>
    <cellStyle name="Standard 2 3" xfId="1"/>
    <cellStyle name="Währung" xfId="5"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15243</xdr:rowOff>
    </xdr:from>
    <xdr:to>
      <xdr:col>0</xdr:col>
      <xdr:colOff>6126900</xdr:colOff>
      <xdr:row>60</xdr:row>
      <xdr:rowOff>129268</xdr:rowOff>
    </xdr:to>
    <xdr:sp macro="" textlink="">
      <xdr:nvSpPr>
        <xdr:cNvPr id="2" name="Textfeld 1"/>
        <xdr:cNvSpPr txBox="1"/>
      </xdr:nvSpPr>
      <xdr:spPr>
        <a:xfrm>
          <a:off x="2990" y="396243"/>
          <a:ext cx="6123910" cy="854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Ausgenommen sind Bagatellbauten. Bagatellbauten sind alle Nichtwohngebäude ohne Wohnraum, deren Volumen kleiner oder gleich 350 m³ Rauminhalt ist oder deren veranschlagte Kosten 18 000 EUR nicht überschreiten.</a:t>
          </a:r>
        </a:p>
        <a:p>
          <a:pPr>
            <a:lnSpc>
              <a:spcPct val="1000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vom 5. Mai 1998 (BGBl. I S. 869) in Verbindung mit dem Bundesstatistikgesetz (BStatG) vom 22. Januar 1987 (BGBl. I S. 462, 565) und dem Erneuerbare-Energien-Wärmegesetz (EEWärmeG) vom 7. August 2008 (BGBl. I S. 1658).</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Fassung der Bekanntmachung vom 15. Oktober 2015 (GVOBl. M-V S. 590)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Wohngebäude/Nichtwohngebäude</a:t>
          </a:r>
        </a:p>
        <a:p>
          <a:pPr>
            <a:lnSpc>
              <a:spcPts val="1100"/>
            </a:lnSpc>
          </a:pPr>
          <a:r>
            <a:rPr lang="de-DE" sz="950" b="0" i="0" u="none" strike="noStrike">
              <a:solidFill>
                <a:sysClr val="windowText" lastClr="000000"/>
              </a:solidFill>
              <a:effectLst/>
              <a:latin typeface="+mn-lt"/>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50">
              <a:solidFill>
                <a:sysClr val="windowText" lastClr="000000"/>
              </a:solidFill>
              <a:latin typeface="+mn-lt"/>
              <a:cs typeface="Arial" pitchFamily="34" charset="0"/>
            </a:rPr>
            <a:t>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Wohnheime</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Wohnheime sind Wohngebäude, die Bedürfnissen bestimmter Bevölkerungskreise</a:t>
          </a:r>
          <a:r>
            <a:rPr lang="de-DE" sz="950" b="0" i="0" u="none" strike="noStrike" baseline="0">
              <a:solidFill>
                <a:sysClr val="windowText" lastClr="000000"/>
              </a:solidFill>
              <a:effectLst/>
              <a:latin typeface="+mn-lt"/>
              <a:ea typeface="+mn-ea"/>
              <a:cs typeface="Arial" pitchFamily="34" charset="0"/>
            </a:rPr>
            <a:t> dienen (z. B. Studentenwohnheim, Arbeiter­wohnheim, Seniorenwohnheim). Die 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Wohnungen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50" i="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Die Unterscheidung in Wohnung (mit Küche oder Kochgelegenheit) und sonstige Wohneinheit (ohne Küche oder Kochgele­gen­heit) ist seit 2011 weggefallen.</a:t>
          </a:r>
        </a:p>
        <a:p>
          <a:pPr>
            <a:lnSpc>
              <a:spcPts val="1100"/>
            </a:lnSpc>
          </a:pPr>
          <a:r>
            <a:rPr lang="de-DE" sz="950" b="0" i="0" u="none" strike="noStrike">
              <a:solidFill>
                <a:sysClr val="windowText" lastClr="000000"/>
              </a:solidFill>
              <a:effectLst/>
              <a:latin typeface="+mn-lt"/>
              <a:ea typeface="+mn-ea"/>
              <a:cs typeface="Arial" pitchFamily="34" charset="0"/>
            </a:rPr>
            <a:t>Die Zahl der </a:t>
          </a:r>
          <a:r>
            <a:rPr lang="de-DE" sz="950" b="1" i="0" u="none" strike="noStrike">
              <a:solidFill>
                <a:sysClr val="windowText" lastClr="000000"/>
              </a:solidFill>
              <a:effectLst/>
              <a:latin typeface="+mn-lt"/>
              <a:ea typeface="+mn-ea"/>
              <a:cs typeface="Arial" pitchFamily="34" charset="0"/>
            </a:rPr>
            <a:t>Räume</a:t>
          </a:r>
          <a:r>
            <a:rPr lang="de-DE" sz="950" b="0" i="0" u="none" strike="noStrike">
              <a:solidFill>
                <a:sysClr val="windowText" lastClr="000000"/>
              </a:solidFill>
              <a:effectLst/>
              <a:latin typeface="+mn-lt"/>
              <a:ea typeface="+mn-ea"/>
              <a:cs typeface="Arial" pitchFamily="34" charset="0"/>
            </a:rPr>
            <a:t> umfasst alle Wohn-, Ess- und Schlafzimmer und andere separate bewohnbare Räume</a:t>
          </a:r>
          <a:r>
            <a:rPr lang="de-DE" sz="950" b="0" i="0" u="none" strike="noStrike" baseline="0">
              <a:solidFill>
                <a:sysClr val="windowText" lastClr="000000"/>
              </a:solidFill>
              <a:effectLst/>
              <a:latin typeface="+mn-lt"/>
              <a:ea typeface="+mn-ea"/>
              <a:cs typeface="Arial" pitchFamily="34" charset="0"/>
            </a:rPr>
            <a:t> von mindestens 6 m² Größe sowie abgeschlossene Küchen unabhängig von deren Größe. Bad, Toilette, Flur und Wirtschaftsräume werden nicht mit­gezählt. </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0" i="1"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Veranschlagte Kosten, Rauminhalt, Wohn- und Nutzfläche</a:t>
          </a:r>
        </a:p>
        <a:p>
          <a:pPr>
            <a:lnSpc>
              <a:spcPts val="1100"/>
            </a:lnSpc>
          </a:pPr>
          <a:r>
            <a:rPr lang="de-DE" sz="950" b="0" i="0" u="none" strike="noStrike">
              <a:solidFill>
                <a:sysClr val="windowText" lastClr="000000"/>
              </a:solidFill>
              <a:effectLst/>
              <a:latin typeface="+mn-lt"/>
              <a:ea typeface="+mn-ea"/>
              <a:cs typeface="Arial" pitchFamily="34" charset="0"/>
            </a:rPr>
            <a:t>Als </a:t>
          </a:r>
          <a:r>
            <a:rPr lang="de-DE" sz="950" b="1" i="0" u="none" strike="noStrike">
              <a:solidFill>
                <a:sysClr val="windowText" lastClr="000000"/>
              </a:solidFill>
              <a:effectLst/>
              <a:latin typeface="+mn-lt"/>
              <a:ea typeface="+mn-ea"/>
              <a:cs typeface="Arial" pitchFamily="34" charset="0"/>
            </a:rPr>
            <a:t>Kosten</a:t>
          </a:r>
          <a:r>
            <a:rPr lang="de-DE" sz="950" b="0" i="0" u="none" strike="noStrike">
              <a:solidFill>
                <a:sysClr val="windowText" lastClr="000000"/>
              </a:solidFill>
              <a:effectLst/>
              <a:latin typeface="+mn-lt"/>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ts val="1100"/>
            </a:lnSpc>
          </a:pPr>
          <a:r>
            <a:rPr lang="de-DE" sz="950" b="0" i="0" u="none" strike="noStrike">
              <a:solidFill>
                <a:sysClr val="windowText" lastClr="000000"/>
              </a:solidFill>
              <a:effectLst/>
              <a:latin typeface="+mn-lt"/>
              <a:ea typeface="+mn-ea"/>
              <a:cs typeface="Arial" pitchFamily="34" charset="0"/>
            </a:rPr>
            <a:t>Der </a:t>
          </a:r>
          <a:r>
            <a:rPr lang="de-DE" sz="950" b="1" i="0" u="none" strike="noStrike">
              <a:solidFill>
                <a:sysClr val="windowText" lastClr="000000"/>
              </a:solidFill>
              <a:effectLst/>
              <a:latin typeface="+mn-lt"/>
              <a:ea typeface="+mn-ea"/>
              <a:cs typeface="Arial" pitchFamily="34" charset="0"/>
            </a:rPr>
            <a:t>Rauminhalt</a:t>
          </a:r>
          <a:r>
            <a:rPr lang="de-DE" sz="950" b="0" i="0" u="none" strike="noStrike">
              <a:solidFill>
                <a:sysClr val="windowText" lastClr="000000"/>
              </a:solidFill>
              <a:effectLst/>
              <a:latin typeface="+mn-lt"/>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ts val="1100"/>
            </a:lnSpc>
          </a:pPr>
          <a:r>
            <a:rPr lang="de-DE" sz="950" b="0" i="0" u="none" strike="noStrike" smtClean="0">
              <a:solidFill>
                <a:sysClr val="windowText" lastClr="000000"/>
              </a:solidFill>
              <a:effectLst/>
              <a:latin typeface="+mn-lt"/>
              <a:ea typeface="+mn-ea"/>
              <a:cs typeface="Arial" pitchFamily="34" charset="0"/>
            </a:rPr>
            <a:t>Die </a:t>
          </a:r>
          <a:r>
            <a:rPr lang="de-DE" sz="950" b="1" i="0" u="none" strike="noStrike" smtClean="0">
              <a:solidFill>
                <a:sysClr val="windowText" lastClr="000000"/>
              </a:solidFill>
              <a:effectLst/>
              <a:latin typeface="+mn-lt"/>
              <a:ea typeface="+mn-ea"/>
              <a:cs typeface="Arial" pitchFamily="34" charset="0"/>
            </a:rPr>
            <a:t>Wohnfläche</a:t>
          </a:r>
          <a:r>
            <a:rPr lang="de-DE" sz="950" b="0" i="0" u="none" strike="noStrike" smtClean="0">
              <a:solidFill>
                <a:sysClr val="windowText" lastClr="000000"/>
              </a:solidFill>
              <a:effectLst/>
              <a:latin typeface="+mn-lt"/>
              <a:ea typeface="+mn-ea"/>
              <a:cs typeface="Arial" pitchFamily="34" charset="0"/>
            </a:rPr>
            <a:t> (zu berechnen nach der Verordnung der Wohnfläche (Wohnflächenverordnung – WoFIV) vom 25.</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Novem­ber 2003 (BGBI. I S. 2346)) umfasst die Grundflächen der Räume,</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auch der Nebenräume wie Bad, Diele, Wirtschaftsraum, die aus­schließ­lich zu dieser Wohnung gehören. Auch die Flächen von Wintergärten</a:t>
          </a:r>
          <a:r>
            <a:rPr lang="de-DE" sz="950" b="0" i="0" u="none" strike="noStrike" baseline="0" smtClean="0">
              <a:solidFill>
                <a:sysClr val="windowText" lastClr="000000"/>
              </a:solidFill>
              <a:effectLst/>
              <a:latin typeface="+mn-lt"/>
              <a:ea typeface="+mn-ea"/>
              <a:cs typeface="Arial" pitchFamily="34" charset="0"/>
            </a:rPr>
            <a:t>, Balkonen u. Ä. sind in die Berechnung der Wohn­fläche einzubeziehen.</a:t>
          </a:r>
        </a:p>
        <a:p>
          <a:pPr marL="0" indent="0">
            <a:lnSpc>
              <a:spcPts val="1100"/>
            </a:lnSpc>
          </a:pPr>
          <a:r>
            <a:rPr lang="de-DE" sz="950" b="0" i="0" u="none" strike="noStrike" baseline="0" smtClean="0">
              <a:solidFill>
                <a:sysClr val="windowText" lastClr="000000"/>
              </a:solidFill>
              <a:effectLst/>
              <a:latin typeface="+mn-lt"/>
              <a:ea typeface="+mn-ea"/>
              <a:cs typeface="Arial" pitchFamily="34" charset="0"/>
            </a:rPr>
            <a:t>Als </a:t>
          </a:r>
          <a:r>
            <a:rPr lang="de-DE" sz="950" b="1" i="0" u="none" strike="noStrike" baseline="0" smtClean="0">
              <a:solidFill>
                <a:sysClr val="windowText" lastClr="000000"/>
              </a:solidFill>
              <a:effectLst/>
              <a:latin typeface="+mn-lt"/>
              <a:ea typeface="+mn-ea"/>
              <a:cs typeface="Arial" pitchFamily="34" charset="0"/>
            </a:rPr>
            <a:t>Nutzfläche</a:t>
          </a:r>
          <a:r>
            <a:rPr lang="de-DE" sz="950" b="0" i="0" u="none" strike="noStrike" baseline="0" smtClean="0">
              <a:solidFill>
                <a:sysClr val="windowText" lastClr="000000"/>
              </a:solidFill>
              <a:effectLst/>
              <a:latin typeface="+mn-lt"/>
              <a:ea typeface="+mn-ea"/>
              <a:cs typeface="Arial" pitchFamily="34" charset="0"/>
            </a:rPr>
            <a:t> gilt entsprechend DIN 277 derjenige Teil der Netto-Grundfläche, der der Nutzung des Bauwerkes aufgrund seiner Zweckbestimmung dient. Im Sinne der Bautätigkeitsstatistik versteht man darunter nur die anrechenbaren Flächen, die nicht Wohnzwecken dienen. Zur Nutzfläche gehören nicht die Konstruktions-, Funktions- und Verkehrsflächen.</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Baumaßnahmen an bestehenden Gebäuden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bei der Ergebnisdarstellung der Bautätigkeit insgesamt (Errich­tung neuer Gebäude und Baumaßnahmen an bestehenden Gebäuden) in Einzelfällen negative Werte auftreten.</a:t>
          </a: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destatis.de/DE/Service/Bibliothek/_publikationen-fachserienliste-5.html?nn=206136"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2" t="s">
        <v>0</v>
      </c>
      <c r="B1" s="112"/>
      <c r="C1" s="113"/>
      <c r="D1" s="113"/>
    </row>
    <row r="2" spans="1:4" ht="35.1" customHeight="1" thickTop="1" x14ac:dyDescent="0.2">
      <c r="A2" s="114" t="s">
        <v>1</v>
      </c>
      <c r="B2" s="114"/>
      <c r="C2" s="115" t="s">
        <v>2</v>
      </c>
      <c r="D2" s="115"/>
    </row>
    <row r="3" spans="1:4" ht="24.95" customHeight="1" x14ac:dyDescent="0.2">
      <c r="A3" s="116"/>
      <c r="B3" s="116"/>
      <c r="C3" s="116"/>
      <c r="D3" s="116"/>
    </row>
    <row r="4" spans="1:4" ht="24.95" customHeight="1" x14ac:dyDescent="0.2">
      <c r="A4" s="117" t="s">
        <v>3</v>
      </c>
      <c r="B4" s="117"/>
      <c r="C4" s="117"/>
      <c r="D4" s="118"/>
    </row>
    <row r="5" spans="1:4" ht="24.95" customHeight="1" x14ac:dyDescent="0.2">
      <c r="A5" s="117" t="s">
        <v>4</v>
      </c>
      <c r="B5" s="117"/>
      <c r="C5" s="117"/>
      <c r="D5" s="118"/>
    </row>
    <row r="6" spans="1:4" ht="39.950000000000003" customHeight="1" x14ac:dyDescent="0.45">
      <c r="A6" s="119" t="s">
        <v>152</v>
      </c>
      <c r="B6" s="120"/>
      <c r="C6" s="120"/>
      <c r="D6" s="120"/>
    </row>
    <row r="7" spans="1:4" ht="24.95" customHeight="1" x14ac:dyDescent="0.4">
      <c r="A7" s="121"/>
      <c r="B7" s="121"/>
      <c r="C7" s="121"/>
      <c r="D7" s="121"/>
    </row>
    <row r="8" spans="1:4" ht="24.95" customHeight="1" x14ac:dyDescent="0.4">
      <c r="A8" s="121"/>
      <c r="B8" s="121"/>
      <c r="C8" s="121"/>
      <c r="D8" s="121"/>
    </row>
    <row r="9" spans="1:4" ht="24.95" customHeight="1" x14ac:dyDescent="0.4">
      <c r="A9" s="121"/>
      <c r="B9" s="121"/>
      <c r="C9" s="121"/>
      <c r="D9" s="121"/>
    </row>
    <row r="10" spans="1:4" ht="24.95" customHeight="1" x14ac:dyDescent="0.2">
      <c r="A10" s="109"/>
      <c r="B10" s="109"/>
      <c r="C10" s="109"/>
      <c r="D10" s="109"/>
    </row>
    <row r="11" spans="1:4" ht="24.95" customHeight="1" x14ac:dyDescent="0.2">
      <c r="A11" s="109"/>
      <c r="B11" s="109"/>
      <c r="C11" s="109"/>
      <c r="D11" s="109"/>
    </row>
    <row r="12" spans="1:4" ht="24.95" customHeight="1" x14ac:dyDescent="0.2">
      <c r="A12" s="109"/>
      <c r="B12" s="109"/>
      <c r="C12" s="109"/>
      <c r="D12" s="109"/>
    </row>
    <row r="13" spans="1:4" ht="12" customHeight="1" x14ac:dyDescent="0.2">
      <c r="A13" s="2"/>
      <c r="B13" s="110" t="s">
        <v>5</v>
      </c>
      <c r="C13" s="110"/>
      <c r="D13" s="3" t="s">
        <v>153</v>
      </c>
    </row>
    <row r="14" spans="1:4" ht="12" customHeight="1" x14ac:dyDescent="0.2">
      <c r="A14" s="2"/>
      <c r="B14" s="110"/>
      <c r="C14" s="110"/>
      <c r="D14" s="3"/>
    </row>
    <row r="15" spans="1:4" ht="12" customHeight="1" x14ac:dyDescent="0.2">
      <c r="A15" s="2"/>
      <c r="B15" s="110" t="s">
        <v>6</v>
      </c>
      <c r="C15" s="110"/>
      <c r="D15" s="98">
        <v>44734</v>
      </c>
    </row>
    <row r="16" spans="1:4" ht="12" customHeight="1" x14ac:dyDescent="0.2">
      <c r="A16" s="2"/>
      <c r="B16" s="110"/>
      <c r="C16" s="110"/>
      <c r="D16" s="3"/>
    </row>
    <row r="17" spans="1:4" ht="12" customHeight="1" x14ac:dyDescent="0.2">
      <c r="A17" s="4"/>
      <c r="B17" s="111"/>
      <c r="C17" s="111"/>
      <c r="D17" s="5"/>
    </row>
    <row r="18" spans="1:4" ht="12" customHeight="1" x14ac:dyDescent="0.2">
      <c r="A18" s="105"/>
      <c r="B18" s="105"/>
      <c r="C18" s="105"/>
      <c r="D18" s="105"/>
    </row>
    <row r="19" spans="1:4" ht="12" customHeight="1" x14ac:dyDescent="0.2">
      <c r="A19" s="102" t="s">
        <v>7</v>
      </c>
      <c r="B19" s="102"/>
      <c r="C19" s="102"/>
      <c r="D19" s="102"/>
    </row>
    <row r="20" spans="1:4" ht="12" customHeight="1" x14ac:dyDescent="0.2">
      <c r="A20" s="102" t="s">
        <v>8</v>
      </c>
      <c r="B20" s="102"/>
      <c r="C20" s="102"/>
      <c r="D20" s="102"/>
    </row>
    <row r="21" spans="1:4" ht="12" customHeight="1" x14ac:dyDescent="0.2">
      <c r="A21" s="102"/>
      <c r="B21" s="102"/>
      <c r="C21" s="102"/>
      <c r="D21" s="102"/>
    </row>
    <row r="22" spans="1:4" ht="12" customHeight="1" x14ac:dyDescent="0.2">
      <c r="A22" s="108" t="s">
        <v>9</v>
      </c>
      <c r="B22" s="108"/>
      <c r="C22" s="108"/>
      <c r="D22" s="108"/>
    </row>
    <row r="23" spans="1:4" ht="12" customHeight="1" x14ac:dyDescent="0.2">
      <c r="A23" s="102"/>
      <c r="B23" s="102"/>
      <c r="C23" s="102"/>
      <c r="D23" s="102"/>
    </row>
    <row r="24" spans="1:4" ht="12" customHeight="1" x14ac:dyDescent="0.2">
      <c r="A24" s="103" t="s">
        <v>10</v>
      </c>
      <c r="B24" s="103"/>
      <c r="C24" s="103"/>
      <c r="D24" s="103"/>
    </row>
    <row r="25" spans="1:4" ht="12" customHeight="1" x14ac:dyDescent="0.2">
      <c r="A25" s="103" t="s">
        <v>11</v>
      </c>
      <c r="B25" s="103"/>
      <c r="C25" s="103"/>
      <c r="D25" s="103"/>
    </row>
    <row r="26" spans="1:4" ht="12" customHeight="1" x14ac:dyDescent="0.2">
      <c r="A26" s="104"/>
      <c r="B26" s="104"/>
      <c r="C26" s="104"/>
      <c r="D26" s="104"/>
    </row>
    <row r="27" spans="1:4" ht="12" customHeight="1" x14ac:dyDescent="0.2">
      <c r="A27" s="105"/>
      <c r="B27" s="105"/>
      <c r="C27" s="105"/>
      <c r="D27" s="105"/>
    </row>
    <row r="28" spans="1:4" ht="12" customHeight="1" x14ac:dyDescent="0.2">
      <c r="A28" s="106" t="s">
        <v>12</v>
      </c>
      <c r="B28" s="106"/>
      <c r="C28" s="106"/>
      <c r="D28" s="106"/>
    </row>
    <row r="29" spans="1:4" ht="12" customHeight="1" x14ac:dyDescent="0.2">
      <c r="A29" s="107"/>
      <c r="B29" s="107"/>
      <c r="C29" s="107"/>
      <c r="D29" s="107"/>
    </row>
    <row r="30" spans="1:4" ht="12" customHeight="1" x14ac:dyDescent="0.2">
      <c r="A30" s="6" t="s">
        <v>13</v>
      </c>
      <c r="B30" s="100" t="s">
        <v>14</v>
      </c>
      <c r="C30" s="100"/>
      <c r="D30" s="100"/>
    </row>
    <row r="31" spans="1:4" ht="12" customHeight="1" x14ac:dyDescent="0.2">
      <c r="A31" s="7">
        <v>0</v>
      </c>
      <c r="B31" s="100" t="s">
        <v>15</v>
      </c>
      <c r="C31" s="100"/>
      <c r="D31" s="100"/>
    </row>
    <row r="32" spans="1:4" ht="12" customHeight="1" x14ac:dyDescent="0.2">
      <c r="A32" s="6" t="s">
        <v>16</v>
      </c>
      <c r="B32" s="100" t="s">
        <v>17</v>
      </c>
      <c r="C32" s="100"/>
      <c r="D32" s="100"/>
    </row>
    <row r="33" spans="1:4" ht="12" customHeight="1" x14ac:dyDescent="0.2">
      <c r="A33" s="6" t="s">
        <v>18</v>
      </c>
      <c r="B33" s="100" t="s">
        <v>19</v>
      </c>
      <c r="C33" s="100"/>
      <c r="D33" s="100"/>
    </row>
    <row r="34" spans="1:4" ht="12" customHeight="1" x14ac:dyDescent="0.2">
      <c r="A34" s="6" t="s">
        <v>20</v>
      </c>
      <c r="B34" s="100" t="s">
        <v>21</v>
      </c>
      <c r="C34" s="100"/>
      <c r="D34" s="100"/>
    </row>
    <row r="35" spans="1:4" ht="12" customHeight="1" x14ac:dyDescent="0.2">
      <c r="A35" s="6" t="s">
        <v>22</v>
      </c>
      <c r="B35" s="100" t="s">
        <v>23</v>
      </c>
      <c r="C35" s="100"/>
      <c r="D35" s="100"/>
    </row>
    <row r="36" spans="1:4" ht="12" customHeight="1" x14ac:dyDescent="0.2">
      <c r="A36" s="6" t="s">
        <v>24</v>
      </c>
      <c r="B36" s="100" t="s">
        <v>25</v>
      </c>
      <c r="C36" s="100"/>
      <c r="D36" s="100"/>
    </row>
    <row r="37" spans="1:4" ht="12" customHeight="1" x14ac:dyDescent="0.2">
      <c r="A37" s="6" t="s">
        <v>26</v>
      </c>
      <c r="B37" s="100" t="s">
        <v>27</v>
      </c>
      <c r="C37" s="100"/>
      <c r="D37" s="100"/>
    </row>
    <row r="38" spans="1:4" ht="12" customHeight="1" x14ac:dyDescent="0.2">
      <c r="A38" s="6"/>
      <c r="B38" s="100"/>
      <c r="C38" s="100"/>
      <c r="D38" s="100"/>
    </row>
    <row r="39" spans="1:4" ht="12" customHeight="1" x14ac:dyDescent="0.2">
      <c r="A39" s="6"/>
      <c r="B39" s="6"/>
      <c r="C39" s="6"/>
      <c r="D39" s="6"/>
    </row>
    <row r="40" spans="1:4" ht="12" customHeight="1" x14ac:dyDescent="0.2">
      <c r="A40" s="6"/>
      <c r="B40" s="6"/>
      <c r="C40" s="6"/>
      <c r="D40" s="6"/>
    </row>
    <row r="41" spans="1:4" ht="12" customHeight="1" x14ac:dyDescent="0.2">
      <c r="A41" s="6"/>
      <c r="B41" s="100"/>
      <c r="C41" s="100"/>
      <c r="D41" s="100"/>
    </row>
    <row r="42" spans="1:4" ht="12" customHeight="1" x14ac:dyDescent="0.2">
      <c r="A42" s="8"/>
      <c r="B42" s="99"/>
      <c r="C42" s="99"/>
      <c r="D42" s="99"/>
    </row>
    <row r="43" spans="1:4" ht="12" customHeight="1" x14ac:dyDescent="0.2">
      <c r="A43" s="8"/>
      <c r="B43" s="99"/>
      <c r="C43" s="99"/>
      <c r="D43" s="99"/>
    </row>
    <row r="44" spans="1:4" x14ac:dyDescent="0.2">
      <c r="A44" s="100" t="s">
        <v>28</v>
      </c>
      <c r="B44" s="100"/>
      <c r="C44" s="100"/>
      <c r="D44" s="100"/>
    </row>
    <row r="45" spans="1:4" ht="39.950000000000003" customHeight="1" x14ac:dyDescent="0.2">
      <c r="A45" s="101" t="s">
        <v>150</v>
      </c>
      <c r="B45" s="101"/>
      <c r="C45" s="101"/>
      <c r="D45" s="101"/>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5" customWidth="1"/>
    <col min="2" max="2" width="80.7109375" style="25" customWidth="1"/>
    <col min="3" max="16384" width="11.42578125" style="25"/>
  </cols>
  <sheetData>
    <row r="1" spans="1:2" s="90" customFormat="1" ht="39.950000000000003" customHeight="1" x14ac:dyDescent="0.2">
      <c r="A1" s="148" t="s">
        <v>48</v>
      </c>
      <c r="B1" s="148"/>
    </row>
    <row r="2" spans="1:2" s="93" customFormat="1" ht="24" customHeight="1" x14ac:dyDescent="0.2">
      <c r="A2" s="91" t="s">
        <v>148</v>
      </c>
      <c r="B2" s="92" t="s">
        <v>149</v>
      </c>
    </row>
    <row r="3" spans="1:2" s="93" customFormat="1" ht="8.1" customHeight="1" x14ac:dyDescent="0.2">
      <c r="A3" s="91"/>
      <c r="B3" s="94"/>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04&amp;R&amp;"-,Standard"&amp;7&amp;P</oddFooter>
    <evenFooter>&amp;L&amp;"-,Standard"&amp;7&amp;P&amp;R&amp;"-,Standard"&amp;7StatA MV, Statistischer Bericht F213 2022 04</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22" t="s">
        <v>29</v>
      </c>
      <c r="B1" s="122"/>
      <c r="C1" s="122"/>
    </row>
    <row r="2" spans="1:3" s="11" customFormat="1" ht="12" customHeight="1" x14ac:dyDescent="0.2">
      <c r="A2" s="123"/>
      <c r="B2" s="123"/>
      <c r="C2" s="10" t="s">
        <v>30</v>
      </c>
    </row>
    <row r="3" spans="1:3" s="11" customFormat="1" ht="12" customHeight="1" x14ac:dyDescent="0.2">
      <c r="A3" s="12"/>
      <c r="B3" s="12"/>
      <c r="C3" s="12"/>
    </row>
    <row r="4" spans="1:3" s="11" customFormat="1" ht="12" customHeight="1" x14ac:dyDescent="0.2">
      <c r="A4" s="124" t="s">
        <v>31</v>
      </c>
      <c r="B4" s="124"/>
      <c r="C4" s="13">
        <v>3</v>
      </c>
    </row>
    <row r="5" spans="1:3" s="11" customFormat="1" ht="12" customHeight="1" x14ac:dyDescent="0.2">
      <c r="A5" s="14"/>
      <c r="B5" s="14"/>
      <c r="C5" s="13"/>
    </row>
    <row r="6" spans="1:3" s="11" customFormat="1" ht="12" customHeight="1" x14ac:dyDescent="0.2">
      <c r="A6" s="125" t="s">
        <v>32</v>
      </c>
      <c r="B6" s="125"/>
      <c r="C6" s="15">
        <v>3</v>
      </c>
    </row>
    <row r="7" spans="1:3" s="11" customFormat="1" ht="12" customHeight="1" x14ac:dyDescent="0.2">
      <c r="C7" s="15"/>
    </row>
    <row r="8" spans="1:3" s="16" customFormat="1" ht="12" customHeight="1" x14ac:dyDescent="0.2">
      <c r="A8" s="16" t="s">
        <v>33</v>
      </c>
      <c r="B8" s="17" t="s">
        <v>34</v>
      </c>
      <c r="C8" s="18"/>
    </row>
    <row r="9" spans="1:3" s="11" customFormat="1" ht="12" customHeight="1" x14ac:dyDescent="0.2">
      <c r="C9" s="15"/>
    </row>
    <row r="10" spans="1:3" s="11" customFormat="1" ht="12" customHeight="1" x14ac:dyDescent="0.2">
      <c r="A10" s="19" t="s">
        <v>35</v>
      </c>
      <c r="B10" s="19" t="s">
        <v>36</v>
      </c>
      <c r="C10" s="13">
        <v>4</v>
      </c>
    </row>
    <row r="11" spans="1:3" s="11" customFormat="1" ht="12" customHeight="1" x14ac:dyDescent="0.2">
      <c r="C11" s="15"/>
    </row>
    <row r="12" spans="1:3" s="11" customFormat="1" ht="24" customHeight="1" x14ac:dyDescent="0.2">
      <c r="A12" s="20" t="s">
        <v>37</v>
      </c>
      <c r="B12" s="21" t="s">
        <v>154</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38</v>
      </c>
      <c r="B15" s="17" t="s">
        <v>39</v>
      </c>
      <c r="C15" s="18"/>
    </row>
    <row r="16" spans="1:3" s="11" customFormat="1" ht="12" customHeight="1" x14ac:dyDescent="0.2">
      <c r="C16" s="15"/>
    </row>
    <row r="17" spans="1:3" s="11" customFormat="1" ht="12" customHeight="1" x14ac:dyDescent="0.2">
      <c r="A17" s="19" t="s">
        <v>40</v>
      </c>
      <c r="B17" s="19" t="s">
        <v>41</v>
      </c>
      <c r="C17" s="13">
        <v>6</v>
      </c>
    </row>
    <row r="18" spans="1:3" s="11" customFormat="1" ht="12" customHeight="1" x14ac:dyDescent="0.2">
      <c r="C18" s="15"/>
    </row>
    <row r="19" spans="1:3" s="11" customFormat="1" ht="12" customHeight="1" x14ac:dyDescent="0.2">
      <c r="A19" s="19" t="s">
        <v>42</v>
      </c>
      <c r="B19" s="19" t="s">
        <v>43</v>
      </c>
      <c r="C19" s="13">
        <v>7</v>
      </c>
    </row>
    <row r="20" spans="1:3" s="11" customFormat="1" ht="12" customHeight="1" x14ac:dyDescent="0.2">
      <c r="C20" s="15"/>
    </row>
    <row r="21" spans="1:3" s="11" customFormat="1" ht="12" customHeight="1" x14ac:dyDescent="0.2">
      <c r="A21" s="19" t="s">
        <v>44</v>
      </c>
      <c r="B21" s="19" t="s">
        <v>45</v>
      </c>
      <c r="C21" s="13">
        <v>8</v>
      </c>
    </row>
    <row r="22" spans="1:3" s="11" customFormat="1" ht="12" customHeight="1" x14ac:dyDescent="0.2">
      <c r="C22" s="15"/>
    </row>
    <row r="23" spans="1:3" s="11" customFormat="1" ht="12" customHeight="1" x14ac:dyDescent="0.2">
      <c r="A23" s="19" t="s">
        <v>46</v>
      </c>
      <c r="B23" s="19" t="s">
        <v>47</v>
      </c>
      <c r="C23" s="13">
        <v>9</v>
      </c>
    </row>
    <row r="24" spans="1:3" s="11" customFormat="1" ht="12" customHeight="1" x14ac:dyDescent="0.2">
      <c r="C24" s="13"/>
    </row>
    <row r="25" spans="1:3" s="11" customFormat="1" ht="12" customHeight="1" x14ac:dyDescent="0.2">
      <c r="A25" s="125" t="s">
        <v>48</v>
      </c>
      <c r="B25" s="125"/>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04&amp;R&amp;"-,Standard"&amp;7&amp;P</oddFooter>
    <evenFooter>&amp;L&amp;"-,Standard"&amp;7&amp;P&amp;R&amp;"-,Standard"&amp;7StatA MV, Statistischer Bericht F213 2022 04</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6"/>
  <sheetViews>
    <sheetView zoomScale="140" zoomScaleNormal="140" workbookViewId="0"/>
  </sheetViews>
  <sheetFormatPr baseColWidth="10" defaultRowHeight="12.75" x14ac:dyDescent="0.2"/>
  <cols>
    <col min="1" max="1" width="95.7109375" style="25" customWidth="1"/>
    <col min="2" max="16384" width="11.42578125" style="25"/>
  </cols>
  <sheetData>
    <row r="1" spans="1:2" ht="30" customHeight="1" x14ac:dyDescent="0.2">
      <c r="A1" s="24" t="s">
        <v>31</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49</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7"/>
    </row>
    <row r="61" spans="1:1" ht="11.45" customHeight="1" x14ac:dyDescent="0.2"/>
    <row r="62" spans="1:1" x14ac:dyDescent="0.2">
      <c r="A62" s="29" t="s">
        <v>50</v>
      </c>
    </row>
    <row r="63" spans="1:1" x14ac:dyDescent="0.2">
      <c r="A63" s="30" t="s">
        <v>51</v>
      </c>
    </row>
    <row r="64" spans="1:1" ht="24" customHeight="1" x14ac:dyDescent="0.2">
      <c r="A64" s="31" t="s">
        <v>52</v>
      </c>
    </row>
    <row r="65" spans="1:1" x14ac:dyDescent="0.2">
      <c r="A65" s="30" t="s">
        <v>53</v>
      </c>
    </row>
    <row r="66" spans="1:1" x14ac:dyDescent="0.2">
      <c r="A66" s="29"/>
    </row>
  </sheetData>
  <hyperlinks>
    <hyperlink ref="A65" r:id="rId1" tooltip="Fachserie 5 - Bauen und Wohnen"/>
    <hyperlink ref="A63"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2022 04&amp;R&amp;"-,Standard"&amp;7&amp;P</oddFooter>
    <evenFooter>&amp;L&amp;"-,Standard"&amp;7&amp;P&amp;R&amp;"-,Standard"&amp;7StatA MV, Statistischer Bericht F213 2022 04</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29" t="s">
        <v>33</v>
      </c>
      <c r="B1" s="130"/>
      <c r="C1" s="131" t="s">
        <v>34</v>
      </c>
      <c r="D1" s="131"/>
      <c r="E1" s="131"/>
      <c r="F1" s="131"/>
      <c r="G1" s="131"/>
      <c r="H1" s="131"/>
      <c r="I1" s="131"/>
      <c r="J1" s="132"/>
    </row>
    <row r="2" spans="1:10" ht="30" customHeight="1" x14ac:dyDescent="0.2">
      <c r="A2" s="133" t="s">
        <v>54</v>
      </c>
      <c r="B2" s="134"/>
      <c r="C2" s="135" t="s">
        <v>55</v>
      </c>
      <c r="D2" s="135"/>
      <c r="E2" s="135"/>
      <c r="F2" s="135"/>
      <c r="G2" s="135"/>
      <c r="H2" s="135"/>
      <c r="I2" s="135"/>
      <c r="J2" s="136"/>
    </row>
    <row r="3" spans="1:10" ht="11.45" customHeight="1" x14ac:dyDescent="0.2">
      <c r="A3" s="137" t="s">
        <v>56</v>
      </c>
      <c r="B3" s="127" t="s">
        <v>57</v>
      </c>
      <c r="C3" s="127" t="s">
        <v>58</v>
      </c>
      <c r="D3" s="127" t="s">
        <v>59</v>
      </c>
      <c r="E3" s="127"/>
      <c r="F3" s="127"/>
      <c r="G3" s="127"/>
      <c r="H3" s="127"/>
      <c r="I3" s="127"/>
      <c r="J3" s="128"/>
    </row>
    <row r="4" spans="1:10" ht="11.45" customHeight="1" x14ac:dyDescent="0.2">
      <c r="A4" s="137"/>
      <c r="B4" s="127"/>
      <c r="C4" s="127"/>
      <c r="D4" s="127" t="s">
        <v>60</v>
      </c>
      <c r="E4" s="127" t="s">
        <v>61</v>
      </c>
      <c r="F4" s="127"/>
      <c r="G4" s="127"/>
      <c r="H4" s="127"/>
      <c r="I4" s="127"/>
      <c r="J4" s="128"/>
    </row>
    <row r="5" spans="1:10" ht="11.45" customHeight="1" x14ac:dyDescent="0.2">
      <c r="A5" s="137"/>
      <c r="B5" s="127"/>
      <c r="C5" s="127"/>
      <c r="D5" s="127"/>
      <c r="E5" s="127" t="s">
        <v>62</v>
      </c>
      <c r="F5" s="127" t="s">
        <v>63</v>
      </c>
      <c r="G5" s="127" t="s">
        <v>64</v>
      </c>
      <c r="H5" s="127"/>
      <c r="I5" s="127"/>
      <c r="J5" s="128"/>
    </row>
    <row r="6" spans="1:10" ht="11.45" customHeight="1" x14ac:dyDescent="0.2">
      <c r="A6" s="137"/>
      <c r="B6" s="127"/>
      <c r="C6" s="127"/>
      <c r="D6" s="127"/>
      <c r="E6" s="127"/>
      <c r="F6" s="127"/>
      <c r="G6" s="127" t="s">
        <v>65</v>
      </c>
      <c r="H6" s="127"/>
      <c r="I6" s="127"/>
      <c r="J6" s="128" t="s">
        <v>66</v>
      </c>
    </row>
    <row r="7" spans="1:10" ht="11.45" customHeight="1" x14ac:dyDescent="0.2">
      <c r="A7" s="137"/>
      <c r="B7" s="127"/>
      <c r="C7" s="127"/>
      <c r="D7" s="127"/>
      <c r="E7" s="127"/>
      <c r="F7" s="127"/>
      <c r="G7" s="34">
        <v>1</v>
      </c>
      <c r="H7" s="34">
        <v>2</v>
      </c>
      <c r="I7" s="34" t="s">
        <v>67</v>
      </c>
      <c r="J7" s="128"/>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26" t="s">
        <v>68</v>
      </c>
      <c r="D9" s="126"/>
      <c r="E9" s="126"/>
      <c r="F9" s="126"/>
      <c r="G9" s="126"/>
      <c r="H9" s="126"/>
      <c r="I9" s="126"/>
      <c r="J9" s="126"/>
    </row>
    <row r="10" spans="1:10" ht="10.5" customHeight="1" x14ac:dyDescent="0.2">
      <c r="A10" s="40" t="str">
        <f>IF(D10&lt;&gt;"",COUNTA($D$10:D10),"")</f>
        <v/>
      </c>
      <c r="B10" s="41">
        <v>2021</v>
      </c>
      <c r="C10" s="42"/>
      <c r="D10" s="42"/>
      <c r="E10" s="42"/>
      <c r="F10" s="42"/>
      <c r="G10" s="42"/>
      <c r="H10" s="42"/>
      <c r="I10" s="42"/>
      <c r="J10" s="42"/>
    </row>
    <row r="11" spans="1:10" ht="10.5" customHeight="1" x14ac:dyDescent="0.2">
      <c r="A11" s="40">
        <f>IF(D11&lt;&gt;"",COUNTA($D$10:D11),"")</f>
        <v>1</v>
      </c>
      <c r="B11" s="43" t="s">
        <v>155</v>
      </c>
      <c r="C11" s="44">
        <v>1436</v>
      </c>
      <c r="D11" s="44">
        <v>248</v>
      </c>
      <c r="E11" s="44">
        <v>173</v>
      </c>
      <c r="F11" s="44">
        <v>1015</v>
      </c>
      <c r="G11" s="44">
        <v>875</v>
      </c>
      <c r="H11" s="44">
        <v>53</v>
      </c>
      <c r="I11" s="44">
        <v>86</v>
      </c>
      <c r="J11" s="44">
        <v>1</v>
      </c>
    </row>
    <row r="12" spans="1:10" ht="3" customHeight="1" x14ac:dyDescent="0.2">
      <c r="A12" s="40"/>
      <c r="B12" s="41"/>
      <c r="C12" s="42"/>
      <c r="D12" s="42"/>
      <c r="E12" s="42"/>
      <c r="F12" s="42"/>
      <c r="G12" s="42"/>
      <c r="H12" s="42"/>
      <c r="I12" s="42"/>
      <c r="J12" s="42"/>
    </row>
    <row r="13" spans="1:10" ht="10.5" customHeight="1" x14ac:dyDescent="0.2">
      <c r="A13" s="40">
        <f>IF(D13&lt;&gt;"",COUNTA($D$10:D13),"")</f>
        <v>2</v>
      </c>
      <c r="B13" s="41" t="s">
        <v>69</v>
      </c>
      <c r="C13" s="42">
        <v>358</v>
      </c>
      <c r="D13" s="42">
        <v>57</v>
      </c>
      <c r="E13" s="42">
        <v>38</v>
      </c>
      <c r="F13" s="42">
        <v>263</v>
      </c>
      <c r="G13" s="42">
        <v>231</v>
      </c>
      <c r="H13" s="42">
        <v>12</v>
      </c>
      <c r="I13" s="42">
        <v>19</v>
      </c>
      <c r="J13" s="42">
        <v>1</v>
      </c>
    </row>
    <row r="14" spans="1:10" ht="10.5" customHeight="1" x14ac:dyDescent="0.2">
      <c r="A14" s="40">
        <f>IF(D14&lt;&gt;"",COUNTA($D$10:D14),"")</f>
        <v>3</v>
      </c>
      <c r="B14" s="41" t="s">
        <v>70</v>
      </c>
      <c r="C14" s="42">
        <v>308</v>
      </c>
      <c r="D14" s="42">
        <v>68</v>
      </c>
      <c r="E14" s="42">
        <v>46</v>
      </c>
      <c r="F14" s="42">
        <v>194</v>
      </c>
      <c r="G14" s="42">
        <v>168</v>
      </c>
      <c r="H14" s="42">
        <v>13</v>
      </c>
      <c r="I14" s="42">
        <v>13</v>
      </c>
      <c r="J14" s="42" t="s">
        <v>13</v>
      </c>
    </row>
    <row r="15" spans="1:10" ht="10.5" customHeight="1" x14ac:dyDescent="0.2">
      <c r="A15" s="40">
        <f>IF(D15&lt;&gt;"",COUNTA($D$10:D15),"")</f>
        <v>4</v>
      </c>
      <c r="B15" s="41" t="s">
        <v>71</v>
      </c>
      <c r="C15" s="42">
        <v>421</v>
      </c>
      <c r="D15" s="42">
        <v>59</v>
      </c>
      <c r="E15" s="42">
        <v>42</v>
      </c>
      <c r="F15" s="42">
        <v>320</v>
      </c>
      <c r="G15" s="42">
        <v>297</v>
      </c>
      <c r="H15" s="42">
        <v>14</v>
      </c>
      <c r="I15" s="42">
        <v>9</v>
      </c>
      <c r="J15" s="42" t="s">
        <v>13</v>
      </c>
    </row>
    <row r="16" spans="1:10" ht="10.5" customHeight="1" x14ac:dyDescent="0.2">
      <c r="A16" s="40">
        <f>IF(D16&lt;&gt;"",COUNTA($D$10:D16),"")</f>
        <v>5</v>
      </c>
      <c r="B16" s="41" t="s">
        <v>72</v>
      </c>
      <c r="C16" s="42">
        <v>349</v>
      </c>
      <c r="D16" s="42">
        <v>64</v>
      </c>
      <c r="E16" s="42">
        <v>47</v>
      </c>
      <c r="F16" s="42">
        <v>238</v>
      </c>
      <c r="G16" s="42">
        <v>179</v>
      </c>
      <c r="H16" s="42">
        <v>14</v>
      </c>
      <c r="I16" s="42">
        <v>45</v>
      </c>
      <c r="J16" s="42" t="s">
        <v>13</v>
      </c>
    </row>
    <row r="17" spans="1:10" ht="10.5" customHeight="1" x14ac:dyDescent="0.2">
      <c r="A17" s="40">
        <f>IF(D17&lt;&gt;"",COUNTA($D$10:D17),"")</f>
        <v>6</v>
      </c>
      <c r="B17" s="41" t="s">
        <v>73</v>
      </c>
      <c r="C17" s="42">
        <v>314</v>
      </c>
      <c r="D17" s="42">
        <v>65</v>
      </c>
      <c r="E17" s="42">
        <v>40</v>
      </c>
      <c r="F17" s="42">
        <v>209</v>
      </c>
      <c r="G17" s="42">
        <v>169</v>
      </c>
      <c r="H17" s="42">
        <v>17</v>
      </c>
      <c r="I17" s="42">
        <v>23</v>
      </c>
      <c r="J17" s="42" t="s">
        <v>13</v>
      </c>
    </row>
    <row r="18" spans="1:10" ht="10.5" customHeight="1" x14ac:dyDescent="0.2">
      <c r="A18" s="40">
        <f>IF(D18&lt;&gt;"",COUNTA($D$10:D18),"")</f>
        <v>7</v>
      </c>
      <c r="B18" s="41" t="s">
        <v>74</v>
      </c>
      <c r="C18" s="45">
        <v>321</v>
      </c>
      <c r="D18" s="45">
        <v>66</v>
      </c>
      <c r="E18" s="42">
        <v>68</v>
      </c>
      <c r="F18" s="42">
        <v>187</v>
      </c>
      <c r="G18" s="42">
        <v>152</v>
      </c>
      <c r="H18" s="42">
        <v>9</v>
      </c>
      <c r="I18" s="42">
        <v>26</v>
      </c>
      <c r="J18" s="42" t="s">
        <v>13</v>
      </c>
    </row>
    <row r="19" spans="1:10" ht="10.5" customHeight="1" x14ac:dyDescent="0.2">
      <c r="A19" s="40">
        <f>IF(D19&lt;&gt;"",COUNTA($D$10:D19),"")</f>
        <v>8</v>
      </c>
      <c r="B19" s="41" t="s">
        <v>75</v>
      </c>
      <c r="C19" s="42">
        <v>301</v>
      </c>
      <c r="D19" s="42">
        <v>65</v>
      </c>
      <c r="E19" s="42">
        <v>47</v>
      </c>
      <c r="F19" s="42">
        <v>189</v>
      </c>
      <c r="G19" s="42">
        <v>159</v>
      </c>
      <c r="H19" s="42">
        <v>12</v>
      </c>
      <c r="I19" s="42">
        <v>18</v>
      </c>
      <c r="J19" s="42" t="s">
        <v>13</v>
      </c>
    </row>
    <row r="20" spans="1:10" ht="10.5" customHeight="1" x14ac:dyDescent="0.2">
      <c r="A20" s="40">
        <f>IF(D20&lt;&gt;"",COUNTA($D$10:D20),"")</f>
        <v>9</v>
      </c>
      <c r="B20" s="41" t="s">
        <v>76</v>
      </c>
      <c r="C20" s="42">
        <v>383</v>
      </c>
      <c r="D20" s="42">
        <v>71</v>
      </c>
      <c r="E20" s="42">
        <v>97</v>
      </c>
      <c r="F20" s="42">
        <v>215</v>
      </c>
      <c r="G20" s="42">
        <v>181</v>
      </c>
      <c r="H20" s="42">
        <v>10</v>
      </c>
      <c r="I20" s="42">
        <v>24</v>
      </c>
      <c r="J20" s="42" t="s">
        <v>13</v>
      </c>
    </row>
    <row r="21" spans="1:10" ht="10.5" customHeight="1" x14ac:dyDescent="0.2">
      <c r="A21" s="40">
        <f>IF(D21&lt;&gt;"",COUNTA($D$10:D21),"")</f>
        <v>10</v>
      </c>
      <c r="B21" s="46" t="s">
        <v>77</v>
      </c>
      <c r="C21" s="42">
        <v>309</v>
      </c>
      <c r="D21" s="42">
        <v>76</v>
      </c>
      <c r="E21" s="42">
        <v>46</v>
      </c>
      <c r="F21" s="42">
        <v>187</v>
      </c>
      <c r="G21" s="42">
        <v>164</v>
      </c>
      <c r="H21" s="42">
        <v>7</v>
      </c>
      <c r="I21" s="42">
        <v>16</v>
      </c>
      <c r="J21" s="42" t="s">
        <v>13</v>
      </c>
    </row>
    <row r="22" spans="1:10" ht="10.5" customHeight="1" x14ac:dyDescent="0.2">
      <c r="A22" s="40">
        <f>IF(D22&lt;&gt;"",COUNTA($D$10:D22),"")</f>
        <v>11</v>
      </c>
      <c r="B22" s="41" t="s">
        <v>78</v>
      </c>
      <c r="C22" s="42">
        <v>297</v>
      </c>
      <c r="D22" s="42">
        <v>62</v>
      </c>
      <c r="E22" s="42">
        <v>56</v>
      </c>
      <c r="F22" s="42">
        <v>179</v>
      </c>
      <c r="G22" s="42">
        <v>145</v>
      </c>
      <c r="H22" s="42">
        <v>9</v>
      </c>
      <c r="I22" s="42">
        <v>25</v>
      </c>
      <c r="J22" s="42" t="s">
        <v>13</v>
      </c>
    </row>
    <row r="23" spans="1:10" ht="10.5" customHeight="1" x14ac:dyDescent="0.2">
      <c r="A23" s="40">
        <f>IF(D23&lt;&gt;"",COUNTA($D$10:D23),"")</f>
        <v>12</v>
      </c>
      <c r="B23" s="41" t="s">
        <v>79</v>
      </c>
      <c r="C23" s="42">
        <v>354</v>
      </c>
      <c r="D23" s="42">
        <v>87</v>
      </c>
      <c r="E23" s="42">
        <v>55</v>
      </c>
      <c r="F23" s="42">
        <v>212</v>
      </c>
      <c r="G23" s="42">
        <v>174</v>
      </c>
      <c r="H23" s="42">
        <v>13</v>
      </c>
      <c r="I23" s="42">
        <v>25</v>
      </c>
      <c r="J23" s="42" t="s">
        <v>13</v>
      </c>
    </row>
    <row r="24" spans="1:10" ht="10.5" customHeight="1" x14ac:dyDescent="0.2">
      <c r="A24" s="40">
        <f>IF(D24&lt;&gt;"",COUNTA($D$10:D24),"")</f>
        <v>13</v>
      </c>
      <c r="B24" s="41" t="s">
        <v>80</v>
      </c>
      <c r="C24" s="42">
        <v>651</v>
      </c>
      <c r="D24" s="42">
        <v>102</v>
      </c>
      <c r="E24" s="42">
        <v>67</v>
      </c>
      <c r="F24" s="42">
        <v>482</v>
      </c>
      <c r="G24" s="42">
        <v>416</v>
      </c>
      <c r="H24" s="42">
        <v>29</v>
      </c>
      <c r="I24" s="42">
        <v>37</v>
      </c>
      <c r="J24" s="42" t="s">
        <v>13</v>
      </c>
    </row>
    <row r="25" spans="1:10" ht="6" customHeight="1" x14ac:dyDescent="0.2">
      <c r="A25" s="40"/>
      <c r="B25" s="46"/>
      <c r="C25" s="45"/>
      <c r="D25" s="45"/>
      <c r="E25" s="45"/>
      <c r="F25" s="45"/>
      <c r="G25" s="45"/>
      <c r="H25" s="45"/>
      <c r="I25" s="45"/>
      <c r="J25" s="42"/>
    </row>
    <row r="26" spans="1:10" ht="10.5" customHeight="1" x14ac:dyDescent="0.2">
      <c r="A26" s="40" t="str">
        <f>IF(D26&lt;&gt;"",COUNTA($D$10:D26),"")</f>
        <v/>
      </c>
      <c r="B26" s="41">
        <v>2022</v>
      </c>
      <c r="C26" s="42"/>
      <c r="D26" s="42"/>
      <c r="E26" s="42"/>
      <c r="F26" s="42"/>
      <c r="G26" s="42"/>
      <c r="H26" s="42"/>
      <c r="I26" s="42"/>
      <c r="J26" s="42"/>
    </row>
    <row r="27" spans="1:10" ht="10.5" customHeight="1" x14ac:dyDescent="0.2">
      <c r="A27" s="40">
        <f>IF(D27&lt;&gt;"",COUNTA($D$10:D27),"")</f>
        <v>14</v>
      </c>
      <c r="B27" s="43" t="s">
        <v>155</v>
      </c>
      <c r="C27" s="44">
        <v>1590</v>
      </c>
      <c r="D27" s="44">
        <v>361</v>
      </c>
      <c r="E27" s="44">
        <v>184</v>
      </c>
      <c r="F27" s="44">
        <v>1045</v>
      </c>
      <c r="G27" s="44">
        <v>850</v>
      </c>
      <c r="H27" s="44">
        <v>75</v>
      </c>
      <c r="I27" s="44">
        <v>119</v>
      </c>
      <c r="J27" s="47">
        <v>1</v>
      </c>
    </row>
    <row r="28" spans="1:10" ht="2.1" customHeight="1" x14ac:dyDescent="0.2">
      <c r="A28" s="40"/>
      <c r="B28" s="41"/>
      <c r="C28" s="42"/>
      <c r="D28" s="42"/>
      <c r="E28" s="42"/>
      <c r="F28" s="42"/>
      <c r="G28" s="42"/>
      <c r="H28" s="42"/>
      <c r="I28" s="42"/>
      <c r="J28" s="42"/>
    </row>
    <row r="29" spans="1:10" ht="10.5" customHeight="1" x14ac:dyDescent="0.2">
      <c r="A29" s="40">
        <f>IF(D29&lt;&gt;"",COUNTA($D$10:D29),"")</f>
        <v>15</v>
      </c>
      <c r="B29" s="41" t="s">
        <v>69</v>
      </c>
      <c r="C29" s="42">
        <v>215</v>
      </c>
      <c r="D29" s="42">
        <v>42</v>
      </c>
      <c r="E29" s="42">
        <v>27</v>
      </c>
      <c r="F29" s="42">
        <v>146</v>
      </c>
      <c r="G29" s="42">
        <v>127</v>
      </c>
      <c r="H29" s="42">
        <v>9</v>
      </c>
      <c r="I29" s="42">
        <v>10</v>
      </c>
      <c r="J29" s="42" t="s">
        <v>13</v>
      </c>
    </row>
    <row r="30" spans="1:10" ht="10.5" customHeight="1" x14ac:dyDescent="0.2">
      <c r="A30" s="40">
        <f>IF(D30&lt;&gt;"",COUNTA($D$10:D30),"")</f>
        <v>16</v>
      </c>
      <c r="B30" s="41" t="s">
        <v>70</v>
      </c>
      <c r="C30" s="42">
        <v>541</v>
      </c>
      <c r="D30" s="42">
        <v>113</v>
      </c>
      <c r="E30" s="42">
        <v>64</v>
      </c>
      <c r="F30" s="42">
        <v>364</v>
      </c>
      <c r="G30" s="42">
        <v>292</v>
      </c>
      <c r="H30" s="42">
        <v>38</v>
      </c>
      <c r="I30" s="42">
        <v>33</v>
      </c>
      <c r="J30" s="42">
        <v>1</v>
      </c>
    </row>
    <row r="31" spans="1:10" ht="10.5" customHeight="1" x14ac:dyDescent="0.2">
      <c r="A31" s="40">
        <f>IF(D31&lt;&gt;"",COUNTA($D$10:D31),"")</f>
        <v>17</v>
      </c>
      <c r="B31" s="41" t="s">
        <v>71</v>
      </c>
      <c r="C31" s="42">
        <v>398</v>
      </c>
      <c r="D31" s="42">
        <v>98</v>
      </c>
      <c r="E31" s="42">
        <v>49</v>
      </c>
      <c r="F31" s="42">
        <v>251</v>
      </c>
      <c r="G31" s="42">
        <v>196</v>
      </c>
      <c r="H31" s="42">
        <v>16</v>
      </c>
      <c r="I31" s="42">
        <v>39</v>
      </c>
      <c r="J31" s="42" t="s">
        <v>13</v>
      </c>
    </row>
    <row r="32" spans="1:10" ht="10.5" customHeight="1" x14ac:dyDescent="0.2">
      <c r="A32" s="40">
        <f>IF(D32&lt;&gt;"",COUNTA($D$10:D32),"")</f>
        <v>18</v>
      </c>
      <c r="B32" s="41" t="s">
        <v>72</v>
      </c>
      <c r="C32" s="42">
        <v>436</v>
      </c>
      <c r="D32" s="42">
        <v>108</v>
      </c>
      <c r="E32" s="42">
        <v>44</v>
      </c>
      <c r="F32" s="42">
        <v>284</v>
      </c>
      <c r="G32" s="42">
        <v>235</v>
      </c>
      <c r="H32" s="42">
        <v>12</v>
      </c>
      <c r="I32" s="42">
        <v>37</v>
      </c>
      <c r="J32" s="42" t="s">
        <v>13</v>
      </c>
    </row>
    <row r="33" spans="1:12" s="48" customFormat="1" ht="10.5" customHeight="1" x14ac:dyDescent="0.2">
      <c r="A33" s="40">
        <f>IF(D33&lt;&gt;"",COUNTA($D$10:D33),"")</f>
        <v>19</v>
      </c>
      <c r="B33" s="41" t="s">
        <v>73</v>
      </c>
      <c r="C33" s="42" t="s">
        <v>49</v>
      </c>
      <c r="D33" s="42" t="s">
        <v>49</v>
      </c>
      <c r="E33" s="42" t="s">
        <v>49</v>
      </c>
      <c r="F33" s="42" t="s">
        <v>49</v>
      </c>
      <c r="G33" s="42" t="s">
        <v>49</v>
      </c>
      <c r="H33" s="42" t="s">
        <v>49</v>
      </c>
      <c r="I33" s="42" t="s">
        <v>49</v>
      </c>
      <c r="J33" s="42" t="s">
        <v>49</v>
      </c>
    </row>
    <row r="34" spans="1:12" ht="10.5" customHeight="1" x14ac:dyDescent="0.2">
      <c r="A34" s="40">
        <f>IF(D34&lt;&gt;"",COUNTA($D$10:D34),"")</f>
        <v>20</v>
      </c>
      <c r="B34" s="41" t="s">
        <v>74</v>
      </c>
      <c r="C34" s="42" t="s">
        <v>49</v>
      </c>
      <c r="D34" s="45" t="s">
        <v>49</v>
      </c>
      <c r="E34" s="42" t="s">
        <v>49</v>
      </c>
      <c r="F34" s="42" t="s">
        <v>49</v>
      </c>
      <c r="G34" s="42" t="s">
        <v>49</v>
      </c>
      <c r="H34" s="42" t="s">
        <v>49</v>
      </c>
      <c r="I34" s="42" t="s">
        <v>49</v>
      </c>
      <c r="J34" s="42" t="s">
        <v>49</v>
      </c>
    </row>
    <row r="35" spans="1:12" ht="10.5" customHeight="1" x14ac:dyDescent="0.2">
      <c r="A35" s="40">
        <f>IF(D35&lt;&gt;"",COUNTA($D$10:D35),"")</f>
        <v>21</v>
      </c>
      <c r="B35" s="46" t="s">
        <v>75</v>
      </c>
      <c r="C35" s="42" t="s">
        <v>49</v>
      </c>
      <c r="D35" s="42" t="s">
        <v>49</v>
      </c>
      <c r="E35" s="42" t="s">
        <v>49</v>
      </c>
      <c r="F35" s="42" t="s">
        <v>49</v>
      </c>
      <c r="G35" s="42" t="s">
        <v>49</v>
      </c>
      <c r="H35" s="42" t="s">
        <v>49</v>
      </c>
      <c r="I35" s="42" t="s">
        <v>49</v>
      </c>
      <c r="J35" s="42" t="s">
        <v>49</v>
      </c>
      <c r="L35" s="42"/>
    </row>
    <row r="36" spans="1:12" ht="10.5" customHeight="1" x14ac:dyDescent="0.2">
      <c r="A36" s="40">
        <f>IF(D36&lt;&gt;"",COUNTA($D$10:D36),"")</f>
        <v>22</v>
      </c>
      <c r="B36" s="41" t="s">
        <v>76</v>
      </c>
      <c r="C36" s="42" t="s">
        <v>49</v>
      </c>
      <c r="D36" s="42" t="s">
        <v>49</v>
      </c>
      <c r="E36" s="42" t="s">
        <v>49</v>
      </c>
      <c r="F36" s="42" t="s">
        <v>49</v>
      </c>
      <c r="G36" s="42" t="s">
        <v>49</v>
      </c>
      <c r="H36" s="42" t="s">
        <v>49</v>
      </c>
      <c r="I36" s="42" t="s">
        <v>49</v>
      </c>
      <c r="J36" s="42" t="s">
        <v>49</v>
      </c>
    </row>
    <row r="37" spans="1:12" ht="10.5" customHeight="1" x14ac:dyDescent="0.2">
      <c r="A37" s="40">
        <f>IF(D37&lt;&gt;"",COUNTA($D$10:D37),"")</f>
        <v>23</v>
      </c>
      <c r="B37" s="46" t="s">
        <v>77</v>
      </c>
      <c r="C37" s="42" t="s">
        <v>49</v>
      </c>
      <c r="D37" s="42" t="s">
        <v>49</v>
      </c>
      <c r="E37" s="42" t="s">
        <v>49</v>
      </c>
      <c r="F37" s="42" t="s">
        <v>49</v>
      </c>
      <c r="G37" s="42" t="s">
        <v>49</v>
      </c>
      <c r="H37" s="42" t="s">
        <v>49</v>
      </c>
      <c r="I37" s="42" t="s">
        <v>49</v>
      </c>
      <c r="J37" s="42" t="s">
        <v>49</v>
      </c>
    </row>
    <row r="38" spans="1:12" ht="10.5" customHeight="1" x14ac:dyDescent="0.2">
      <c r="A38" s="40">
        <f>IF(D38&lt;&gt;"",COUNTA($D$10:D38),"")</f>
        <v>24</v>
      </c>
      <c r="B38" s="41" t="s">
        <v>78</v>
      </c>
      <c r="C38" s="42" t="s">
        <v>49</v>
      </c>
      <c r="D38" s="42" t="s">
        <v>49</v>
      </c>
      <c r="E38" s="42" t="s">
        <v>49</v>
      </c>
      <c r="F38" s="42" t="s">
        <v>49</v>
      </c>
      <c r="G38" s="42" t="s">
        <v>49</v>
      </c>
      <c r="H38" s="42" t="s">
        <v>49</v>
      </c>
      <c r="I38" s="42" t="s">
        <v>49</v>
      </c>
      <c r="J38" s="42" t="s">
        <v>49</v>
      </c>
    </row>
    <row r="39" spans="1:12" ht="10.5" customHeight="1" x14ac:dyDescent="0.2">
      <c r="A39" s="40">
        <f>IF(D39&lt;&gt;"",COUNTA($D$10:D39),"")</f>
        <v>25</v>
      </c>
      <c r="B39" s="41" t="s">
        <v>79</v>
      </c>
      <c r="C39" s="42" t="s">
        <v>49</v>
      </c>
      <c r="D39" s="42" t="s">
        <v>49</v>
      </c>
      <c r="E39" s="42" t="s">
        <v>49</v>
      </c>
      <c r="F39" s="42" t="s">
        <v>49</v>
      </c>
      <c r="G39" s="42" t="s">
        <v>49</v>
      </c>
      <c r="H39" s="42" t="s">
        <v>49</v>
      </c>
      <c r="I39" s="42" t="s">
        <v>49</v>
      </c>
      <c r="J39" s="42" t="s">
        <v>49</v>
      </c>
    </row>
    <row r="40" spans="1:12" ht="10.5" customHeight="1" x14ac:dyDescent="0.2">
      <c r="A40" s="40">
        <f>IF(D40&lt;&gt;"",COUNTA($D$10:D40),"")</f>
        <v>26</v>
      </c>
      <c r="B40" s="41" t="s">
        <v>80</v>
      </c>
      <c r="C40" s="42" t="s">
        <v>49</v>
      </c>
      <c r="D40" s="42" t="s">
        <v>49</v>
      </c>
      <c r="E40" s="42" t="s">
        <v>49</v>
      </c>
      <c r="F40" s="42" t="s">
        <v>49</v>
      </c>
      <c r="G40" s="42" t="s">
        <v>49</v>
      </c>
      <c r="H40" s="42" t="s">
        <v>49</v>
      </c>
      <c r="I40" s="42" t="s">
        <v>49</v>
      </c>
      <c r="J40" s="42" t="s">
        <v>49</v>
      </c>
    </row>
    <row r="41" spans="1:12" ht="18" customHeight="1" x14ac:dyDescent="0.2">
      <c r="A41" s="40" t="str">
        <f>IF(D41&lt;&gt;"",COUNTA($D$10:D41),"")</f>
        <v/>
      </c>
      <c r="B41" s="41"/>
      <c r="C41" s="126" t="s">
        <v>81</v>
      </c>
      <c r="D41" s="126"/>
      <c r="E41" s="126"/>
      <c r="F41" s="126"/>
      <c r="G41" s="126"/>
      <c r="H41" s="126"/>
      <c r="I41" s="126"/>
      <c r="J41" s="126"/>
    </row>
    <row r="42" spans="1:12" ht="10.5" customHeight="1" x14ac:dyDescent="0.2">
      <c r="A42" s="40" t="str">
        <f>IF(D42&lt;&gt;"",COUNTA($D$10:D42),"")</f>
        <v/>
      </c>
      <c r="B42" s="41">
        <v>2021</v>
      </c>
      <c r="C42" s="42"/>
      <c r="D42" s="42"/>
      <c r="E42" s="42"/>
      <c r="F42" s="42"/>
      <c r="G42" s="42"/>
      <c r="H42" s="42"/>
      <c r="I42" s="42"/>
      <c r="J42" s="42"/>
    </row>
    <row r="43" spans="1:12" ht="10.5" customHeight="1" x14ac:dyDescent="0.2">
      <c r="A43" s="40">
        <f>IF(D43&lt;&gt;"",COUNTA($D$10:D43),"")</f>
        <v>27</v>
      </c>
      <c r="B43" s="43" t="s">
        <v>155</v>
      </c>
      <c r="C43" s="44">
        <v>2350</v>
      </c>
      <c r="D43" s="44">
        <v>199</v>
      </c>
      <c r="E43" s="44">
        <v>25</v>
      </c>
      <c r="F43" s="44">
        <v>2126</v>
      </c>
      <c r="G43" s="44">
        <v>875</v>
      </c>
      <c r="H43" s="44">
        <v>106</v>
      </c>
      <c r="I43" s="44">
        <v>1135</v>
      </c>
      <c r="J43" s="47">
        <v>10</v>
      </c>
    </row>
    <row r="44" spans="1:12" ht="2.1" customHeight="1" x14ac:dyDescent="0.2">
      <c r="A44" s="40"/>
      <c r="B44" s="41"/>
      <c r="C44" s="49"/>
      <c r="D44" s="49"/>
      <c r="E44" s="49"/>
      <c r="F44" s="49"/>
      <c r="G44" s="49"/>
      <c r="H44" s="49"/>
      <c r="I44" s="49"/>
      <c r="J44" s="42"/>
    </row>
    <row r="45" spans="1:12" ht="10.5" customHeight="1" x14ac:dyDescent="0.2">
      <c r="A45" s="40">
        <f>IF(D45&lt;&gt;"",COUNTA($D$10:D45),"")</f>
        <v>28</v>
      </c>
      <c r="B45" s="41" t="s">
        <v>69</v>
      </c>
      <c r="C45" s="42">
        <v>504</v>
      </c>
      <c r="D45" s="42">
        <v>35</v>
      </c>
      <c r="E45" s="42">
        <v>2</v>
      </c>
      <c r="F45" s="42">
        <v>467</v>
      </c>
      <c r="G45" s="42">
        <v>231</v>
      </c>
      <c r="H45" s="42">
        <v>24</v>
      </c>
      <c r="I45" s="42">
        <v>202</v>
      </c>
      <c r="J45" s="42">
        <v>10</v>
      </c>
    </row>
    <row r="46" spans="1:12" ht="10.5" customHeight="1" x14ac:dyDescent="0.2">
      <c r="A46" s="40">
        <f>IF(D46&lt;&gt;"",COUNTA($D$10:D46),"")</f>
        <v>29</v>
      </c>
      <c r="B46" s="41" t="s">
        <v>70</v>
      </c>
      <c r="C46" s="42">
        <v>488</v>
      </c>
      <c r="D46" s="42">
        <v>46</v>
      </c>
      <c r="E46" s="42">
        <v>11</v>
      </c>
      <c r="F46" s="42">
        <v>431</v>
      </c>
      <c r="G46" s="42">
        <v>168</v>
      </c>
      <c r="H46" s="42">
        <v>26</v>
      </c>
      <c r="I46" s="42">
        <v>237</v>
      </c>
      <c r="J46" s="42" t="s">
        <v>13</v>
      </c>
    </row>
    <row r="47" spans="1:12" ht="10.5" customHeight="1" x14ac:dyDescent="0.2">
      <c r="A47" s="40">
        <f>IF(D47&lt;&gt;"",COUNTA($D$10:D47),"")</f>
        <v>30</v>
      </c>
      <c r="B47" s="41" t="s">
        <v>71</v>
      </c>
      <c r="C47" s="42">
        <v>485</v>
      </c>
      <c r="D47" s="42">
        <v>33</v>
      </c>
      <c r="E47" s="42" t="s">
        <v>13</v>
      </c>
      <c r="F47" s="42">
        <v>452</v>
      </c>
      <c r="G47" s="42">
        <v>297</v>
      </c>
      <c r="H47" s="42">
        <v>28</v>
      </c>
      <c r="I47" s="42">
        <v>127</v>
      </c>
      <c r="J47" s="42" t="s">
        <v>13</v>
      </c>
    </row>
    <row r="48" spans="1:12" ht="10.5" customHeight="1" x14ac:dyDescent="0.2">
      <c r="A48" s="40">
        <f>IF(D48&lt;&gt;"",COUNTA($D$10:D48),"")</f>
        <v>31</v>
      </c>
      <c r="B48" s="41" t="s">
        <v>72</v>
      </c>
      <c r="C48" s="42">
        <v>873</v>
      </c>
      <c r="D48" s="42">
        <v>85</v>
      </c>
      <c r="E48" s="42">
        <v>12</v>
      </c>
      <c r="F48" s="42">
        <v>776</v>
      </c>
      <c r="G48" s="42">
        <v>179</v>
      </c>
      <c r="H48" s="42">
        <v>28</v>
      </c>
      <c r="I48" s="42">
        <v>569</v>
      </c>
      <c r="J48" s="42" t="s">
        <v>13</v>
      </c>
    </row>
    <row r="49" spans="1:10" ht="10.5" customHeight="1" x14ac:dyDescent="0.2">
      <c r="A49" s="40">
        <f>IF(D49&lt;&gt;"",COUNTA($D$10:D49),"")</f>
        <v>32</v>
      </c>
      <c r="B49" s="41" t="s">
        <v>73</v>
      </c>
      <c r="C49" s="42">
        <v>465</v>
      </c>
      <c r="D49" s="42">
        <v>28</v>
      </c>
      <c r="E49" s="42">
        <v>5</v>
      </c>
      <c r="F49" s="42">
        <v>432</v>
      </c>
      <c r="G49" s="42">
        <v>169</v>
      </c>
      <c r="H49" s="42">
        <v>34</v>
      </c>
      <c r="I49" s="42">
        <v>229</v>
      </c>
      <c r="J49" s="42" t="s">
        <v>13</v>
      </c>
    </row>
    <row r="50" spans="1:10" ht="10.5" customHeight="1" x14ac:dyDescent="0.2">
      <c r="A50" s="40">
        <f>IF(D50&lt;&gt;"",COUNTA($D$10:D50),"")</f>
        <v>33</v>
      </c>
      <c r="B50" s="41" t="s">
        <v>74</v>
      </c>
      <c r="C50" s="45">
        <v>612</v>
      </c>
      <c r="D50" s="45">
        <v>22</v>
      </c>
      <c r="E50" s="42">
        <v>34</v>
      </c>
      <c r="F50" s="42">
        <v>556</v>
      </c>
      <c r="G50" s="42">
        <v>152</v>
      </c>
      <c r="H50" s="42">
        <v>18</v>
      </c>
      <c r="I50" s="42">
        <v>386</v>
      </c>
      <c r="J50" s="42" t="s">
        <v>13</v>
      </c>
    </row>
    <row r="51" spans="1:10" ht="10.5" customHeight="1" x14ac:dyDescent="0.2">
      <c r="A51" s="40">
        <f>IF(D51&lt;&gt;"",COUNTA($D$10:D51),"")</f>
        <v>34</v>
      </c>
      <c r="B51" s="46" t="s">
        <v>75</v>
      </c>
      <c r="C51" s="45">
        <v>450</v>
      </c>
      <c r="D51" s="45">
        <v>59</v>
      </c>
      <c r="E51" s="45">
        <v>22</v>
      </c>
      <c r="F51" s="45">
        <v>369</v>
      </c>
      <c r="G51" s="45">
        <v>159</v>
      </c>
      <c r="H51" s="45">
        <v>24</v>
      </c>
      <c r="I51" s="45">
        <v>186</v>
      </c>
      <c r="J51" s="45" t="s">
        <v>13</v>
      </c>
    </row>
    <row r="52" spans="1:10" ht="10.5" customHeight="1" x14ac:dyDescent="0.2">
      <c r="A52" s="40">
        <f>IF(D52&lt;&gt;"",COUNTA($D$10:D52),"")</f>
        <v>35</v>
      </c>
      <c r="B52" s="41" t="s">
        <v>76</v>
      </c>
      <c r="C52" s="42">
        <v>576</v>
      </c>
      <c r="D52" s="42">
        <v>41</v>
      </c>
      <c r="E52" s="42">
        <v>53</v>
      </c>
      <c r="F52" s="42">
        <v>482</v>
      </c>
      <c r="G52" s="42">
        <v>181</v>
      </c>
      <c r="H52" s="42">
        <v>20</v>
      </c>
      <c r="I52" s="42">
        <v>281</v>
      </c>
      <c r="J52" s="42" t="s">
        <v>13</v>
      </c>
    </row>
    <row r="53" spans="1:10" ht="10.5" customHeight="1" x14ac:dyDescent="0.2">
      <c r="A53" s="40">
        <f>IF(D53&lt;&gt;"",COUNTA($D$10:D53),"")</f>
        <v>36</v>
      </c>
      <c r="B53" s="46" t="s">
        <v>77</v>
      </c>
      <c r="C53" s="42">
        <v>369</v>
      </c>
      <c r="D53" s="42">
        <v>20</v>
      </c>
      <c r="E53" s="42">
        <v>21</v>
      </c>
      <c r="F53" s="42">
        <v>328</v>
      </c>
      <c r="G53" s="42">
        <v>164</v>
      </c>
      <c r="H53" s="42">
        <v>14</v>
      </c>
      <c r="I53" s="42">
        <v>150</v>
      </c>
      <c r="J53" s="42" t="s">
        <v>13</v>
      </c>
    </row>
    <row r="54" spans="1:10" ht="10.5" customHeight="1" x14ac:dyDescent="0.2">
      <c r="A54" s="40">
        <f>IF(D54&lt;&gt;"",COUNTA($D$10:D54),"")</f>
        <v>37</v>
      </c>
      <c r="B54" s="41" t="s">
        <v>78</v>
      </c>
      <c r="C54" s="42">
        <v>620</v>
      </c>
      <c r="D54" s="42">
        <v>151</v>
      </c>
      <c r="E54" s="42">
        <v>7</v>
      </c>
      <c r="F54" s="42">
        <v>462</v>
      </c>
      <c r="G54" s="42">
        <v>145</v>
      </c>
      <c r="H54" s="42">
        <v>18</v>
      </c>
      <c r="I54" s="42">
        <v>299</v>
      </c>
      <c r="J54" s="42" t="s">
        <v>13</v>
      </c>
    </row>
    <row r="55" spans="1:10" ht="10.5" customHeight="1" x14ac:dyDescent="0.2">
      <c r="A55" s="40">
        <f>IF(D55&lt;&gt;"",COUNTA($D$10:D55),"")</f>
        <v>38</v>
      </c>
      <c r="B55" s="41" t="s">
        <v>79</v>
      </c>
      <c r="C55" s="42">
        <v>406</v>
      </c>
      <c r="D55" s="42">
        <v>37</v>
      </c>
      <c r="E55" s="42">
        <v>2</v>
      </c>
      <c r="F55" s="42">
        <v>367</v>
      </c>
      <c r="G55" s="42">
        <v>174</v>
      </c>
      <c r="H55" s="42">
        <v>26</v>
      </c>
      <c r="I55" s="42">
        <v>167</v>
      </c>
      <c r="J55" s="42" t="s">
        <v>13</v>
      </c>
    </row>
    <row r="56" spans="1:10" ht="10.5" customHeight="1" x14ac:dyDescent="0.2">
      <c r="A56" s="40">
        <f>IF(D56&lt;&gt;"",COUNTA($D$10:D56),"")</f>
        <v>39</v>
      </c>
      <c r="B56" s="41" t="s">
        <v>80</v>
      </c>
      <c r="C56" s="42">
        <v>1066</v>
      </c>
      <c r="D56" s="42">
        <v>24</v>
      </c>
      <c r="E56" s="42">
        <v>2</v>
      </c>
      <c r="F56" s="42">
        <v>1040</v>
      </c>
      <c r="G56" s="42">
        <v>416</v>
      </c>
      <c r="H56" s="42">
        <v>58</v>
      </c>
      <c r="I56" s="42">
        <v>566</v>
      </c>
      <c r="J56" s="42" t="s">
        <v>13</v>
      </c>
    </row>
    <row r="57" spans="1:10" ht="6" customHeight="1" x14ac:dyDescent="0.2">
      <c r="A57" s="40"/>
      <c r="B57" s="46"/>
      <c r="C57" s="45"/>
      <c r="D57" s="45"/>
      <c r="E57" s="45"/>
      <c r="F57" s="45"/>
      <c r="G57" s="45"/>
      <c r="H57" s="45"/>
      <c r="I57" s="45"/>
      <c r="J57" s="42"/>
    </row>
    <row r="58" spans="1:10" ht="10.5" customHeight="1" x14ac:dyDescent="0.2">
      <c r="A58" s="40" t="str">
        <f>IF(D58&lt;&gt;"",COUNTA($D$10:D58),"")</f>
        <v/>
      </c>
      <c r="B58" s="41">
        <v>2022</v>
      </c>
      <c r="C58" s="42"/>
      <c r="D58" s="42"/>
      <c r="E58" s="42"/>
      <c r="F58" s="42"/>
      <c r="G58" s="42"/>
      <c r="H58" s="42"/>
      <c r="I58" s="42"/>
      <c r="J58" s="42"/>
    </row>
    <row r="59" spans="1:10" ht="10.5" customHeight="1" x14ac:dyDescent="0.2">
      <c r="A59" s="40">
        <f>IF(D59&lt;&gt;"",COUNTA($D$10:D59),"")</f>
        <v>40</v>
      </c>
      <c r="B59" s="43" t="s">
        <v>155</v>
      </c>
      <c r="C59" s="44">
        <v>2471</v>
      </c>
      <c r="D59" s="44">
        <v>133</v>
      </c>
      <c r="E59" s="44">
        <v>54</v>
      </c>
      <c r="F59" s="44">
        <v>2284</v>
      </c>
      <c r="G59" s="44">
        <v>850</v>
      </c>
      <c r="H59" s="44">
        <v>150</v>
      </c>
      <c r="I59" s="44">
        <v>1268</v>
      </c>
      <c r="J59" s="44">
        <v>16</v>
      </c>
    </row>
    <row r="60" spans="1:10" ht="2.1" customHeight="1" x14ac:dyDescent="0.2">
      <c r="A60" s="40"/>
      <c r="B60" s="41"/>
      <c r="C60" s="42"/>
      <c r="D60" s="42"/>
      <c r="E60" s="42"/>
      <c r="F60" s="42"/>
      <c r="G60" s="42"/>
      <c r="H60" s="42"/>
      <c r="I60" s="42"/>
      <c r="J60" s="42"/>
    </row>
    <row r="61" spans="1:10" ht="10.5" customHeight="1" x14ac:dyDescent="0.2">
      <c r="A61" s="40">
        <f>IF(D61&lt;&gt;"",COUNTA($D$10:D61),"")</f>
        <v>41</v>
      </c>
      <c r="B61" s="41" t="s">
        <v>69</v>
      </c>
      <c r="C61" s="42">
        <v>206</v>
      </c>
      <c r="D61" s="42">
        <v>-39</v>
      </c>
      <c r="E61" s="42">
        <v>1</v>
      </c>
      <c r="F61" s="42">
        <v>244</v>
      </c>
      <c r="G61" s="42">
        <v>127</v>
      </c>
      <c r="H61" s="42">
        <v>18</v>
      </c>
      <c r="I61" s="42">
        <v>99</v>
      </c>
      <c r="J61" s="42" t="s">
        <v>13</v>
      </c>
    </row>
    <row r="62" spans="1:10" ht="10.5" customHeight="1" x14ac:dyDescent="0.2">
      <c r="A62" s="40">
        <f>IF(D62&lt;&gt;"",COUNTA($D$10:D62),"")</f>
        <v>42</v>
      </c>
      <c r="B62" s="41" t="s">
        <v>70</v>
      </c>
      <c r="C62" s="42">
        <v>791</v>
      </c>
      <c r="D62" s="42">
        <v>39</v>
      </c>
      <c r="E62" s="42">
        <v>3</v>
      </c>
      <c r="F62" s="42">
        <v>749</v>
      </c>
      <c r="G62" s="42">
        <v>292</v>
      </c>
      <c r="H62" s="42">
        <v>76</v>
      </c>
      <c r="I62" s="42">
        <v>365</v>
      </c>
      <c r="J62" s="42">
        <v>16</v>
      </c>
    </row>
    <row r="63" spans="1:10" ht="10.5" customHeight="1" x14ac:dyDescent="0.2">
      <c r="A63" s="40">
        <f>IF(D63&lt;&gt;"",COUNTA($D$10:D63),"")</f>
        <v>43</v>
      </c>
      <c r="B63" s="41" t="s">
        <v>71</v>
      </c>
      <c r="C63" s="42">
        <v>800</v>
      </c>
      <c r="D63" s="42">
        <v>64</v>
      </c>
      <c r="E63" s="42">
        <v>42</v>
      </c>
      <c r="F63" s="42">
        <v>694</v>
      </c>
      <c r="G63" s="42">
        <v>196</v>
      </c>
      <c r="H63" s="42">
        <v>32</v>
      </c>
      <c r="I63" s="42">
        <v>466</v>
      </c>
      <c r="J63" s="42" t="s">
        <v>13</v>
      </c>
    </row>
    <row r="64" spans="1:10" ht="10.5" customHeight="1" x14ac:dyDescent="0.2">
      <c r="A64" s="40">
        <f>IF(D64&lt;&gt;"",COUNTA($D$10:D64),"")</f>
        <v>44</v>
      </c>
      <c r="B64" s="41" t="s">
        <v>72</v>
      </c>
      <c r="C64" s="42">
        <v>674</v>
      </c>
      <c r="D64" s="42">
        <v>69</v>
      </c>
      <c r="E64" s="42">
        <v>8</v>
      </c>
      <c r="F64" s="42">
        <v>597</v>
      </c>
      <c r="G64" s="42">
        <v>235</v>
      </c>
      <c r="H64" s="42">
        <v>24</v>
      </c>
      <c r="I64" s="42">
        <v>338</v>
      </c>
      <c r="J64" s="42" t="s">
        <v>13</v>
      </c>
    </row>
    <row r="65" spans="1:10" s="48" customFormat="1" ht="10.5" customHeight="1" x14ac:dyDescent="0.2">
      <c r="A65" s="40">
        <f>IF(D65&lt;&gt;"",COUNTA($D$10:D65),"")</f>
        <v>45</v>
      </c>
      <c r="B65" s="41" t="s">
        <v>73</v>
      </c>
      <c r="C65" s="42" t="s">
        <v>49</v>
      </c>
      <c r="D65" s="42" t="s">
        <v>49</v>
      </c>
      <c r="E65" s="42" t="s">
        <v>49</v>
      </c>
      <c r="F65" s="42" t="s">
        <v>49</v>
      </c>
      <c r="G65" s="42" t="s">
        <v>49</v>
      </c>
      <c r="H65" s="42" t="s">
        <v>49</v>
      </c>
      <c r="I65" s="42" t="s">
        <v>49</v>
      </c>
      <c r="J65" s="42" t="s">
        <v>49</v>
      </c>
    </row>
    <row r="66" spans="1:10" ht="10.5" customHeight="1" x14ac:dyDescent="0.2">
      <c r="A66" s="40">
        <f>IF(D66&lt;&gt;"",COUNTA($D$10:D66),"")</f>
        <v>46</v>
      </c>
      <c r="B66" s="41" t="s">
        <v>74</v>
      </c>
      <c r="C66" s="45" t="s">
        <v>49</v>
      </c>
      <c r="D66" s="45" t="s">
        <v>49</v>
      </c>
      <c r="E66" s="42" t="s">
        <v>49</v>
      </c>
      <c r="F66" s="42" t="s">
        <v>49</v>
      </c>
      <c r="G66" s="42" t="s">
        <v>49</v>
      </c>
      <c r="H66" s="42" t="s">
        <v>49</v>
      </c>
      <c r="I66" s="42" t="s">
        <v>49</v>
      </c>
      <c r="J66" s="42" t="s">
        <v>49</v>
      </c>
    </row>
    <row r="67" spans="1:10" ht="10.5" customHeight="1" x14ac:dyDescent="0.2">
      <c r="A67" s="40">
        <f>IF(D67&lt;&gt;"",COUNTA($D$10:D67),"")</f>
        <v>47</v>
      </c>
      <c r="B67" s="46" t="s">
        <v>75</v>
      </c>
      <c r="C67" s="42" t="s">
        <v>49</v>
      </c>
      <c r="D67" s="42" t="s">
        <v>49</v>
      </c>
      <c r="E67" s="42" t="s">
        <v>49</v>
      </c>
      <c r="F67" s="42" t="s">
        <v>49</v>
      </c>
      <c r="G67" s="42" t="s">
        <v>49</v>
      </c>
      <c r="H67" s="42" t="s">
        <v>49</v>
      </c>
      <c r="I67" s="42" t="s">
        <v>49</v>
      </c>
      <c r="J67" s="42" t="s">
        <v>49</v>
      </c>
    </row>
    <row r="68" spans="1:10" ht="10.5" customHeight="1" x14ac:dyDescent="0.2">
      <c r="A68" s="40">
        <f>IF(D68&lt;&gt;"",COUNTA($D$10:D68),"")</f>
        <v>48</v>
      </c>
      <c r="B68" s="41" t="s">
        <v>76</v>
      </c>
      <c r="C68" s="42" t="s">
        <v>49</v>
      </c>
      <c r="D68" s="42" t="s">
        <v>49</v>
      </c>
      <c r="E68" s="42" t="s">
        <v>49</v>
      </c>
      <c r="F68" s="42" t="s">
        <v>49</v>
      </c>
      <c r="G68" s="42" t="s">
        <v>49</v>
      </c>
      <c r="H68" s="42" t="s">
        <v>49</v>
      </c>
      <c r="I68" s="42" t="s">
        <v>49</v>
      </c>
      <c r="J68" s="42" t="s">
        <v>49</v>
      </c>
    </row>
    <row r="69" spans="1:10" ht="10.5" customHeight="1" x14ac:dyDescent="0.2">
      <c r="A69" s="40">
        <f>IF(D69&lt;&gt;"",COUNTA($D$10:D69),"")</f>
        <v>49</v>
      </c>
      <c r="B69" s="46" t="s">
        <v>77</v>
      </c>
      <c r="C69" s="42" t="s">
        <v>49</v>
      </c>
      <c r="D69" s="42" t="s">
        <v>49</v>
      </c>
      <c r="E69" s="42" t="s">
        <v>49</v>
      </c>
      <c r="F69" s="42" t="s">
        <v>49</v>
      </c>
      <c r="G69" s="42" t="s">
        <v>49</v>
      </c>
      <c r="H69" s="42" t="s">
        <v>49</v>
      </c>
      <c r="I69" s="42" t="s">
        <v>49</v>
      </c>
      <c r="J69" s="42" t="s">
        <v>49</v>
      </c>
    </row>
    <row r="70" spans="1:10" ht="10.5" customHeight="1" x14ac:dyDescent="0.2">
      <c r="A70" s="40">
        <f>IF(D70&lt;&gt;"",COUNTA($D$10:D70),"")</f>
        <v>50</v>
      </c>
      <c r="B70" s="41" t="s">
        <v>78</v>
      </c>
      <c r="C70" s="42" t="s">
        <v>49</v>
      </c>
      <c r="D70" s="42" t="s">
        <v>49</v>
      </c>
      <c r="E70" s="42" t="s">
        <v>49</v>
      </c>
      <c r="F70" s="42" t="s">
        <v>49</v>
      </c>
      <c r="G70" s="42" t="s">
        <v>49</v>
      </c>
      <c r="H70" s="42" t="s">
        <v>49</v>
      </c>
      <c r="I70" s="42" t="s">
        <v>49</v>
      </c>
      <c r="J70" s="42" t="s">
        <v>49</v>
      </c>
    </row>
    <row r="71" spans="1:10" ht="10.5" customHeight="1" x14ac:dyDescent="0.2">
      <c r="A71" s="40">
        <f>IF(D71&lt;&gt;"",COUNTA($D$10:D71),"")</f>
        <v>51</v>
      </c>
      <c r="B71" s="41" t="s">
        <v>79</v>
      </c>
      <c r="C71" s="42" t="s">
        <v>49</v>
      </c>
      <c r="D71" s="42" t="s">
        <v>49</v>
      </c>
      <c r="E71" s="42" t="s">
        <v>49</v>
      </c>
      <c r="F71" s="42" t="s">
        <v>49</v>
      </c>
      <c r="G71" s="42" t="s">
        <v>49</v>
      </c>
      <c r="H71" s="42" t="s">
        <v>49</v>
      </c>
      <c r="I71" s="42" t="s">
        <v>49</v>
      </c>
      <c r="J71" s="42" t="s">
        <v>49</v>
      </c>
    </row>
    <row r="72" spans="1:10" ht="10.5" customHeight="1" x14ac:dyDescent="0.2">
      <c r="A72" s="40">
        <f>IF(D72&lt;&gt;"",COUNTA($D$10:D72),"")</f>
        <v>52</v>
      </c>
      <c r="B72" s="41" t="s">
        <v>80</v>
      </c>
      <c r="C72" s="42" t="s">
        <v>49</v>
      </c>
      <c r="D72" s="42" t="s">
        <v>49</v>
      </c>
      <c r="E72" s="42" t="s">
        <v>49</v>
      </c>
      <c r="F72" s="42" t="s">
        <v>49</v>
      </c>
      <c r="G72" s="42" t="s">
        <v>49</v>
      </c>
      <c r="H72" s="42" t="s">
        <v>49</v>
      </c>
      <c r="I72" s="42" t="s">
        <v>49</v>
      </c>
      <c r="J72" s="42" t="s">
        <v>49</v>
      </c>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04&amp;R&amp;"-,Standard"&amp;7&amp;P</oddFooter>
    <evenFooter>&amp;L&amp;"-,Standard"&amp;7&amp;P&amp;R&amp;"-,Standard"&amp;7StatA MV, Statistischer Bericht F213 2022 04</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28515625" style="33" customWidth="1"/>
    <col min="2" max="2" width="29" style="33" customWidth="1"/>
    <col min="3" max="5" width="8.28515625" style="33" customWidth="1"/>
    <col min="6" max="7" width="8.7109375" style="33" customWidth="1"/>
    <col min="8" max="8" width="9" style="33" customWidth="1"/>
    <col min="9" max="9" width="8.5703125" style="33" customWidth="1"/>
    <col min="10" max="16" width="9.85546875" style="33" customWidth="1"/>
    <col min="17" max="16384" width="11.42578125" style="33"/>
  </cols>
  <sheetData>
    <row r="1" spans="1:12" s="32" customFormat="1" ht="39.950000000000003" customHeight="1" x14ac:dyDescent="0.2">
      <c r="A1" s="129" t="s">
        <v>33</v>
      </c>
      <c r="B1" s="130"/>
      <c r="C1" s="131" t="s">
        <v>34</v>
      </c>
      <c r="D1" s="131"/>
      <c r="E1" s="131"/>
      <c r="F1" s="131"/>
      <c r="G1" s="131"/>
      <c r="H1" s="131"/>
      <c r="I1" s="132"/>
    </row>
    <row r="2" spans="1:12" ht="30" customHeight="1" x14ac:dyDescent="0.2">
      <c r="A2" s="133" t="s">
        <v>82</v>
      </c>
      <c r="B2" s="134"/>
      <c r="C2" s="140" t="s">
        <v>156</v>
      </c>
      <c r="D2" s="140"/>
      <c r="E2" s="140"/>
      <c r="F2" s="140"/>
      <c r="G2" s="140"/>
      <c r="H2" s="140"/>
      <c r="I2" s="141"/>
    </row>
    <row r="3" spans="1:12" ht="11.45" customHeight="1" x14ac:dyDescent="0.2">
      <c r="A3" s="137" t="s">
        <v>56</v>
      </c>
      <c r="B3" s="127" t="s">
        <v>83</v>
      </c>
      <c r="C3" s="127" t="s">
        <v>84</v>
      </c>
      <c r="D3" s="127" t="s">
        <v>85</v>
      </c>
      <c r="E3" s="127" t="s">
        <v>86</v>
      </c>
      <c r="F3" s="127" t="s">
        <v>81</v>
      </c>
      <c r="G3" s="138" t="s">
        <v>87</v>
      </c>
      <c r="H3" s="139" t="s">
        <v>88</v>
      </c>
      <c r="I3" s="128" t="s">
        <v>89</v>
      </c>
    </row>
    <row r="4" spans="1:12" ht="11.45" customHeight="1" x14ac:dyDescent="0.2">
      <c r="A4" s="137"/>
      <c r="B4" s="127"/>
      <c r="C4" s="127"/>
      <c r="D4" s="127"/>
      <c r="E4" s="127"/>
      <c r="F4" s="127"/>
      <c r="G4" s="138"/>
      <c r="H4" s="139"/>
      <c r="I4" s="128"/>
    </row>
    <row r="5" spans="1:12" ht="11.45" customHeight="1" x14ac:dyDescent="0.2">
      <c r="A5" s="137"/>
      <c r="B5" s="127"/>
      <c r="C5" s="127"/>
      <c r="D5" s="127"/>
      <c r="E5" s="127"/>
      <c r="F5" s="127"/>
      <c r="G5" s="138"/>
      <c r="H5" s="139"/>
      <c r="I5" s="128"/>
    </row>
    <row r="6" spans="1:12" ht="11.45" customHeight="1" x14ac:dyDescent="0.2">
      <c r="A6" s="137"/>
      <c r="B6" s="127"/>
      <c r="C6" s="127"/>
      <c r="D6" s="127"/>
      <c r="E6" s="127"/>
      <c r="F6" s="127"/>
      <c r="G6" s="138"/>
      <c r="H6" s="139"/>
      <c r="I6" s="128"/>
    </row>
    <row r="7" spans="1:12" ht="11.45" customHeight="1" x14ac:dyDescent="0.2">
      <c r="A7" s="137"/>
      <c r="B7" s="127"/>
      <c r="C7" s="50" t="s">
        <v>90</v>
      </c>
      <c r="D7" s="50" t="s">
        <v>91</v>
      </c>
      <c r="E7" s="50" t="s">
        <v>92</v>
      </c>
      <c r="F7" s="50" t="s">
        <v>90</v>
      </c>
      <c r="G7" s="51" t="s">
        <v>92</v>
      </c>
      <c r="H7" s="50" t="s">
        <v>90</v>
      </c>
      <c r="I7" s="52" t="s">
        <v>93</v>
      </c>
    </row>
    <row r="8" spans="1:12" s="38" customFormat="1" ht="11.45" customHeight="1" x14ac:dyDescent="0.15">
      <c r="A8" s="35">
        <v>1</v>
      </c>
      <c r="B8" s="36">
        <v>2</v>
      </c>
      <c r="C8" s="36">
        <v>3</v>
      </c>
      <c r="D8" s="36">
        <v>4</v>
      </c>
      <c r="E8" s="36">
        <v>5</v>
      </c>
      <c r="F8" s="36">
        <v>6</v>
      </c>
      <c r="G8" s="53">
        <v>7</v>
      </c>
      <c r="H8" s="36">
        <v>8</v>
      </c>
      <c r="I8" s="37">
        <v>9</v>
      </c>
    </row>
    <row r="9" spans="1:12" ht="11.45" customHeight="1" x14ac:dyDescent="0.2">
      <c r="A9" s="38"/>
      <c r="B9" s="95"/>
      <c r="C9" s="54"/>
      <c r="D9" s="54"/>
      <c r="E9" s="55"/>
      <c r="F9" s="54"/>
      <c r="G9" s="55"/>
      <c r="H9" s="54"/>
      <c r="I9" s="54"/>
    </row>
    <row r="10" spans="1:12" ht="11.1" customHeight="1" x14ac:dyDescent="0.2">
      <c r="A10" s="40">
        <f>IF(D10&lt;&gt;"",COUNTA($D$10:D10),"")</f>
        <v>1</v>
      </c>
      <c r="B10" s="96" t="s">
        <v>94</v>
      </c>
      <c r="C10" s="56">
        <v>284</v>
      </c>
      <c r="D10" s="56">
        <v>328</v>
      </c>
      <c r="E10" s="57">
        <v>130.30000000000001</v>
      </c>
      <c r="F10" s="56">
        <v>597</v>
      </c>
      <c r="G10" s="57">
        <v>633</v>
      </c>
      <c r="H10" s="56">
        <v>2348</v>
      </c>
      <c r="I10" s="56">
        <v>118183</v>
      </c>
      <c r="J10" s="58"/>
      <c r="K10" s="59"/>
    </row>
    <row r="11" spans="1:12" ht="11.1" customHeight="1" x14ac:dyDescent="0.2">
      <c r="A11" s="40">
        <f>IF(D11&lt;&gt;"",COUNTA($D$10:D11),"")</f>
        <v>2</v>
      </c>
      <c r="B11" s="41" t="s">
        <v>95</v>
      </c>
      <c r="C11" s="54">
        <v>21</v>
      </c>
      <c r="D11" s="54">
        <v>65</v>
      </c>
      <c r="E11" s="55">
        <v>29.5</v>
      </c>
      <c r="F11" s="54">
        <v>127</v>
      </c>
      <c r="G11" s="55">
        <v>118.2</v>
      </c>
      <c r="H11" s="54">
        <v>385</v>
      </c>
      <c r="I11" s="54">
        <v>19442</v>
      </c>
      <c r="J11" s="48"/>
    </row>
    <row r="12" spans="1:12" ht="11.1" customHeight="1" x14ac:dyDescent="0.2">
      <c r="A12" s="40" t="str">
        <f>IF(D12&lt;&gt;"",COUNTA($D$10:D12),"")</f>
        <v/>
      </c>
      <c r="B12" s="41"/>
      <c r="C12" s="54"/>
      <c r="D12" s="54"/>
      <c r="E12" s="55"/>
      <c r="F12" s="54"/>
      <c r="G12" s="55"/>
      <c r="H12" s="54"/>
      <c r="I12" s="54"/>
      <c r="J12" s="48"/>
      <c r="K12" s="48"/>
      <c r="L12" s="48"/>
    </row>
    <row r="13" spans="1:12" ht="11.1" customHeight="1" x14ac:dyDescent="0.2">
      <c r="A13" s="40" t="str">
        <f>IF(D13&lt;&gt;"",COUNTA($D$10:D13),"")</f>
        <v/>
      </c>
      <c r="B13" s="41" t="s">
        <v>96</v>
      </c>
      <c r="C13" s="54"/>
      <c r="D13" s="54"/>
      <c r="E13" s="55"/>
      <c r="F13" s="54"/>
      <c r="G13" s="55"/>
      <c r="H13" s="54"/>
      <c r="I13" s="54"/>
      <c r="J13" s="48"/>
      <c r="K13" s="48"/>
      <c r="L13" s="48"/>
    </row>
    <row r="14" spans="1:12" ht="11.1" customHeight="1" x14ac:dyDescent="0.2">
      <c r="A14" s="40">
        <f>IF(D14&lt;&gt;"",COUNTA($D$10:D14),"")</f>
        <v>3</v>
      </c>
      <c r="B14" s="41" t="s">
        <v>97</v>
      </c>
      <c r="C14" s="54">
        <v>235</v>
      </c>
      <c r="D14" s="54">
        <v>159</v>
      </c>
      <c r="E14" s="55">
        <v>34</v>
      </c>
      <c r="F14" s="54">
        <v>235</v>
      </c>
      <c r="G14" s="55">
        <v>312.8</v>
      </c>
      <c r="H14" s="54">
        <v>1234</v>
      </c>
      <c r="I14" s="54">
        <v>58474</v>
      </c>
      <c r="J14" s="58"/>
      <c r="K14" s="48"/>
      <c r="L14" s="48"/>
    </row>
    <row r="15" spans="1:12" ht="11.1" customHeight="1" x14ac:dyDescent="0.2">
      <c r="A15" s="40">
        <f>IF(D15&lt;&gt;"",COUNTA($D$10:D15),"")</f>
        <v>4</v>
      </c>
      <c r="B15" s="41" t="s">
        <v>98</v>
      </c>
      <c r="C15" s="54">
        <v>12</v>
      </c>
      <c r="D15" s="54">
        <v>14</v>
      </c>
      <c r="E15" s="55">
        <v>3.4</v>
      </c>
      <c r="F15" s="54">
        <v>24</v>
      </c>
      <c r="G15" s="55">
        <v>27.7</v>
      </c>
      <c r="H15" s="54">
        <v>99</v>
      </c>
      <c r="I15" s="54">
        <v>4312</v>
      </c>
      <c r="J15" s="58"/>
      <c r="K15" s="48"/>
      <c r="L15" s="48"/>
    </row>
    <row r="16" spans="1:12" ht="11.1" customHeight="1" x14ac:dyDescent="0.2">
      <c r="A16" s="40">
        <f>IF(D16&lt;&gt;"",COUNTA($D$10:D16),"")</f>
        <v>5</v>
      </c>
      <c r="B16" s="41" t="s">
        <v>99</v>
      </c>
      <c r="C16" s="54">
        <v>37</v>
      </c>
      <c r="D16" s="54">
        <v>155</v>
      </c>
      <c r="E16" s="55">
        <v>92.9</v>
      </c>
      <c r="F16" s="54">
        <v>338</v>
      </c>
      <c r="G16" s="55">
        <v>292.60000000000002</v>
      </c>
      <c r="H16" s="54">
        <v>1015</v>
      </c>
      <c r="I16" s="54">
        <v>55397</v>
      </c>
      <c r="J16" s="58"/>
      <c r="K16" s="48"/>
      <c r="L16" s="48"/>
    </row>
    <row r="17" spans="1:20" ht="11.1" customHeight="1" x14ac:dyDescent="0.2">
      <c r="A17" s="40">
        <f>IF(D17&lt;&gt;"",COUNTA($D$10:D17),"")</f>
        <v>6</v>
      </c>
      <c r="B17" s="41" t="s">
        <v>100</v>
      </c>
      <c r="C17" s="54" t="s">
        <v>13</v>
      </c>
      <c r="D17" s="54" t="s">
        <v>13</v>
      </c>
      <c r="E17" s="54" t="s">
        <v>13</v>
      </c>
      <c r="F17" s="54" t="s">
        <v>13</v>
      </c>
      <c r="G17" s="55" t="s">
        <v>13</v>
      </c>
      <c r="H17" s="54" t="s">
        <v>13</v>
      </c>
      <c r="I17" s="54" t="s">
        <v>13</v>
      </c>
      <c r="J17" s="48"/>
      <c r="K17" s="48"/>
      <c r="L17" s="48"/>
    </row>
    <row r="18" spans="1:20" ht="11.45" customHeight="1" x14ac:dyDescent="0.2">
      <c r="A18" s="40" t="str">
        <f>IF(D18&lt;&gt;"",COUNTA($D$10:D18),"")</f>
        <v/>
      </c>
      <c r="B18" s="41"/>
      <c r="C18" s="54"/>
      <c r="D18" s="54"/>
      <c r="E18" s="55"/>
      <c r="F18" s="54"/>
      <c r="G18" s="55"/>
      <c r="H18" s="54"/>
      <c r="I18" s="54"/>
      <c r="J18" s="48"/>
      <c r="K18" s="48"/>
      <c r="L18" s="48"/>
      <c r="Q18" s="59"/>
      <c r="R18" s="59"/>
      <c r="S18" s="59"/>
      <c r="T18" s="59"/>
    </row>
    <row r="19" spans="1:20" ht="11.45" customHeight="1" x14ac:dyDescent="0.2">
      <c r="A19" s="40" t="str">
        <f>IF(D19&lt;&gt;"",COUNTA($D$10:D19),"")</f>
        <v/>
      </c>
      <c r="B19" s="41" t="s">
        <v>101</v>
      </c>
      <c r="C19" s="54"/>
      <c r="D19" s="54"/>
      <c r="E19" s="55"/>
      <c r="F19" s="54"/>
      <c r="G19" s="55"/>
      <c r="H19" s="54"/>
      <c r="I19" s="54"/>
      <c r="J19" s="48"/>
      <c r="K19" s="48"/>
      <c r="L19" s="48"/>
      <c r="Q19" s="59"/>
      <c r="R19" s="59"/>
      <c r="S19" s="59"/>
      <c r="T19" s="59"/>
    </row>
    <row r="20" spans="1:20" ht="11.1" customHeight="1" x14ac:dyDescent="0.2">
      <c r="A20" s="40">
        <f>IF(D20&lt;&gt;"",COUNTA($D$10:D20),"")</f>
        <v>7</v>
      </c>
      <c r="B20" s="41" t="s">
        <v>102</v>
      </c>
      <c r="C20" s="54">
        <v>6</v>
      </c>
      <c r="D20" s="54">
        <v>28</v>
      </c>
      <c r="E20" s="55">
        <v>13.6</v>
      </c>
      <c r="F20" s="54">
        <v>62</v>
      </c>
      <c r="G20" s="55">
        <v>66.599999999999994</v>
      </c>
      <c r="H20" s="54">
        <v>209</v>
      </c>
      <c r="I20" s="54">
        <v>6800</v>
      </c>
      <c r="J20" s="58"/>
      <c r="K20" s="58"/>
      <c r="L20" s="58"/>
      <c r="M20" s="59"/>
      <c r="N20" s="59"/>
      <c r="O20" s="59"/>
      <c r="P20" s="59"/>
    </row>
    <row r="21" spans="1:20" s="62" customFormat="1" ht="11.1" customHeight="1" x14ac:dyDescent="0.2">
      <c r="A21" s="40">
        <f>IF(D21&lt;&gt;"",COUNTA($D$10:D21),"")</f>
        <v>8</v>
      </c>
      <c r="B21" s="46" t="s">
        <v>103</v>
      </c>
      <c r="C21" s="54">
        <v>39</v>
      </c>
      <c r="D21" s="54">
        <v>115</v>
      </c>
      <c r="E21" s="55">
        <v>69.3</v>
      </c>
      <c r="F21" s="54">
        <v>226</v>
      </c>
      <c r="G21" s="55">
        <v>198.3</v>
      </c>
      <c r="H21" s="54">
        <v>701</v>
      </c>
      <c r="I21" s="54">
        <v>39810</v>
      </c>
      <c r="J21" s="60"/>
      <c r="K21" s="60"/>
      <c r="L21" s="60"/>
      <c r="M21" s="61"/>
      <c r="N21" s="61"/>
      <c r="O21" s="61"/>
      <c r="P21" s="61"/>
    </row>
    <row r="22" spans="1:20" s="62" customFormat="1" ht="11.1" customHeight="1" x14ac:dyDescent="0.2">
      <c r="A22" s="40" t="str">
        <f>IF(D22&lt;&gt;"",COUNTA($D$10:D22),"")</f>
        <v/>
      </c>
      <c r="B22" s="46" t="s">
        <v>104</v>
      </c>
      <c r="C22" s="54"/>
      <c r="D22" s="54"/>
      <c r="E22" s="55"/>
      <c r="F22" s="54"/>
      <c r="G22" s="55"/>
      <c r="H22" s="54"/>
      <c r="I22" s="54"/>
      <c r="J22" s="63"/>
      <c r="K22" s="63"/>
      <c r="L22" s="63"/>
    </row>
    <row r="23" spans="1:20" ht="11.1" customHeight="1" x14ac:dyDescent="0.2">
      <c r="A23" s="40">
        <f>IF(D23&lt;&gt;"",COUNTA($D$10:D23),"")</f>
        <v>9</v>
      </c>
      <c r="B23" s="39" t="s">
        <v>105</v>
      </c>
      <c r="C23" s="54">
        <v>29</v>
      </c>
      <c r="D23" s="54">
        <v>107</v>
      </c>
      <c r="E23" s="55">
        <v>66.599999999999994</v>
      </c>
      <c r="F23" s="54">
        <v>213</v>
      </c>
      <c r="G23" s="55">
        <v>183.8</v>
      </c>
      <c r="H23" s="54">
        <v>637</v>
      </c>
      <c r="I23" s="54">
        <v>36984</v>
      </c>
      <c r="J23" s="48"/>
      <c r="K23" s="48"/>
      <c r="L23" s="48"/>
    </row>
    <row r="24" spans="1:20" ht="11.1" customHeight="1" x14ac:dyDescent="0.2">
      <c r="A24" s="40">
        <f>IF(D24&lt;&gt;"",COUNTA($D$10:D24),"")</f>
        <v>10</v>
      </c>
      <c r="B24" s="39" t="s">
        <v>106</v>
      </c>
      <c r="C24" s="54">
        <v>2</v>
      </c>
      <c r="D24" s="54">
        <v>2</v>
      </c>
      <c r="E24" s="54" t="s">
        <v>13</v>
      </c>
      <c r="F24" s="54">
        <v>4</v>
      </c>
      <c r="G24" s="55">
        <v>4.4000000000000004</v>
      </c>
      <c r="H24" s="54">
        <v>20</v>
      </c>
      <c r="I24" s="54">
        <v>942</v>
      </c>
      <c r="J24" s="48"/>
      <c r="K24" s="48"/>
      <c r="L24" s="48"/>
    </row>
    <row r="25" spans="1:20" ht="22.5" customHeight="1" x14ac:dyDescent="0.2">
      <c r="A25" s="40">
        <f>IF(D25&lt;&gt;"",COUNTA($D$10:D25),"")</f>
        <v>11</v>
      </c>
      <c r="B25" s="39" t="s">
        <v>107</v>
      </c>
      <c r="C25" s="54">
        <v>1</v>
      </c>
      <c r="D25" s="54">
        <v>2</v>
      </c>
      <c r="E25" s="54">
        <v>1.5</v>
      </c>
      <c r="F25" s="54">
        <v>2</v>
      </c>
      <c r="G25" s="55">
        <v>1.9</v>
      </c>
      <c r="H25" s="54">
        <v>6</v>
      </c>
      <c r="I25" s="54">
        <v>408</v>
      </c>
      <c r="J25" s="48"/>
      <c r="K25" s="48"/>
      <c r="L25" s="48"/>
    </row>
    <row r="26" spans="1:20" ht="11.1" customHeight="1" x14ac:dyDescent="0.2">
      <c r="A26" s="40">
        <f>IF(D26&lt;&gt;"",COUNTA($D$10:D26),"")</f>
        <v>12</v>
      </c>
      <c r="B26" s="39" t="s">
        <v>108</v>
      </c>
      <c r="C26" s="54">
        <v>5</v>
      </c>
      <c r="D26" s="54">
        <v>3</v>
      </c>
      <c r="E26" s="55">
        <v>0.5</v>
      </c>
      <c r="F26" s="54">
        <v>5</v>
      </c>
      <c r="G26" s="55">
        <v>5.8</v>
      </c>
      <c r="H26" s="54">
        <v>28</v>
      </c>
      <c r="I26" s="54">
        <v>996</v>
      </c>
      <c r="J26" s="48"/>
      <c r="K26" s="48"/>
      <c r="L26" s="48"/>
    </row>
    <row r="27" spans="1:20" ht="33.6" customHeight="1" x14ac:dyDescent="0.2">
      <c r="A27" s="40">
        <f>IF(D27&lt;&gt;"",COUNTA($D$10:D27),"")</f>
        <v>13</v>
      </c>
      <c r="B27" s="39" t="s">
        <v>109</v>
      </c>
      <c r="C27" s="54">
        <v>2</v>
      </c>
      <c r="D27" s="54">
        <v>1</v>
      </c>
      <c r="E27" s="55">
        <v>0.7</v>
      </c>
      <c r="F27" s="54">
        <v>2</v>
      </c>
      <c r="G27" s="55">
        <v>2.4</v>
      </c>
      <c r="H27" s="54">
        <v>10</v>
      </c>
      <c r="I27" s="54">
        <v>480</v>
      </c>
      <c r="J27" s="48"/>
      <c r="K27" s="48"/>
      <c r="L27" s="48"/>
    </row>
    <row r="28" spans="1:20" ht="11.1" customHeight="1" x14ac:dyDescent="0.2">
      <c r="A28" s="40">
        <f>IF(D28&lt;&gt;"",COUNTA($D$10:D28),"")</f>
        <v>14</v>
      </c>
      <c r="B28" s="39" t="s">
        <v>110</v>
      </c>
      <c r="C28" s="54">
        <v>238</v>
      </c>
      <c r="D28" s="54">
        <v>183</v>
      </c>
      <c r="E28" s="55">
        <v>45.8</v>
      </c>
      <c r="F28" s="54">
        <v>302</v>
      </c>
      <c r="G28" s="55">
        <v>363.4</v>
      </c>
      <c r="H28" s="54">
        <v>1417</v>
      </c>
      <c r="I28" s="54">
        <v>69976</v>
      </c>
      <c r="J28" s="48"/>
      <c r="K28" s="48"/>
      <c r="L28" s="48"/>
    </row>
    <row r="29" spans="1:20" ht="11.1" customHeight="1" x14ac:dyDescent="0.2">
      <c r="A29" s="40">
        <f>IF(D29&lt;&gt;"",COUNTA($D$10:D29),"")</f>
        <v>15</v>
      </c>
      <c r="B29" s="41" t="s">
        <v>111</v>
      </c>
      <c r="C29" s="54">
        <v>1</v>
      </c>
      <c r="D29" s="54">
        <v>3</v>
      </c>
      <c r="E29" s="55">
        <v>1.6</v>
      </c>
      <c r="F29" s="54">
        <v>7</v>
      </c>
      <c r="G29" s="55">
        <v>4.7</v>
      </c>
      <c r="H29" s="54">
        <v>21</v>
      </c>
      <c r="I29" s="54">
        <v>1597</v>
      </c>
      <c r="J29" s="58"/>
      <c r="K29" s="58"/>
      <c r="L29" s="58"/>
      <c r="M29" s="59"/>
      <c r="N29" s="59"/>
      <c r="O29" s="59"/>
      <c r="P29" s="59"/>
    </row>
    <row r="30" spans="1:20" ht="11.45" customHeight="1" x14ac:dyDescent="0.2">
      <c r="A30" s="40" t="str">
        <f>IF(D30&lt;&gt;"",COUNTA($D$10:D30),"")</f>
        <v/>
      </c>
      <c r="B30" s="41"/>
      <c r="C30" s="54"/>
      <c r="D30" s="54"/>
      <c r="E30" s="55"/>
      <c r="F30" s="54"/>
      <c r="G30" s="55"/>
      <c r="H30" s="54"/>
      <c r="I30" s="54"/>
      <c r="J30" s="48"/>
      <c r="K30" s="48"/>
      <c r="L30" s="48"/>
    </row>
    <row r="31" spans="1:20" ht="11.1" customHeight="1" x14ac:dyDescent="0.2">
      <c r="A31" s="40">
        <f>IF(D31&lt;&gt;"",COUNTA($D$10:D31),"")</f>
        <v>16</v>
      </c>
      <c r="B31" s="96" t="s">
        <v>112</v>
      </c>
      <c r="C31" s="56">
        <v>44</v>
      </c>
      <c r="D31" s="56">
        <v>234</v>
      </c>
      <c r="E31" s="57">
        <v>387.4</v>
      </c>
      <c r="F31" s="56">
        <v>8</v>
      </c>
      <c r="G31" s="57">
        <v>8.1</v>
      </c>
      <c r="H31" s="56">
        <v>24</v>
      </c>
      <c r="I31" s="56">
        <v>39843</v>
      </c>
      <c r="J31" s="58"/>
      <c r="K31" s="58"/>
      <c r="L31" s="48"/>
    </row>
    <row r="32" spans="1:20" ht="11.1" customHeight="1" x14ac:dyDescent="0.2">
      <c r="A32" s="40" t="str">
        <f>IF(D32&lt;&gt;"",COUNTA($D$10:D32),"")</f>
        <v/>
      </c>
      <c r="B32" s="96"/>
      <c r="C32" s="54"/>
      <c r="D32" s="54"/>
      <c r="E32" s="55"/>
      <c r="F32" s="54"/>
      <c r="G32" s="55"/>
      <c r="H32" s="54"/>
      <c r="I32" s="54"/>
      <c r="J32" s="58"/>
      <c r="K32" s="58"/>
      <c r="L32" s="48"/>
    </row>
    <row r="33" spans="1:20" ht="11.1" customHeight="1" x14ac:dyDescent="0.2">
      <c r="A33" s="40" t="str">
        <f>IF(D33&lt;&gt;"",COUNTA($D$10:D33),"")</f>
        <v/>
      </c>
      <c r="B33" s="41" t="s">
        <v>96</v>
      </c>
      <c r="C33" s="54"/>
      <c r="D33" s="54"/>
      <c r="E33" s="55"/>
      <c r="F33" s="54"/>
      <c r="G33" s="55"/>
      <c r="H33" s="54"/>
      <c r="I33" s="54"/>
      <c r="J33" s="58"/>
      <c r="K33" s="58"/>
      <c r="L33" s="48"/>
    </row>
    <row r="34" spans="1:20" ht="11.1" customHeight="1" x14ac:dyDescent="0.2">
      <c r="A34" s="40">
        <f>IF(D34&lt;&gt;"",COUNTA($D$10:D34),"")</f>
        <v>17</v>
      </c>
      <c r="B34" s="41" t="s">
        <v>113</v>
      </c>
      <c r="C34" s="54">
        <v>3</v>
      </c>
      <c r="D34" s="54">
        <v>5</v>
      </c>
      <c r="E34" s="55">
        <v>5.9</v>
      </c>
      <c r="F34" s="54">
        <v>5</v>
      </c>
      <c r="G34" s="55">
        <v>4.7</v>
      </c>
      <c r="H34" s="54">
        <v>13</v>
      </c>
      <c r="I34" s="54">
        <v>2896</v>
      </c>
      <c r="J34" s="48"/>
      <c r="K34" s="48"/>
      <c r="L34" s="48"/>
    </row>
    <row r="35" spans="1:20" ht="11.1" customHeight="1" x14ac:dyDescent="0.2">
      <c r="A35" s="40">
        <f>IF(D35&lt;&gt;"",COUNTA($D$10:D35),"")</f>
        <v>18</v>
      </c>
      <c r="B35" s="41" t="s">
        <v>114</v>
      </c>
      <c r="C35" s="54">
        <v>4</v>
      </c>
      <c r="D35" s="54">
        <v>13</v>
      </c>
      <c r="E35" s="55">
        <v>31.7</v>
      </c>
      <c r="F35" s="54" t="s">
        <v>13</v>
      </c>
      <c r="G35" s="55" t="s">
        <v>13</v>
      </c>
      <c r="H35" s="54" t="s">
        <v>13</v>
      </c>
      <c r="I35" s="54">
        <v>4318</v>
      </c>
      <c r="J35" s="48"/>
      <c r="K35" s="48"/>
      <c r="L35" s="48"/>
    </row>
    <row r="36" spans="1:20" ht="11.1" customHeight="1" x14ac:dyDescent="0.2">
      <c r="A36" s="40">
        <f>IF(D36&lt;&gt;"",COUNTA($D$10:D36),"")</f>
        <v>19</v>
      </c>
      <c r="B36" s="41" t="s">
        <v>115</v>
      </c>
      <c r="C36" s="54">
        <v>4</v>
      </c>
      <c r="D36" s="54">
        <v>29</v>
      </c>
      <c r="E36" s="55">
        <v>78.099999999999994</v>
      </c>
      <c r="F36" s="54" t="s">
        <v>13</v>
      </c>
      <c r="G36" s="55" t="s">
        <v>13</v>
      </c>
      <c r="H36" s="54" t="s">
        <v>13</v>
      </c>
      <c r="I36" s="54">
        <v>3132</v>
      </c>
      <c r="J36" s="48"/>
      <c r="K36" s="48"/>
      <c r="L36" s="48"/>
    </row>
    <row r="37" spans="1:20" ht="22.5" customHeight="1" x14ac:dyDescent="0.2">
      <c r="A37" s="40">
        <f>IF(D37&lt;&gt;"",COUNTA($D$10:D37),"")</f>
        <v>20</v>
      </c>
      <c r="B37" s="41" t="s">
        <v>151</v>
      </c>
      <c r="C37" s="54">
        <v>25</v>
      </c>
      <c r="D37" s="54">
        <v>163</v>
      </c>
      <c r="E37" s="55">
        <v>226.7</v>
      </c>
      <c r="F37" s="54">
        <v>3</v>
      </c>
      <c r="G37" s="55">
        <v>3.4</v>
      </c>
      <c r="H37" s="54">
        <v>11</v>
      </c>
      <c r="I37" s="54">
        <v>19225</v>
      </c>
      <c r="J37" s="48"/>
      <c r="K37" s="48"/>
      <c r="L37" s="48"/>
    </row>
    <row r="38" spans="1:20" ht="11.1" customHeight="1" x14ac:dyDescent="0.2">
      <c r="A38" s="40" t="str">
        <f>IF(D38&lt;&gt;"",COUNTA($D$10:D38),"")</f>
        <v/>
      </c>
      <c r="B38" s="41" t="s">
        <v>116</v>
      </c>
      <c r="C38" s="54"/>
      <c r="D38" s="54"/>
      <c r="E38" s="55"/>
      <c r="F38" s="54"/>
      <c r="G38" s="55"/>
      <c r="H38" s="54"/>
      <c r="I38" s="54"/>
      <c r="J38" s="58"/>
      <c r="K38" s="48"/>
      <c r="L38" s="48"/>
    </row>
    <row r="39" spans="1:20" ht="11.1" customHeight="1" x14ac:dyDescent="0.2">
      <c r="A39" s="40">
        <f>IF(D39&lt;&gt;"",COUNTA($D$10:D39),"")</f>
        <v>21</v>
      </c>
      <c r="B39" s="41" t="s">
        <v>117</v>
      </c>
      <c r="C39" s="54">
        <v>13</v>
      </c>
      <c r="D39" s="54">
        <v>128</v>
      </c>
      <c r="E39" s="55">
        <v>167.4</v>
      </c>
      <c r="F39" s="54">
        <v>3</v>
      </c>
      <c r="G39" s="55">
        <v>3.4</v>
      </c>
      <c r="H39" s="54">
        <v>11</v>
      </c>
      <c r="I39" s="54">
        <v>14242</v>
      </c>
      <c r="J39" s="64"/>
      <c r="K39" s="48"/>
      <c r="L39" s="48"/>
    </row>
    <row r="40" spans="1:20" ht="11.1" customHeight="1" x14ac:dyDescent="0.2">
      <c r="A40" s="40">
        <f>IF(D40&lt;&gt;"",COUNTA($D$10:D40),"")</f>
        <v>22</v>
      </c>
      <c r="B40" s="41" t="s">
        <v>118</v>
      </c>
      <c r="C40" s="54">
        <v>2</v>
      </c>
      <c r="D40" s="54">
        <v>24</v>
      </c>
      <c r="E40" s="55">
        <v>38</v>
      </c>
      <c r="F40" s="54" t="s">
        <v>13</v>
      </c>
      <c r="G40" s="55" t="s">
        <v>13</v>
      </c>
      <c r="H40" s="54" t="s">
        <v>13</v>
      </c>
      <c r="I40" s="54">
        <v>2800</v>
      </c>
      <c r="J40" s="48"/>
      <c r="K40" s="48"/>
      <c r="L40" s="48"/>
    </row>
    <row r="41" spans="1:20" ht="11.1" customHeight="1" x14ac:dyDescent="0.2">
      <c r="A41" s="40">
        <f>IF(D41&lt;&gt;"",COUNTA($D$10:D41),"")</f>
        <v>23</v>
      </c>
      <c r="B41" s="41" t="s">
        <v>119</v>
      </c>
      <c r="C41" s="54">
        <v>5</v>
      </c>
      <c r="D41" s="54">
        <v>9</v>
      </c>
      <c r="E41" s="55">
        <v>16.3</v>
      </c>
      <c r="F41" s="54" t="s">
        <v>13</v>
      </c>
      <c r="G41" s="55" t="s">
        <v>13</v>
      </c>
      <c r="H41" s="54" t="s">
        <v>13</v>
      </c>
      <c r="I41" s="54">
        <v>1884</v>
      </c>
      <c r="J41" s="48"/>
      <c r="K41" s="48"/>
      <c r="L41" s="48"/>
    </row>
    <row r="42" spans="1:20" ht="11.1" customHeight="1" x14ac:dyDescent="0.2">
      <c r="A42" s="40">
        <f>IF(D42&lt;&gt;"",COUNTA($D$10:D42),"")</f>
        <v>24</v>
      </c>
      <c r="B42" s="41" t="s">
        <v>120</v>
      </c>
      <c r="C42" s="54" t="s">
        <v>13</v>
      </c>
      <c r="D42" s="54" t="s">
        <v>13</v>
      </c>
      <c r="E42" s="55" t="s">
        <v>13</v>
      </c>
      <c r="F42" s="54" t="s">
        <v>13</v>
      </c>
      <c r="G42" s="55" t="s">
        <v>13</v>
      </c>
      <c r="H42" s="54" t="s">
        <v>13</v>
      </c>
      <c r="I42" s="54" t="s">
        <v>13</v>
      </c>
      <c r="J42" s="48"/>
      <c r="K42" s="48"/>
      <c r="L42" s="48"/>
    </row>
    <row r="43" spans="1:20" ht="11.1" customHeight="1" x14ac:dyDescent="0.2">
      <c r="A43" s="40">
        <f>IF(D43&lt;&gt;"",COUNTA($D$10:D43),"")</f>
        <v>25</v>
      </c>
      <c r="B43" s="41" t="s">
        <v>121</v>
      </c>
      <c r="C43" s="54">
        <v>8</v>
      </c>
      <c r="D43" s="54">
        <v>24</v>
      </c>
      <c r="E43" s="55">
        <v>45</v>
      </c>
      <c r="F43" s="54" t="s">
        <v>13</v>
      </c>
      <c r="G43" s="55" t="s">
        <v>13</v>
      </c>
      <c r="H43" s="54" t="s">
        <v>13</v>
      </c>
      <c r="I43" s="54">
        <v>10272</v>
      </c>
      <c r="J43" s="48"/>
      <c r="K43" s="48"/>
      <c r="L43" s="48"/>
    </row>
    <row r="44" spans="1:20" ht="11.45" customHeight="1" x14ac:dyDescent="0.2">
      <c r="A44" s="40" t="str">
        <f>IF(D44&lt;&gt;"",COUNTA($D$10:D44),"")</f>
        <v/>
      </c>
      <c r="B44" s="41"/>
      <c r="C44" s="54"/>
      <c r="D44" s="54"/>
      <c r="E44" s="55"/>
      <c r="F44" s="54"/>
      <c r="G44" s="55"/>
      <c r="H44" s="54"/>
      <c r="I44" s="54"/>
      <c r="J44" s="48"/>
      <c r="K44" s="48"/>
      <c r="L44" s="48"/>
      <c r="Q44" s="59"/>
      <c r="R44" s="59"/>
      <c r="S44" s="59"/>
      <c r="T44" s="59"/>
    </row>
    <row r="45" spans="1:20" ht="11.45" customHeight="1" x14ac:dyDescent="0.2">
      <c r="A45" s="40" t="str">
        <f>IF(D45&lt;&gt;"",COUNTA($D$10:D45),"")</f>
        <v/>
      </c>
      <c r="B45" s="41" t="s">
        <v>101</v>
      </c>
      <c r="C45" s="54"/>
      <c r="D45" s="54"/>
      <c r="E45" s="55"/>
      <c r="F45" s="54"/>
      <c r="G45" s="55"/>
      <c r="H45" s="54"/>
      <c r="I45" s="54"/>
      <c r="J45" s="48"/>
      <c r="K45" s="48"/>
      <c r="L45" s="48"/>
      <c r="Q45" s="59"/>
      <c r="R45" s="59"/>
      <c r="S45" s="59"/>
      <c r="T45" s="59"/>
    </row>
    <row r="46" spans="1:20" ht="11.1" customHeight="1" x14ac:dyDescent="0.2">
      <c r="A46" s="40">
        <f>IF(D46&lt;&gt;"",COUNTA($D$10:D46),"")</f>
        <v>26</v>
      </c>
      <c r="B46" s="39" t="s">
        <v>102</v>
      </c>
      <c r="C46" s="54">
        <v>3</v>
      </c>
      <c r="D46" s="54">
        <v>6</v>
      </c>
      <c r="E46" s="55">
        <v>9.4</v>
      </c>
      <c r="F46" s="54" t="s">
        <v>13</v>
      </c>
      <c r="G46" s="55" t="s">
        <v>13</v>
      </c>
      <c r="H46" s="54" t="s">
        <v>13</v>
      </c>
      <c r="I46" s="54">
        <v>3067</v>
      </c>
      <c r="J46" s="58"/>
      <c r="K46" s="58"/>
      <c r="L46" s="58"/>
      <c r="M46" s="59"/>
      <c r="N46" s="59"/>
      <c r="O46" s="59"/>
      <c r="P46" s="59"/>
    </row>
    <row r="47" spans="1:20" ht="11.1" customHeight="1" x14ac:dyDescent="0.2">
      <c r="A47" s="40">
        <f>IF(D47&lt;&gt;"",COUNTA($D$10:D47),"")</f>
        <v>27</v>
      </c>
      <c r="B47" s="39" t="s">
        <v>103</v>
      </c>
      <c r="C47" s="54">
        <v>28</v>
      </c>
      <c r="D47" s="54">
        <v>196</v>
      </c>
      <c r="E47" s="55">
        <v>324.2</v>
      </c>
      <c r="F47" s="54">
        <v>2</v>
      </c>
      <c r="G47" s="55">
        <v>2.1</v>
      </c>
      <c r="H47" s="54">
        <v>7</v>
      </c>
      <c r="I47" s="54">
        <v>24242</v>
      </c>
      <c r="J47" s="58"/>
      <c r="K47" s="58"/>
      <c r="L47" s="58"/>
      <c r="M47" s="59"/>
      <c r="N47" s="59"/>
      <c r="O47" s="59"/>
      <c r="P47" s="59"/>
    </row>
    <row r="48" spans="1:20" ht="11.1" customHeight="1" x14ac:dyDescent="0.2">
      <c r="A48" s="40" t="str">
        <f>IF(D48&lt;&gt;"",COUNTA($D$10:D48),"")</f>
        <v/>
      </c>
      <c r="B48" s="39" t="s">
        <v>104</v>
      </c>
      <c r="C48" s="54"/>
      <c r="D48" s="54"/>
      <c r="E48" s="55"/>
      <c r="F48" s="54"/>
      <c r="G48" s="55"/>
      <c r="H48" s="54"/>
      <c r="I48" s="54"/>
      <c r="J48" s="58"/>
      <c r="K48" s="58"/>
      <c r="L48" s="58"/>
      <c r="M48" s="59"/>
      <c r="N48" s="59"/>
      <c r="O48" s="59"/>
      <c r="P48" s="59"/>
    </row>
    <row r="49" spans="1:12" ht="11.1" customHeight="1" x14ac:dyDescent="0.2">
      <c r="A49" s="40">
        <f>IF(D49&lt;&gt;"",COUNTA($D$10:D49),"")</f>
        <v>28</v>
      </c>
      <c r="B49" s="39" t="s">
        <v>105</v>
      </c>
      <c r="C49" s="54">
        <v>2</v>
      </c>
      <c r="D49" s="54">
        <v>33</v>
      </c>
      <c r="E49" s="55">
        <v>40.700000000000003</v>
      </c>
      <c r="F49" s="54">
        <v>1</v>
      </c>
      <c r="G49" s="55">
        <v>0.7</v>
      </c>
      <c r="H49" s="54">
        <v>4</v>
      </c>
      <c r="I49" s="54">
        <v>2437</v>
      </c>
      <c r="J49" s="48"/>
      <c r="K49" s="48"/>
      <c r="L49" s="48"/>
    </row>
    <row r="50" spans="1:12" ht="11.1" customHeight="1" x14ac:dyDescent="0.2">
      <c r="A50" s="40">
        <f>IF(D50&lt;&gt;"",COUNTA($D$10:D50),"")</f>
        <v>29</v>
      </c>
      <c r="B50" s="39" t="s">
        <v>106</v>
      </c>
      <c r="C50" s="54" t="s">
        <v>13</v>
      </c>
      <c r="D50" s="54" t="s">
        <v>13</v>
      </c>
      <c r="E50" s="55" t="s">
        <v>13</v>
      </c>
      <c r="F50" s="54" t="s">
        <v>13</v>
      </c>
      <c r="G50" s="55" t="s">
        <v>13</v>
      </c>
      <c r="H50" s="54" t="s">
        <v>13</v>
      </c>
      <c r="I50" s="54" t="s">
        <v>13</v>
      </c>
      <c r="J50" s="48"/>
      <c r="K50" s="48"/>
      <c r="L50" s="48"/>
    </row>
    <row r="51" spans="1:12" s="66" customFormat="1" ht="22.5" customHeight="1" x14ac:dyDescent="0.2">
      <c r="A51" s="40">
        <f>IF(D51&lt;&gt;"",COUNTA($D$10:D51),"")</f>
        <v>30</v>
      </c>
      <c r="B51" s="39" t="s">
        <v>107</v>
      </c>
      <c r="C51" s="54">
        <v>5</v>
      </c>
      <c r="D51" s="54">
        <v>39</v>
      </c>
      <c r="E51" s="55">
        <v>93.1</v>
      </c>
      <c r="F51" s="54" t="s">
        <v>13</v>
      </c>
      <c r="G51" s="55" t="s">
        <v>13</v>
      </c>
      <c r="H51" s="54" t="s">
        <v>13</v>
      </c>
      <c r="I51" s="54">
        <v>3532</v>
      </c>
      <c r="J51" s="65"/>
      <c r="K51" s="65"/>
      <c r="L51" s="65"/>
    </row>
    <row r="52" spans="1:12" s="66" customFormat="1" ht="11.45" customHeight="1" x14ac:dyDescent="0.2">
      <c r="A52" s="40">
        <f>IF(D52&lt;&gt;"",COUNTA($D$10:D52),"")</f>
        <v>31</v>
      </c>
      <c r="B52" s="39" t="s">
        <v>108</v>
      </c>
      <c r="C52" s="54">
        <v>8</v>
      </c>
      <c r="D52" s="54">
        <v>90</v>
      </c>
      <c r="E52" s="55">
        <v>123.1</v>
      </c>
      <c r="F52" s="54" t="s">
        <v>13</v>
      </c>
      <c r="G52" s="55" t="s">
        <v>13</v>
      </c>
      <c r="H52" s="54" t="s">
        <v>13</v>
      </c>
      <c r="I52" s="54">
        <v>12978</v>
      </c>
      <c r="J52" s="67"/>
      <c r="K52" s="65"/>
      <c r="L52" s="68"/>
    </row>
    <row r="53" spans="1:12" s="66" customFormat="1" ht="33.6" customHeight="1" x14ac:dyDescent="0.2">
      <c r="A53" s="40">
        <f>IF(D53&lt;&gt;"",COUNTA($D$10:D53),"")</f>
        <v>32</v>
      </c>
      <c r="B53" s="39" t="s">
        <v>109</v>
      </c>
      <c r="C53" s="54">
        <v>13</v>
      </c>
      <c r="D53" s="54">
        <v>34</v>
      </c>
      <c r="E53" s="55">
        <v>67.2</v>
      </c>
      <c r="F53" s="54">
        <v>1</v>
      </c>
      <c r="G53" s="55">
        <v>1.4</v>
      </c>
      <c r="H53" s="54">
        <v>3</v>
      </c>
      <c r="I53" s="54">
        <v>5295</v>
      </c>
      <c r="J53" s="68"/>
      <c r="K53" s="65"/>
      <c r="L53" s="65"/>
    </row>
    <row r="54" spans="1:12" ht="11.1" customHeight="1" x14ac:dyDescent="0.2">
      <c r="A54" s="40">
        <f>IF(D54&lt;&gt;"",COUNTA($D$10:D54),"")</f>
        <v>33</v>
      </c>
      <c r="B54" s="97" t="s">
        <v>110</v>
      </c>
      <c r="C54" s="54">
        <v>9</v>
      </c>
      <c r="D54" s="54">
        <v>11</v>
      </c>
      <c r="E54" s="55">
        <v>18.100000000000001</v>
      </c>
      <c r="F54" s="54">
        <v>6</v>
      </c>
      <c r="G54" s="55">
        <v>6</v>
      </c>
      <c r="H54" s="54">
        <v>17</v>
      </c>
      <c r="I54" s="54">
        <v>4309</v>
      </c>
      <c r="J54" s="63"/>
      <c r="K54" s="48"/>
      <c r="L54" s="48"/>
    </row>
    <row r="55" spans="1:12" ht="11.1" customHeight="1" x14ac:dyDescent="0.2">
      <c r="A55" s="40">
        <f>IF(D55&lt;&gt;"",COUNTA($D$10:D55),"")</f>
        <v>34</v>
      </c>
      <c r="B55" s="39" t="s">
        <v>122</v>
      </c>
      <c r="C55" s="54">
        <v>4</v>
      </c>
      <c r="D55" s="54">
        <v>20</v>
      </c>
      <c r="E55" s="55">
        <v>35.6</v>
      </c>
      <c r="F55" s="54" t="s">
        <v>13</v>
      </c>
      <c r="G55" s="55" t="s">
        <v>13</v>
      </c>
      <c r="H55" s="54" t="s">
        <v>13</v>
      </c>
      <c r="I55" s="54">
        <v>8225</v>
      </c>
      <c r="J55" s="69"/>
      <c r="K55" s="70"/>
      <c r="L55" s="48"/>
    </row>
    <row r="56" spans="1:12" x14ac:dyDescent="0.2">
      <c r="C56" s="48"/>
      <c r="D56" s="48"/>
      <c r="E56" s="69"/>
      <c r="F56" s="48"/>
      <c r="G56" s="69"/>
      <c r="H56" s="48"/>
      <c r="I56" s="48"/>
      <c r="J56" s="48"/>
      <c r="K56" s="48"/>
      <c r="L56" s="48"/>
    </row>
    <row r="57" spans="1:12" x14ac:dyDescent="0.2">
      <c r="E57" s="69"/>
      <c r="G57" s="69"/>
      <c r="J57" s="62"/>
    </row>
    <row r="58" spans="1:12" x14ac:dyDescent="0.2">
      <c r="E58" s="69"/>
      <c r="G58" s="69"/>
    </row>
    <row r="59" spans="1:12" x14ac:dyDescent="0.2">
      <c r="E59" s="69"/>
      <c r="G59" s="69"/>
    </row>
    <row r="60" spans="1:12" x14ac:dyDescent="0.2">
      <c r="E60" s="69"/>
      <c r="G60" s="69"/>
    </row>
    <row r="61" spans="1:12" x14ac:dyDescent="0.2">
      <c r="E61" s="69"/>
      <c r="G61" s="69"/>
    </row>
    <row r="62" spans="1:12" x14ac:dyDescent="0.2">
      <c r="E62" s="69"/>
      <c r="G62" s="69"/>
    </row>
    <row r="63" spans="1:12" x14ac:dyDescent="0.2">
      <c r="E63" s="69"/>
      <c r="G63" s="69"/>
    </row>
    <row r="64" spans="1:12" x14ac:dyDescent="0.2">
      <c r="E64" s="69"/>
      <c r="G64" s="69"/>
    </row>
    <row r="65" spans="5:7" x14ac:dyDescent="0.2">
      <c r="E65" s="69"/>
      <c r="G65" s="69"/>
    </row>
    <row r="66" spans="5:7" x14ac:dyDescent="0.2">
      <c r="E66" s="69"/>
    </row>
    <row r="67" spans="5:7" x14ac:dyDescent="0.2">
      <c r="E67" s="69"/>
    </row>
    <row r="68" spans="5:7" x14ac:dyDescent="0.2">
      <c r="E68" s="69"/>
    </row>
    <row r="69" spans="5:7" x14ac:dyDescent="0.2">
      <c r="E69" s="69"/>
    </row>
    <row r="70" spans="5:7" x14ac:dyDescent="0.2">
      <c r="E70" s="69"/>
    </row>
    <row r="71" spans="5:7" x14ac:dyDescent="0.2">
      <c r="E71" s="69"/>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04&amp;R&amp;"-,Standard"&amp;7&amp;P</oddFooter>
    <evenFooter>&amp;L&amp;"-,Standard"&amp;7&amp;P&amp;R&amp;"-,Standard"&amp;7StatA MV, Statistischer Bericht F213 2022 04</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29" t="s">
        <v>38</v>
      </c>
      <c r="B1" s="130"/>
      <c r="C1" s="131" t="s">
        <v>39</v>
      </c>
      <c r="D1" s="131"/>
      <c r="E1" s="131"/>
      <c r="F1" s="131"/>
      <c r="G1" s="131"/>
      <c r="H1" s="132"/>
    </row>
    <row r="2" spans="1:8" ht="30" customHeight="1" x14ac:dyDescent="0.2">
      <c r="A2" s="133" t="s">
        <v>123</v>
      </c>
      <c r="B2" s="134"/>
      <c r="C2" s="140" t="s">
        <v>124</v>
      </c>
      <c r="D2" s="135"/>
      <c r="E2" s="135"/>
      <c r="F2" s="135"/>
      <c r="G2" s="135"/>
      <c r="H2" s="136"/>
    </row>
    <row r="3" spans="1:8" ht="11.45" customHeight="1" x14ac:dyDescent="0.2">
      <c r="A3" s="137" t="s">
        <v>56</v>
      </c>
      <c r="B3" s="127" t="s">
        <v>125</v>
      </c>
      <c r="C3" s="138" t="s">
        <v>126</v>
      </c>
      <c r="D3" s="127" t="s">
        <v>60</v>
      </c>
      <c r="E3" s="127" t="s">
        <v>127</v>
      </c>
      <c r="F3" s="127" t="s">
        <v>59</v>
      </c>
      <c r="G3" s="127"/>
      <c r="H3" s="128"/>
    </row>
    <row r="4" spans="1:8" ht="11.45" customHeight="1" x14ac:dyDescent="0.2">
      <c r="A4" s="137"/>
      <c r="B4" s="127"/>
      <c r="C4" s="138"/>
      <c r="D4" s="127"/>
      <c r="E4" s="127"/>
      <c r="F4" s="127" t="s">
        <v>62</v>
      </c>
      <c r="G4" s="127" t="s">
        <v>63</v>
      </c>
      <c r="H4" s="71" t="s">
        <v>128</v>
      </c>
    </row>
    <row r="5" spans="1:8" ht="11.45" customHeight="1" x14ac:dyDescent="0.2">
      <c r="A5" s="137"/>
      <c r="B5" s="127"/>
      <c r="C5" s="138"/>
      <c r="D5" s="127"/>
      <c r="E5" s="127"/>
      <c r="F5" s="127"/>
      <c r="G5" s="127"/>
      <c r="H5" s="144" t="s">
        <v>129</v>
      </c>
    </row>
    <row r="6" spans="1:8" ht="11.45" customHeight="1" x14ac:dyDescent="0.2">
      <c r="A6" s="137"/>
      <c r="B6" s="127"/>
      <c r="C6" s="138"/>
      <c r="D6" s="127"/>
      <c r="E6" s="127"/>
      <c r="F6" s="127"/>
      <c r="G6" s="127"/>
      <c r="H6" s="144"/>
    </row>
    <row r="7" spans="1:8" s="38" customFormat="1" ht="11.45" customHeight="1" x14ac:dyDescent="0.15">
      <c r="A7" s="35">
        <v>1</v>
      </c>
      <c r="B7" s="36">
        <v>2</v>
      </c>
      <c r="C7" s="36">
        <v>3</v>
      </c>
      <c r="D7" s="36">
        <v>4</v>
      </c>
      <c r="E7" s="36">
        <v>5</v>
      </c>
      <c r="F7" s="36">
        <v>6</v>
      </c>
      <c r="G7" s="36">
        <v>7</v>
      </c>
      <c r="H7" s="37">
        <v>8</v>
      </c>
    </row>
    <row r="8" spans="1:8" ht="18" customHeight="1" x14ac:dyDescent="0.2">
      <c r="A8" s="38"/>
      <c r="B8" s="72"/>
      <c r="C8" s="142" t="s">
        <v>152</v>
      </c>
      <c r="D8" s="143"/>
      <c r="E8" s="143"/>
      <c r="F8" s="143"/>
      <c r="G8" s="143"/>
      <c r="H8" s="143"/>
    </row>
    <row r="9" spans="1:8" ht="11.45" customHeight="1" x14ac:dyDescent="0.2">
      <c r="A9" s="73">
        <f>IF(D9&lt;&gt;"",COUNTA($D$9:D9),"")</f>
        <v>1</v>
      </c>
      <c r="B9" s="74" t="s">
        <v>130</v>
      </c>
      <c r="C9" s="75">
        <v>436</v>
      </c>
      <c r="D9" s="75">
        <v>108</v>
      </c>
      <c r="E9" s="75">
        <v>328</v>
      </c>
      <c r="F9" s="75">
        <v>44</v>
      </c>
      <c r="G9" s="75">
        <v>284</v>
      </c>
      <c r="H9" s="75">
        <v>247</v>
      </c>
    </row>
    <row r="10" spans="1:8" ht="11.45" customHeight="1" x14ac:dyDescent="0.2">
      <c r="A10" s="73" t="str">
        <f>IF(D10&lt;&gt;"",COUNTA($D$9:D10),"")</f>
        <v/>
      </c>
      <c r="B10" s="74"/>
      <c r="C10" s="76"/>
      <c r="D10" s="76"/>
      <c r="E10" s="76"/>
      <c r="F10" s="76"/>
      <c r="G10" s="76"/>
      <c r="H10" s="76"/>
    </row>
    <row r="11" spans="1:8" ht="11.45" customHeight="1" x14ac:dyDescent="0.2">
      <c r="A11" s="73">
        <f>IF(D11&lt;&gt;"",COUNTA($D$9:D11),"")</f>
        <v>2</v>
      </c>
      <c r="B11" s="39" t="s">
        <v>131</v>
      </c>
      <c r="C11" s="76">
        <v>12</v>
      </c>
      <c r="D11" s="76">
        <v>5</v>
      </c>
      <c r="E11" s="76">
        <v>7</v>
      </c>
      <c r="F11" s="76">
        <v>2</v>
      </c>
      <c r="G11" s="76">
        <v>5</v>
      </c>
      <c r="H11" s="76">
        <v>2</v>
      </c>
    </row>
    <row r="12" spans="1:8" ht="11.45" customHeight="1" x14ac:dyDescent="0.2">
      <c r="A12" s="73">
        <f>IF(D12&lt;&gt;"",COUNTA($D$9:D12),"")</f>
        <v>3</v>
      </c>
      <c r="B12" s="39" t="s">
        <v>132</v>
      </c>
      <c r="C12" s="76">
        <v>17</v>
      </c>
      <c r="D12" s="76">
        <v>8</v>
      </c>
      <c r="E12" s="76">
        <v>9</v>
      </c>
      <c r="F12" s="76">
        <v>5</v>
      </c>
      <c r="G12" s="76">
        <v>4</v>
      </c>
      <c r="H12" s="76">
        <v>2</v>
      </c>
    </row>
    <row r="13" spans="1:8" ht="14.1" customHeight="1" x14ac:dyDescent="0.2">
      <c r="A13" s="73" t="str">
        <f>IF(D13&lt;&gt;"",COUNTA($D$9:D13),"")</f>
        <v/>
      </c>
      <c r="B13" s="39"/>
      <c r="C13" s="76"/>
      <c r="D13" s="76"/>
      <c r="E13" s="76"/>
      <c r="F13" s="76"/>
      <c r="G13" s="76"/>
      <c r="H13" s="76"/>
    </row>
    <row r="14" spans="1:8" ht="11.45" customHeight="1" x14ac:dyDescent="0.2">
      <c r="A14" s="73">
        <f>IF(D14&lt;&gt;"",COUNTA($D$9:D14),"")</f>
        <v>4</v>
      </c>
      <c r="B14" s="39" t="s">
        <v>133</v>
      </c>
      <c r="C14" s="76">
        <v>30</v>
      </c>
      <c r="D14" s="76">
        <v>9</v>
      </c>
      <c r="E14" s="76">
        <v>21</v>
      </c>
      <c r="F14" s="76">
        <v>7</v>
      </c>
      <c r="G14" s="76">
        <v>14</v>
      </c>
      <c r="H14" s="76">
        <v>14</v>
      </c>
    </row>
    <row r="15" spans="1:8" ht="11.45" customHeight="1" x14ac:dyDescent="0.2">
      <c r="A15" s="73">
        <f>IF(D15&lt;&gt;"",COUNTA($D$9:D15),"")</f>
        <v>5</v>
      </c>
      <c r="B15" s="39" t="s">
        <v>134</v>
      </c>
      <c r="C15" s="76">
        <v>137</v>
      </c>
      <c r="D15" s="76">
        <v>19</v>
      </c>
      <c r="E15" s="76">
        <v>118</v>
      </c>
      <c r="F15" s="76">
        <v>11</v>
      </c>
      <c r="G15" s="76">
        <v>107</v>
      </c>
      <c r="H15" s="76">
        <v>89</v>
      </c>
    </row>
    <row r="16" spans="1:8" ht="11.45" customHeight="1" x14ac:dyDescent="0.2">
      <c r="A16" s="73">
        <f>IF(D16&lt;&gt;"",COUNTA($D$9:D16),"")</f>
        <v>6</v>
      </c>
      <c r="B16" s="39" t="s">
        <v>135</v>
      </c>
      <c r="C16" s="76">
        <v>74</v>
      </c>
      <c r="D16" s="76">
        <v>15</v>
      </c>
      <c r="E16" s="76">
        <v>59</v>
      </c>
      <c r="F16" s="76">
        <v>4</v>
      </c>
      <c r="G16" s="76">
        <v>55</v>
      </c>
      <c r="H16" s="76">
        <v>48</v>
      </c>
    </row>
    <row r="17" spans="1:9" ht="11.45" customHeight="1" x14ac:dyDescent="0.2">
      <c r="A17" s="73">
        <f>IF(D17&lt;&gt;"",COUNTA($D$9:D17),"")</f>
        <v>7</v>
      </c>
      <c r="B17" s="39" t="s">
        <v>136</v>
      </c>
      <c r="C17" s="76">
        <v>52</v>
      </c>
      <c r="D17" s="76">
        <v>14</v>
      </c>
      <c r="E17" s="76">
        <v>38</v>
      </c>
      <c r="F17" s="76">
        <v>3</v>
      </c>
      <c r="G17" s="76">
        <v>35</v>
      </c>
      <c r="H17" s="76">
        <v>34</v>
      </c>
    </row>
    <row r="18" spans="1:9" ht="11.45" customHeight="1" x14ac:dyDescent="0.2">
      <c r="A18" s="73">
        <f>IF(D18&lt;&gt;"",COUNTA($D$9:D18),"")</f>
        <v>8</v>
      </c>
      <c r="B18" s="39" t="s">
        <v>137</v>
      </c>
      <c r="C18" s="76">
        <v>84</v>
      </c>
      <c r="D18" s="76">
        <v>26</v>
      </c>
      <c r="E18" s="76">
        <v>58</v>
      </c>
      <c r="F18" s="76">
        <v>11</v>
      </c>
      <c r="G18" s="76">
        <v>47</v>
      </c>
      <c r="H18" s="76">
        <v>43</v>
      </c>
    </row>
    <row r="19" spans="1:9" ht="11.45" customHeight="1" x14ac:dyDescent="0.2">
      <c r="A19" s="73">
        <f>IF(D19&lt;&gt;"",COUNTA($D$9:D19),"")</f>
        <v>9</v>
      </c>
      <c r="B19" s="39" t="s">
        <v>138</v>
      </c>
      <c r="C19" s="76">
        <v>30</v>
      </c>
      <c r="D19" s="76">
        <v>12</v>
      </c>
      <c r="E19" s="76">
        <v>18</v>
      </c>
      <c r="F19" s="76">
        <v>1</v>
      </c>
      <c r="G19" s="76">
        <v>17</v>
      </c>
      <c r="H19" s="76">
        <v>15</v>
      </c>
    </row>
    <row r="20" spans="1:9" ht="18" customHeight="1" x14ac:dyDescent="0.2">
      <c r="A20" s="73" t="str">
        <f>IF(D20&lt;&gt;"",COUNTA($D$9:D20),"")</f>
        <v/>
      </c>
      <c r="B20" s="39"/>
      <c r="C20" s="142" t="s">
        <v>157</v>
      </c>
      <c r="D20" s="143"/>
      <c r="E20" s="143"/>
      <c r="F20" s="143"/>
      <c r="G20" s="143"/>
      <c r="H20" s="143"/>
      <c r="I20" s="77"/>
    </row>
    <row r="21" spans="1:9" ht="11.45" customHeight="1" x14ac:dyDescent="0.2">
      <c r="A21" s="73">
        <f>IF(D21&lt;&gt;"",COUNTA($D$9:D21),"")</f>
        <v>10</v>
      </c>
      <c r="B21" s="74" t="s">
        <v>130</v>
      </c>
      <c r="C21" s="75">
        <v>1590</v>
      </c>
      <c r="D21" s="75">
        <v>361</v>
      </c>
      <c r="E21" s="75">
        <v>1229</v>
      </c>
      <c r="F21" s="75">
        <v>184</v>
      </c>
      <c r="G21" s="75">
        <v>1045</v>
      </c>
      <c r="H21" s="75">
        <v>925</v>
      </c>
    </row>
    <row r="22" spans="1:9" ht="11.45" customHeight="1" x14ac:dyDescent="0.2">
      <c r="A22" s="73" t="str">
        <f>IF(D22&lt;&gt;"",COUNTA($D$9:D22),"")</f>
        <v/>
      </c>
      <c r="B22" s="74"/>
      <c r="C22" s="76"/>
      <c r="D22" s="76"/>
      <c r="E22" s="76"/>
      <c r="F22" s="76"/>
      <c r="G22" s="76"/>
      <c r="H22" s="76"/>
    </row>
    <row r="23" spans="1:9" ht="11.45" customHeight="1" x14ac:dyDescent="0.2">
      <c r="A23" s="73">
        <f>IF(D23&lt;&gt;"",COUNTA($D$9:D23),"")</f>
        <v>11</v>
      </c>
      <c r="B23" s="39" t="s">
        <v>131</v>
      </c>
      <c r="C23" s="76">
        <v>55</v>
      </c>
      <c r="D23" s="76">
        <v>20</v>
      </c>
      <c r="E23" s="76">
        <v>35</v>
      </c>
      <c r="F23" s="76">
        <v>13</v>
      </c>
      <c r="G23" s="76">
        <v>22</v>
      </c>
      <c r="H23" s="76">
        <v>13</v>
      </c>
    </row>
    <row r="24" spans="1:9" ht="11.45" customHeight="1" x14ac:dyDescent="0.2">
      <c r="A24" s="73">
        <f>IF(D24&lt;&gt;"",COUNTA($D$9:D24),"")</f>
        <v>12</v>
      </c>
      <c r="B24" s="39" t="s">
        <v>132</v>
      </c>
      <c r="C24" s="76">
        <v>53</v>
      </c>
      <c r="D24" s="76">
        <v>17</v>
      </c>
      <c r="E24" s="76">
        <v>36</v>
      </c>
      <c r="F24" s="76">
        <v>11</v>
      </c>
      <c r="G24" s="76">
        <v>25</v>
      </c>
      <c r="H24" s="76">
        <v>21</v>
      </c>
    </row>
    <row r="25" spans="1:9" ht="14.1" customHeight="1" x14ac:dyDescent="0.2">
      <c r="A25" s="73" t="str">
        <f>IF(D25&lt;&gt;"",COUNTA($D$9:D25),"")</f>
        <v/>
      </c>
      <c r="B25" s="39"/>
      <c r="C25" s="76"/>
      <c r="D25" s="76"/>
      <c r="E25" s="76"/>
      <c r="F25" s="76"/>
      <c r="G25" s="76"/>
      <c r="H25" s="76"/>
    </row>
    <row r="26" spans="1:9" ht="11.45" customHeight="1" x14ac:dyDescent="0.2">
      <c r="A26" s="73">
        <f>IF(D26&lt;&gt;"",COUNTA($D$9:D26),"")</f>
        <v>13</v>
      </c>
      <c r="B26" s="39" t="s">
        <v>133</v>
      </c>
      <c r="C26" s="76">
        <v>145</v>
      </c>
      <c r="D26" s="76">
        <v>42</v>
      </c>
      <c r="E26" s="76">
        <v>103</v>
      </c>
      <c r="F26" s="76">
        <v>24</v>
      </c>
      <c r="G26" s="76">
        <v>79</v>
      </c>
      <c r="H26" s="76">
        <v>76</v>
      </c>
    </row>
    <row r="27" spans="1:9" ht="11.45" customHeight="1" x14ac:dyDescent="0.2">
      <c r="A27" s="73">
        <f>IF(D27&lt;&gt;"",COUNTA($D$9:D27),"")</f>
        <v>14</v>
      </c>
      <c r="B27" s="39" t="s">
        <v>134</v>
      </c>
      <c r="C27" s="76">
        <v>425</v>
      </c>
      <c r="D27" s="76">
        <v>64</v>
      </c>
      <c r="E27" s="76">
        <v>361</v>
      </c>
      <c r="F27" s="76">
        <v>42</v>
      </c>
      <c r="G27" s="76">
        <v>319</v>
      </c>
      <c r="H27" s="76">
        <v>270</v>
      </c>
    </row>
    <row r="28" spans="1:9" ht="11.45" customHeight="1" x14ac:dyDescent="0.2">
      <c r="A28" s="73">
        <f>IF(D28&lt;&gt;"",COUNTA($D$9:D28),"")</f>
        <v>15</v>
      </c>
      <c r="B28" s="39" t="s">
        <v>135</v>
      </c>
      <c r="C28" s="76">
        <v>301</v>
      </c>
      <c r="D28" s="76">
        <v>55</v>
      </c>
      <c r="E28" s="76">
        <v>246</v>
      </c>
      <c r="F28" s="76">
        <v>29</v>
      </c>
      <c r="G28" s="76">
        <v>217</v>
      </c>
      <c r="H28" s="76">
        <v>195</v>
      </c>
    </row>
    <row r="29" spans="1:9" ht="11.45" customHeight="1" x14ac:dyDescent="0.2">
      <c r="A29" s="73">
        <f>IF(D29&lt;&gt;"",COUNTA($D$9:D29),"")</f>
        <v>16</v>
      </c>
      <c r="B29" s="39" t="s">
        <v>136</v>
      </c>
      <c r="C29" s="76">
        <v>176</v>
      </c>
      <c r="D29" s="76">
        <v>41</v>
      </c>
      <c r="E29" s="76">
        <v>135</v>
      </c>
      <c r="F29" s="76">
        <v>13</v>
      </c>
      <c r="G29" s="76">
        <v>122</v>
      </c>
      <c r="H29" s="76">
        <v>119</v>
      </c>
    </row>
    <row r="30" spans="1:9" ht="11.45" customHeight="1" x14ac:dyDescent="0.2">
      <c r="A30" s="73">
        <f>IF(D30&lt;&gt;"",COUNTA($D$9:D30),"")</f>
        <v>17</v>
      </c>
      <c r="B30" s="39" t="s">
        <v>137</v>
      </c>
      <c r="C30" s="76">
        <v>208</v>
      </c>
      <c r="D30" s="76">
        <v>50</v>
      </c>
      <c r="E30" s="76">
        <v>158</v>
      </c>
      <c r="F30" s="76">
        <v>29</v>
      </c>
      <c r="G30" s="76">
        <v>129</v>
      </c>
      <c r="H30" s="76">
        <v>109</v>
      </c>
    </row>
    <row r="31" spans="1:9" ht="11.45" customHeight="1" x14ac:dyDescent="0.2">
      <c r="A31" s="73">
        <f>IF(D31&lt;&gt;"",COUNTA($D$9:D31),"")</f>
        <v>18</v>
      </c>
      <c r="B31" s="39" t="s">
        <v>138</v>
      </c>
      <c r="C31" s="76">
        <v>227</v>
      </c>
      <c r="D31" s="76">
        <v>72</v>
      </c>
      <c r="E31" s="76">
        <v>155</v>
      </c>
      <c r="F31" s="76">
        <v>23</v>
      </c>
      <c r="G31" s="76">
        <v>132</v>
      </c>
      <c r="H31" s="76">
        <v>122</v>
      </c>
    </row>
    <row r="32" spans="1:9" x14ac:dyDescent="0.2">
      <c r="C32" s="48"/>
      <c r="D32" s="48"/>
      <c r="E32" s="48"/>
      <c r="F32" s="48"/>
      <c r="G32" s="48"/>
      <c r="H32" s="78"/>
    </row>
    <row r="33" spans="3:8" x14ac:dyDescent="0.2">
      <c r="C33" s="48"/>
      <c r="D33" s="48"/>
      <c r="E33" s="48"/>
      <c r="F33" s="48"/>
      <c r="G33" s="48"/>
      <c r="H33" s="48"/>
    </row>
    <row r="34" spans="3:8" x14ac:dyDescent="0.2">
      <c r="C34" s="48"/>
      <c r="D34" s="48"/>
      <c r="E34" s="48"/>
      <c r="F34" s="48"/>
      <c r="G34" s="48"/>
      <c r="H34" s="48"/>
    </row>
    <row r="35" spans="3:8" x14ac:dyDescent="0.2">
      <c r="C35" s="48"/>
      <c r="D35" s="48"/>
      <c r="E35" s="48"/>
      <c r="F35" s="48"/>
      <c r="G35" s="48"/>
      <c r="H35" s="48"/>
    </row>
    <row r="36" spans="3:8" x14ac:dyDescent="0.2">
      <c r="C36" s="48"/>
      <c r="D36" s="48"/>
      <c r="E36" s="48"/>
      <c r="F36" s="48"/>
      <c r="G36" s="48"/>
      <c r="H36" s="48"/>
    </row>
    <row r="37" spans="3:8" x14ac:dyDescent="0.2">
      <c r="C37" s="48"/>
      <c r="D37" s="48"/>
      <c r="E37" s="48"/>
      <c r="F37" s="48"/>
      <c r="G37" s="48"/>
      <c r="H37" s="48"/>
    </row>
    <row r="38" spans="3:8" x14ac:dyDescent="0.2">
      <c r="C38" s="48"/>
      <c r="D38" s="48"/>
      <c r="E38" s="48"/>
      <c r="F38" s="48"/>
      <c r="G38" s="48"/>
      <c r="H38" s="48"/>
    </row>
    <row r="39" spans="3:8" x14ac:dyDescent="0.2">
      <c r="C39" s="48"/>
      <c r="D39" s="48"/>
      <c r="E39" s="48"/>
      <c r="F39" s="48"/>
      <c r="G39" s="48"/>
      <c r="H39" s="48"/>
    </row>
    <row r="40" spans="3:8" x14ac:dyDescent="0.2">
      <c r="C40" s="48"/>
      <c r="D40" s="48"/>
      <c r="E40" s="48"/>
      <c r="F40" s="48"/>
      <c r="G40" s="48"/>
      <c r="H40" s="48"/>
    </row>
    <row r="41" spans="3:8" x14ac:dyDescent="0.2">
      <c r="C41" s="48"/>
      <c r="D41" s="48"/>
      <c r="E41" s="48"/>
      <c r="F41" s="48"/>
      <c r="G41" s="48"/>
      <c r="H41" s="48"/>
    </row>
    <row r="42" spans="3:8" x14ac:dyDescent="0.2">
      <c r="C42" s="48"/>
      <c r="D42" s="48"/>
      <c r="E42" s="48"/>
      <c r="F42" s="48"/>
      <c r="G42" s="48"/>
      <c r="H42" s="48"/>
    </row>
    <row r="43" spans="3:8" x14ac:dyDescent="0.2">
      <c r="C43" s="48"/>
      <c r="D43" s="48"/>
      <c r="E43" s="48"/>
      <c r="F43" s="48"/>
      <c r="G43" s="48"/>
      <c r="H43" s="48"/>
    </row>
    <row r="44" spans="3:8" x14ac:dyDescent="0.2">
      <c r="C44" s="48"/>
      <c r="D44" s="48"/>
      <c r="E44" s="48"/>
      <c r="F44" s="48"/>
      <c r="G44" s="48"/>
      <c r="H44" s="48"/>
    </row>
    <row r="45" spans="3:8" x14ac:dyDescent="0.2">
      <c r="C45" s="48"/>
      <c r="D45" s="48"/>
      <c r="E45" s="48"/>
      <c r="F45" s="48"/>
      <c r="G45" s="48"/>
      <c r="H45" s="48"/>
    </row>
    <row r="46" spans="3:8" x14ac:dyDescent="0.2">
      <c r="C46" s="48"/>
      <c r="D46" s="48"/>
      <c r="E46" s="48"/>
      <c r="F46" s="48"/>
      <c r="G46" s="48"/>
      <c r="H46" s="48"/>
    </row>
    <row r="47" spans="3:8" x14ac:dyDescent="0.2">
      <c r="C47" s="48"/>
      <c r="D47" s="48"/>
      <c r="E47" s="48"/>
      <c r="F47" s="48"/>
      <c r="G47" s="48"/>
      <c r="H47" s="48"/>
    </row>
    <row r="48" spans="3:8" x14ac:dyDescent="0.2">
      <c r="C48" s="48"/>
      <c r="D48" s="48"/>
      <c r="E48" s="48"/>
      <c r="F48" s="48"/>
      <c r="G48" s="48"/>
      <c r="H48" s="48"/>
    </row>
    <row r="49" spans="3:8" x14ac:dyDescent="0.2">
      <c r="C49" s="48"/>
      <c r="D49" s="48"/>
      <c r="E49" s="48"/>
      <c r="F49" s="48"/>
      <c r="G49" s="48"/>
      <c r="H49" s="48"/>
    </row>
    <row r="50" spans="3:8" x14ac:dyDescent="0.2">
      <c r="C50" s="48"/>
      <c r="D50" s="48"/>
      <c r="E50" s="48"/>
      <c r="F50" s="48"/>
      <c r="G50" s="48"/>
      <c r="H50" s="48"/>
    </row>
    <row r="51" spans="3:8" x14ac:dyDescent="0.2">
      <c r="C51" s="48"/>
      <c r="D51" s="48"/>
      <c r="E51" s="48"/>
      <c r="F51" s="48"/>
      <c r="G51" s="48"/>
      <c r="H51" s="48"/>
    </row>
    <row r="52" spans="3:8" x14ac:dyDescent="0.2">
      <c r="C52" s="48"/>
      <c r="D52" s="48"/>
      <c r="E52" s="48"/>
      <c r="F52" s="48"/>
      <c r="G52" s="48"/>
      <c r="H52" s="48"/>
    </row>
    <row r="53" spans="3:8" x14ac:dyDescent="0.2">
      <c r="C53" s="48"/>
      <c r="D53" s="48"/>
      <c r="E53" s="48"/>
      <c r="F53" s="48"/>
      <c r="G53" s="48"/>
      <c r="H53" s="48"/>
    </row>
    <row r="54" spans="3:8" x14ac:dyDescent="0.2">
      <c r="C54" s="48"/>
      <c r="D54" s="48"/>
      <c r="E54" s="48"/>
      <c r="F54" s="48"/>
      <c r="G54" s="48"/>
      <c r="H54" s="48"/>
    </row>
    <row r="55" spans="3:8" x14ac:dyDescent="0.2">
      <c r="C55" s="48"/>
      <c r="D55" s="48"/>
      <c r="E55" s="48"/>
      <c r="F55" s="48"/>
      <c r="G55" s="48"/>
      <c r="H55" s="48"/>
    </row>
    <row r="56" spans="3:8" x14ac:dyDescent="0.2">
      <c r="C56" s="48"/>
      <c r="D56" s="48"/>
      <c r="E56" s="48"/>
      <c r="F56" s="48"/>
      <c r="G56" s="48"/>
      <c r="H56" s="48"/>
    </row>
    <row r="57" spans="3:8" x14ac:dyDescent="0.2">
      <c r="C57" s="48"/>
      <c r="D57" s="48"/>
      <c r="E57" s="48"/>
      <c r="F57" s="48"/>
      <c r="G57" s="48"/>
      <c r="H57" s="48"/>
    </row>
    <row r="58" spans="3:8" x14ac:dyDescent="0.2">
      <c r="C58" s="48"/>
      <c r="D58" s="48"/>
      <c r="E58" s="48"/>
      <c r="F58" s="48"/>
      <c r="G58" s="48"/>
      <c r="H58" s="48"/>
    </row>
    <row r="59" spans="3:8" x14ac:dyDescent="0.2">
      <c r="C59" s="48"/>
      <c r="D59" s="48"/>
      <c r="E59" s="48"/>
      <c r="F59" s="48"/>
      <c r="G59" s="48"/>
      <c r="H59" s="48"/>
    </row>
    <row r="60" spans="3:8" x14ac:dyDescent="0.2">
      <c r="C60" s="48"/>
      <c r="D60" s="48"/>
      <c r="E60" s="48"/>
      <c r="F60" s="48"/>
      <c r="G60" s="48"/>
      <c r="H60" s="48"/>
    </row>
    <row r="61" spans="3:8" x14ac:dyDescent="0.2">
      <c r="C61" s="48"/>
      <c r="D61" s="48"/>
      <c r="E61" s="48"/>
      <c r="F61" s="48"/>
      <c r="G61" s="48"/>
      <c r="H61" s="48"/>
    </row>
    <row r="62" spans="3:8" x14ac:dyDescent="0.2">
      <c r="C62" s="48"/>
      <c r="D62" s="48"/>
      <c r="E62" s="48"/>
      <c r="F62" s="48"/>
      <c r="G62" s="48"/>
      <c r="H62" s="48"/>
    </row>
    <row r="63" spans="3:8" x14ac:dyDescent="0.2">
      <c r="C63" s="48"/>
      <c r="D63" s="48"/>
      <c r="E63" s="48"/>
      <c r="F63" s="48"/>
      <c r="G63" s="48"/>
      <c r="H63" s="48"/>
    </row>
    <row r="64" spans="3:8" x14ac:dyDescent="0.2">
      <c r="C64" s="48"/>
      <c r="D64" s="48"/>
      <c r="E64" s="48"/>
      <c r="F64" s="48"/>
      <c r="G64" s="48"/>
      <c r="H64" s="48"/>
    </row>
    <row r="65" spans="3:8" x14ac:dyDescent="0.2">
      <c r="C65" s="48"/>
      <c r="D65" s="48"/>
      <c r="E65" s="48"/>
      <c r="F65" s="48"/>
      <c r="G65" s="48"/>
      <c r="H65" s="48"/>
    </row>
    <row r="66" spans="3:8" x14ac:dyDescent="0.2">
      <c r="C66" s="48"/>
      <c r="D66" s="48"/>
      <c r="E66" s="48"/>
      <c r="F66" s="48"/>
      <c r="G66" s="48"/>
      <c r="H66" s="48"/>
    </row>
    <row r="67" spans="3:8" x14ac:dyDescent="0.2">
      <c r="C67" s="48"/>
      <c r="D67" s="48"/>
      <c r="E67" s="48"/>
      <c r="F67" s="48"/>
      <c r="G67" s="48"/>
      <c r="H67" s="48"/>
    </row>
    <row r="68" spans="3:8" x14ac:dyDescent="0.2">
      <c r="C68" s="48"/>
      <c r="D68" s="48"/>
      <c r="E68" s="48"/>
      <c r="F68" s="48"/>
      <c r="G68" s="48"/>
      <c r="H68" s="48"/>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04&amp;R&amp;"-,Standard"&amp;7&amp;P</oddFooter>
    <evenFooter>&amp;L&amp;"-,Standard"&amp;7&amp;P&amp;R&amp;"-,Standard"&amp;7StatA MV, Statistischer Bericht F213 2022 04</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9" s="32" customFormat="1" ht="39.950000000000003" customHeight="1" x14ac:dyDescent="0.2">
      <c r="A1" s="129" t="s">
        <v>38</v>
      </c>
      <c r="B1" s="130"/>
      <c r="C1" s="131" t="s">
        <v>39</v>
      </c>
      <c r="D1" s="131"/>
      <c r="E1" s="131"/>
      <c r="F1" s="131"/>
      <c r="G1" s="132"/>
    </row>
    <row r="2" spans="1:9" ht="30" customHeight="1" x14ac:dyDescent="0.2">
      <c r="A2" s="133" t="s">
        <v>139</v>
      </c>
      <c r="B2" s="134"/>
      <c r="C2" s="140" t="s">
        <v>140</v>
      </c>
      <c r="D2" s="135"/>
      <c r="E2" s="135"/>
      <c r="F2" s="135"/>
      <c r="G2" s="136"/>
    </row>
    <row r="3" spans="1:9" ht="11.45" customHeight="1" x14ac:dyDescent="0.2">
      <c r="A3" s="137" t="s">
        <v>56</v>
      </c>
      <c r="B3" s="127" t="s">
        <v>125</v>
      </c>
      <c r="C3" s="138" t="s">
        <v>141</v>
      </c>
      <c r="D3" s="127" t="s">
        <v>86</v>
      </c>
      <c r="E3" s="127" t="s">
        <v>81</v>
      </c>
      <c r="F3" s="127" t="s">
        <v>87</v>
      </c>
      <c r="G3" s="128" t="s">
        <v>142</v>
      </c>
    </row>
    <row r="4" spans="1:9" ht="11.45" customHeight="1" x14ac:dyDescent="0.2">
      <c r="A4" s="137"/>
      <c r="B4" s="127"/>
      <c r="C4" s="138"/>
      <c r="D4" s="127"/>
      <c r="E4" s="127"/>
      <c r="F4" s="127"/>
      <c r="G4" s="128"/>
    </row>
    <row r="5" spans="1:9" ht="11.45" customHeight="1" x14ac:dyDescent="0.2">
      <c r="A5" s="137"/>
      <c r="B5" s="127"/>
      <c r="C5" s="138"/>
      <c r="D5" s="127"/>
      <c r="E5" s="127"/>
      <c r="F5" s="127"/>
      <c r="G5" s="128"/>
    </row>
    <row r="6" spans="1:9" ht="11.45" customHeight="1" x14ac:dyDescent="0.2">
      <c r="A6" s="137"/>
      <c r="B6" s="127"/>
      <c r="C6" s="50" t="s">
        <v>90</v>
      </c>
      <c r="D6" s="50" t="s">
        <v>92</v>
      </c>
      <c r="E6" s="50" t="s">
        <v>90</v>
      </c>
      <c r="F6" s="50" t="s">
        <v>92</v>
      </c>
      <c r="G6" s="52" t="s">
        <v>93</v>
      </c>
    </row>
    <row r="7" spans="1:9" s="38" customFormat="1" ht="11.45" customHeight="1" x14ac:dyDescent="0.15">
      <c r="A7" s="35">
        <v>1</v>
      </c>
      <c r="B7" s="36">
        <v>2</v>
      </c>
      <c r="C7" s="36">
        <v>3</v>
      </c>
      <c r="D7" s="36">
        <v>4</v>
      </c>
      <c r="E7" s="36">
        <v>5</v>
      </c>
      <c r="F7" s="36">
        <v>6</v>
      </c>
      <c r="G7" s="37">
        <v>7</v>
      </c>
    </row>
    <row r="8" spans="1:9" ht="18" customHeight="1" x14ac:dyDescent="0.2">
      <c r="A8" s="38"/>
      <c r="B8" s="72"/>
      <c r="C8" s="145" t="s">
        <v>152</v>
      </c>
      <c r="D8" s="146"/>
      <c r="E8" s="146"/>
      <c r="F8" s="146"/>
      <c r="G8" s="146"/>
      <c r="H8" s="82"/>
    </row>
    <row r="9" spans="1:9" ht="11.45" customHeight="1" x14ac:dyDescent="0.2">
      <c r="A9" s="73">
        <f>IF(D9&lt;&gt;"",COUNTA($D$9:D9),"")</f>
        <v>1</v>
      </c>
      <c r="B9" s="74" t="s">
        <v>130</v>
      </c>
      <c r="C9" s="75">
        <v>436</v>
      </c>
      <c r="D9" s="79">
        <v>503.2</v>
      </c>
      <c r="E9" s="75">
        <v>674</v>
      </c>
      <c r="F9" s="79">
        <v>727.3</v>
      </c>
      <c r="G9" s="75">
        <v>190152</v>
      </c>
    </row>
    <row r="10" spans="1:9" ht="11.45" customHeight="1" x14ac:dyDescent="0.2">
      <c r="A10" s="73" t="str">
        <f>IF(D10&lt;&gt;"",COUNTA($D$9:D10),"")</f>
        <v/>
      </c>
      <c r="B10" s="74"/>
      <c r="C10" s="76"/>
      <c r="D10" s="80"/>
      <c r="E10" s="76"/>
      <c r="F10" s="80"/>
      <c r="G10" s="76"/>
    </row>
    <row r="11" spans="1:9" ht="11.45" customHeight="1" x14ac:dyDescent="0.2">
      <c r="A11" s="73">
        <f>IF(D11&lt;&gt;"",COUNTA($D$9:D11),"")</f>
        <v>2</v>
      </c>
      <c r="B11" s="39" t="s">
        <v>131</v>
      </c>
      <c r="C11" s="76">
        <v>12</v>
      </c>
      <c r="D11" s="80">
        <v>65.8</v>
      </c>
      <c r="E11" s="76">
        <v>49</v>
      </c>
      <c r="F11" s="80">
        <v>39.9</v>
      </c>
      <c r="G11" s="76">
        <v>16068</v>
      </c>
      <c r="H11" s="81"/>
    </row>
    <row r="12" spans="1:9" ht="11.45" customHeight="1" x14ac:dyDescent="0.2">
      <c r="A12" s="73">
        <f>IF(D12&lt;&gt;"",COUNTA($D$9:D12),"")</f>
        <v>3</v>
      </c>
      <c r="B12" s="39" t="s">
        <v>132</v>
      </c>
      <c r="C12" s="76">
        <v>17</v>
      </c>
      <c r="D12" s="80">
        <v>45.4</v>
      </c>
      <c r="E12" s="76">
        <v>18</v>
      </c>
      <c r="F12" s="80">
        <v>23.8</v>
      </c>
      <c r="G12" s="76">
        <v>9929</v>
      </c>
      <c r="H12" s="81"/>
      <c r="I12" s="81"/>
    </row>
    <row r="13" spans="1:9" ht="14.1" customHeight="1" x14ac:dyDescent="0.2">
      <c r="A13" s="73" t="str">
        <f>IF(D13&lt;&gt;"",COUNTA($D$9:D13),"")</f>
        <v/>
      </c>
      <c r="B13" s="39"/>
      <c r="D13" s="80"/>
      <c r="E13" s="76"/>
      <c r="F13" s="80"/>
      <c r="G13" s="76"/>
      <c r="I13" s="81"/>
    </row>
    <row r="14" spans="1:9" ht="11.45" customHeight="1" x14ac:dyDescent="0.2">
      <c r="A14" s="73">
        <f>IF(D14&lt;&gt;"",COUNTA($D$9:D14),"")</f>
        <v>4</v>
      </c>
      <c r="B14" s="39" t="s">
        <v>133</v>
      </c>
      <c r="C14" s="76">
        <v>30</v>
      </c>
      <c r="D14" s="80">
        <v>90.8</v>
      </c>
      <c r="E14" s="76">
        <v>14</v>
      </c>
      <c r="F14" s="80">
        <v>24.4</v>
      </c>
      <c r="G14" s="76">
        <v>14769</v>
      </c>
    </row>
    <row r="15" spans="1:9" ht="11.45" customHeight="1" x14ac:dyDescent="0.2">
      <c r="A15" s="73">
        <f>IF(D15&lt;&gt;"",COUNTA($D$9:D15),"")</f>
        <v>5</v>
      </c>
      <c r="B15" s="39" t="s">
        <v>134</v>
      </c>
      <c r="C15" s="76">
        <v>137</v>
      </c>
      <c r="D15" s="80">
        <v>155.80000000000001</v>
      </c>
      <c r="E15" s="76">
        <v>250</v>
      </c>
      <c r="F15" s="80">
        <v>268.39999999999998</v>
      </c>
      <c r="G15" s="76">
        <v>58336</v>
      </c>
    </row>
    <row r="16" spans="1:9" ht="11.45" customHeight="1" x14ac:dyDescent="0.2">
      <c r="A16" s="73">
        <f>IF(D16&lt;&gt;"",COUNTA($D$9:D16),"")</f>
        <v>6</v>
      </c>
      <c r="B16" s="39" t="s">
        <v>135</v>
      </c>
      <c r="C16" s="76">
        <v>74</v>
      </c>
      <c r="D16" s="80">
        <v>49.7</v>
      </c>
      <c r="E16" s="76">
        <v>154</v>
      </c>
      <c r="F16" s="80">
        <v>151.30000000000001</v>
      </c>
      <c r="G16" s="76">
        <v>38992</v>
      </c>
    </row>
    <row r="17" spans="1:8" ht="11.45" customHeight="1" x14ac:dyDescent="0.2">
      <c r="A17" s="73">
        <f>IF(D17&lt;&gt;"",COUNTA($D$9:D17),"")</f>
        <v>7</v>
      </c>
      <c r="B17" s="39" t="s">
        <v>136</v>
      </c>
      <c r="C17" s="76">
        <v>52</v>
      </c>
      <c r="D17" s="80">
        <v>16.399999999999999</v>
      </c>
      <c r="E17" s="76">
        <v>64</v>
      </c>
      <c r="F17" s="80">
        <v>73.8</v>
      </c>
      <c r="G17" s="76">
        <v>17260</v>
      </c>
    </row>
    <row r="18" spans="1:8" ht="11.45" customHeight="1" x14ac:dyDescent="0.2">
      <c r="A18" s="73">
        <f>IF(D18&lt;&gt;"",COUNTA($D$9:D18),"")</f>
        <v>8</v>
      </c>
      <c r="B18" s="39" t="s">
        <v>137</v>
      </c>
      <c r="C18" s="76">
        <v>84</v>
      </c>
      <c r="D18" s="80">
        <v>53.6</v>
      </c>
      <c r="E18" s="76">
        <v>94</v>
      </c>
      <c r="F18" s="80">
        <v>109.8</v>
      </c>
      <c r="G18" s="76">
        <v>26099</v>
      </c>
    </row>
    <row r="19" spans="1:8" ht="11.45" customHeight="1" x14ac:dyDescent="0.2">
      <c r="A19" s="73">
        <f>IF(D19&lt;&gt;"",COUNTA($D$9:D19),"")</f>
        <v>9</v>
      </c>
      <c r="B19" s="39" t="s">
        <v>138</v>
      </c>
      <c r="C19" s="76">
        <v>30</v>
      </c>
      <c r="D19" s="80">
        <v>25.6</v>
      </c>
      <c r="E19" s="76">
        <v>31</v>
      </c>
      <c r="F19" s="80">
        <v>36</v>
      </c>
      <c r="G19" s="76">
        <v>8699</v>
      </c>
    </row>
    <row r="20" spans="1:8" ht="18" customHeight="1" x14ac:dyDescent="0.2">
      <c r="A20" s="73" t="str">
        <f>IF(D20&lt;&gt;"",COUNTA($D$9:D20),"")</f>
        <v/>
      </c>
      <c r="B20" s="74"/>
      <c r="C20" s="142" t="s">
        <v>157</v>
      </c>
      <c r="D20" s="147"/>
      <c r="E20" s="147"/>
      <c r="F20" s="147"/>
      <c r="G20" s="147"/>
      <c r="H20" s="82"/>
    </row>
    <row r="21" spans="1:8" ht="11.45" customHeight="1" x14ac:dyDescent="0.2">
      <c r="A21" s="73">
        <f>IF(D21&lt;&gt;"",COUNTA($D$9:D21),"")</f>
        <v>10</v>
      </c>
      <c r="B21" s="74" t="s">
        <v>130</v>
      </c>
      <c r="C21" s="75">
        <v>1590</v>
      </c>
      <c r="D21" s="79">
        <v>1779.6</v>
      </c>
      <c r="E21" s="75">
        <v>2471</v>
      </c>
      <c r="F21" s="79">
        <v>2565.5</v>
      </c>
      <c r="G21" s="75">
        <v>726284</v>
      </c>
    </row>
    <row r="22" spans="1:8" ht="11.45" customHeight="1" x14ac:dyDescent="0.2">
      <c r="A22" s="73" t="str">
        <f>IF(D22&lt;&gt;"",COUNTA($D$9:D22),"")</f>
        <v/>
      </c>
      <c r="B22" s="74"/>
      <c r="C22" s="76"/>
      <c r="D22" s="80"/>
      <c r="E22" s="76"/>
      <c r="F22" s="80"/>
      <c r="G22" s="76"/>
    </row>
    <row r="23" spans="1:8" ht="11.45" customHeight="1" x14ac:dyDescent="0.2">
      <c r="A23" s="73">
        <f>IF(D23&lt;&gt;"",COUNTA($D$9:D23),"")</f>
        <v>11</v>
      </c>
      <c r="B23" s="39" t="s">
        <v>131</v>
      </c>
      <c r="C23" s="76">
        <v>55</v>
      </c>
      <c r="D23" s="80">
        <v>168</v>
      </c>
      <c r="E23" s="76">
        <v>189</v>
      </c>
      <c r="F23" s="80">
        <v>142.4</v>
      </c>
      <c r="G23" s="76">
        <v>52501</v>
      </c>
    </row>
    <row r="24" spans="1:8" ht="11.45" customHeight="1" x14ac:dyDescent="0.2">
      <c r="A24" s="73">
        <f>IF(D24&lt;&gt;"",COUNTA($D$9:D24),"")</f>
        <v>12</v>
      </c>
      <c r="B24" s="39" t="s">
        <v>132</v>
      </c>
      <c r="C24" s="76">
        <v>53</v>
      </c>
      <c r="D24" s="80">
        <v>200.4</v>
      </c>
      <c r="E24" s="76">
        <v>-9</v>
      </c>
      <c r="F24" s="80">
        <v>66.2</v>
      </c>
      <c r="G24" s="76">
        <v>64708</v>
      </c>
    </row>
    <row r="25" spans="1:8" ht="14.1" customHeight="1" x14ac:dyDescent="0.2">
      <c r="A25" s="73" t="str">
        <f>IF(D25&lt;&gt;"",COUNTA($D$9:D25),"")</f>
        <v/>
      </c>
      <c r="B25" s="39"/>
      <c r="D25" s="80"/>
      <c r="E25" s="76"/>
      <c r="F25" s="80"/>
      <c r="G25" s="76"/>
    </row>
    <row r="26" spans="1:8" ht="11.45" customHeight="1" x14ac:dyDescent="0.2">
      <c r="A26" s="73">
        <f>IF(D26&lt;&gt;"",COUNTA($D$9:D26),"")</f>
        <v>13</v>
      </c>
      <c r="B26" s="39" t="s">
        <v>133</v>
      </c>
      <c r="C26" s="76">
        <v>145</v>
      </c>
      <c r="D26" s="80">
        <v>196.9</v>
      </c>
      <c r="E26" s="76">
        <v>136</v>
      </c>
      <c r="F26" s="80">
        <v>165.3</v>
      </c>
      <c r="G26" s="76">
        <v>60985</v>
      </c>
    </row>
    <row r="27" spans="1:8" ht="11.45" customHeight="1" x14ac:dyDescent="0.2">
      <c r="A27" s="73">
        <f>IF(D27&lt;&gt;"",COUNTA($D$9:D27),"")</f>
        <v>14</v>
      </c>
      <c r="B27" s="39" t="s">
        <v>134</v>
      </c>
      <c r="C27" s="76">
        <v>425</v>
      </c>
      <c r="D27" s="80">
        <v>427.5</v>
      </c>
      <c r="E27" s="76">
        <v>752</v>
      </c>
      <c r="F27" s="80">
        <v>765.9</v>
      </c>
      <c r="G27" s="76">
        <v>172220</v>
      </c>
    </row>
    <row r="28" spans="1:8" ht="11.45" customHeight="1" x14ac:dyDescent="0.2">
      <c r="A28" s="73">
        <f>IF(D28&lt;&gt;"",COUNTA($D$9:D28),"")</f>
        <v>15</v>
      </c>
      <c r="B28" s="39" t="s">
        <v>135</v>
      </c>
      <c r="C28" s="76">
        <v>301</v>
      </c>
      <c r="D28" s="80">
        <v>214.1</v>
      </c>
      <c r="E28" s="76">
        <v>550</v>
      </c>
      <c r="F28" s="80">
        <v>539.20000000000005</v>
      </c>
      <c r="G28" s="76">
        <v>128675</v>
      </c>
    </row>
    <row r="29" spans="1:8" ht="11.45" customHeight="1" x14ac:dyDescent="0.2">
      <c r="A29" s="73">
        <f>IF(D29&lt;&gt;"",COUNTA($D$9:D29),"")</f>
        <v>16</v>
      </c>
      <c r="B29" s="39" t="s">
        <v>136</v>
      </c>
      <c r="C29" s="76">
        <v>176</v>
      </c>
      <c r="D29" s="80">
        <v>113.8</v>
      </c>
      <c r="E29" s="76">
        <v>184</v>
      </c>
      <c r="F29" s="80">
        <v>225</v>
      </c>
      <c r="G29" s="76">
        <v>68468</v>
      </c>
    </row>
    <row r="30" spans="1:8" ht="11.45" customHeight="1" x14ac:dyDescent="0.2">
      <c r="A30" s="73">
        <f>IF(D30&lt;&gt;"",COUNTA($D$9:D30),"")</f>
        <v>17</v>
      </c>
      <c r="B30" s="39" t="s">
        <v>137</v>
      </c>
      <c r="C30" s="76">
        <v>208</v>
      </c>
      <c r="D30" s="80">
        <v>318.5</v>
      </c>
      <c r="E30" s="76">
        <v>444</v>
      </c>
      <c r="F30" s="80">
        <v>376.4</v>
      </c>
      <c r="G30" s="76">
        <v>110506</v>
      </c>
    </row>
    <row r="31" spans="1:8" ht="11.45" customHeight="1" x14ac:dyDescent="0.2">
      <c r="A31" s="73">
        <f>IF(D31&lt;&gt;"",COUNTA($D$9:D31),"")</f>
        <v>18</v>
      </c>
      <c r="B31" s="39" t="s">
        <v>138</v>
      </c>
      <c r="C31" s="76">
        <v>227</v>
      </c>
      <c r="D31" s="80">
        <v>140.4</v>
      </c>
      <c r="E31" s="76">
        <v>225</v>
      </c>
      <c r="F31" s="80">
        <v>285.2</v>
      </c>
      <c r="G31" s="76">
        <v>68221</v>
      </c>
    </row>
    <row r="32" spans="1:8" x14ac:dyDescent="0.2">
      <c r="C32" s="83"/>
      <c r="D32" s="84"/>
      <c r="E32" s="48"/>
      <c r="F32" s="48"/>
      <c r="G32" s="48"/>
    </row>
    <row r="33" spans="3:7" x14ac:dyDescent="0.2">
      <c r="C33" s="85"/>
      <c r="D33" s="85"/>
      <c r="E33" s="85"/>
      <c r="F33" s="85"/>
      <c r="G33" s="85"/>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row r="37" spans="3:7" x14ac:dyDescent="0.2">
      <c r="C37" s="48"/>
      <c r="D37" s="48"/>
      <c r="E37" s="48"/>
      <c r="F37" s="48"/>
      <c r="G37" s="4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04&amp;R&amp;"-,Standard"&amp;7&amp;P</oddFooter>
    <evenFooter>&amp;L&amp;"-,Standard"&amp;7&amp;P&amp;R&amp;"-,Standard"&amp;7StatA MV, Statistischer Bericht F213 2022 04</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29" t="s">
        <v>38</v>
      </c>
      <c r="B1" s="130"/>
      <c r="C1" s="131" t="s">
        <v>39</v>
      </c>
      <c r="D1" s="131"/>
      <c r="E1" s="131"/>
      <c r="F1" s="131"/>
      <c r="G1" s="131"/>
      <c r="H1" s="132"/>
    </row>
    <row r="2" spans="1:8" ht="30" customHeight="1" x14ac:dyDescent="0.2">
      <c r="A2" s="133" t="s">
        <v>143</v>
      </c>
      <c r="B2" s="134"/>
      <c r="C2" s="140" t="s">
        <v>45</v>
      </c>
      <c r="D2" s="135"/>
      <c r="E2" s="135"/>
      <c r="F2" s="135"/>
      <c r="G2" s="135"/>
      <c r="H2" s="136"/>
    </row>
    <row r="3" spans="1:8" ht="11.45" customHeight="1" x14ac:dyDescent="0.2">
      <c r="A3" s="137" t="s">
        <v>56</v>
      </c>
      <c r="B3" s="127" t="s">
        <v>125</v>
      </c>
      <c r="C3" s="127" t="s">
        <v>144</v>
      </c>
      <c r="D3" s="50" t="s">
        <v>145</v>
      </c>
      <c r="E3" s="127" t="s">
        <v>85</v>
      </c>
      <c r="F3" s="127" t="s">
        <v>81</v>
      </c>
      <c r="G3" s="127" t="s">
        <v>87</v>
      </c>
      <c r="H3" s="128" t="s">
        <v>142</v>
      </c>
    </row>
    <row r="4" spans="1:8" ht="11.45" customHeight="1" x14ac:dyDescent="0.2">
      <c r="A4" s="137"/>
      <c r="B4" s="127"/>
      <c r="C4" s="127"/>
      <c r="D4" s="127" t="s">
        <v>129</v>
      </c>
      <c r="E4" s="127"/>
      <c r="F4" s="127"/>
      <c r="G4" s="127"/>
      <c r="H4" s="128"/>
    </row>
    <row r="5" spans="1:8" ht="11.45" customHeight="1" x14ac:dyDescent="0.2">
      <c r="A5" s="137"/>
      <c r="B5" s="127"/>
      <c r="C5" s="127"/>
      <c r="D5" s="127"/>
      <c r="E5" s="127"/>
      <c r="F5" s="127"/>
      <c r="G5" s="127"/>
      <c r="H5" s="128"/>
    </row>
    <row r="6" spans="1:8" ht="11.45" customHeight="1" x14ac:dyDescent="0.2">
      <c r="A6" s="137"/>
      <c r="B6" s="127"/>
      <c r="C6" s="127" t="s">
        <v>90</v>
      </c>
      <c r="D6" s="127"/>
      <c r="E6" s="50" t="s">
        <v>91</v>
      </c>
      <c r="F6" s="50" t="s">
        <v>90</v>
      </c>
      <c r="G6" s="50" t="s">
        <v>92</v>
      </c>
      <c r="H6" s="52" t="s">
        <v>93</v>
      </c>
    </row>
    <row r="7" spans="1:8" s="38" customFormat="1" ht="11.45" customHeight="1" x14ac:dyDescent="0.15">
      <c r="A7" s="86">
        <v>1</v>
      </c>
      <c r="B7" s="36">
        <v>2</v>
      </c>
      <c r="C7" s="36">
        <v>3</v>
      </c>
      <c r="D7" s="36">
        <v>4</v>
      </c>
      <c r="E7" s="36">
        <v>5</v>
      </c>
      <c r="F7" s="36">
        <v>6</v>
      </c>
      <c r="G7" s="36">
        <v>7</v>
      </c>
      <c r="H7" s="37">
        <v>8</v>
      </c>
    </row>
    <row r="8" spans="1:8" ht="18" customHeight="1" x14ac:dyDescent="0.2">
      <c r="A8" s="38"/>
      <c r="B8" s="72"/>
      <c r="C8" s="145" t="s">
        <v>152</v>
      </c>
      <c r="D8" s="146"/>
      <c r="E8" s="146"/>
      <c r="F8" s="146"/>
      <c r="G8" s="146"/>
      <c r="H8" s="146"/>
    </row>
    <row r="9" spans="1:8" ht="11.45" customHeight="1" x14ac:dyDescent="0.2">
      <c r="A9" s="73">
        <f>IF(D9&lt;&gt;"",COUNTA($D$9:D9),"")</f>
        <v>1</v>
      </c>
      <c r="B9" s="74" t="s">
        <v>130</v>
      </c>
      <c r="C9" s="75">
        <v>284</v>
      </c>
      <c r="D9" s="75">
        <v>247</v>
      </c>
      <c r="E9" s="56">
        <v>328</v>
      </c>
      <c r="F9" s="56">
        <v>597</v>
      </c>
      <c r="G9" s="57">
        <v>633</v>
      </c>
      <c r="H9" s="56">
        <v>118183</v>
      </c>
    </row>
    <row r="10" spans="1:8" ht="11.45" customHeight="1" x14ac:dyDescent="0.2">
      <c r="A10" s="73" t="str">
        <f>IF(D10&lt;&gt;"",COUNTA($D$9:D10),"")</f>
        <v/>
      </c>
      <c r="B10" s="74"/>
      <c r="C10" s="76"/>
      <c r="D10" s="76"/>
      <c r="E10" s="54"/>
      <c r="F10" s="54"/>
      <c r="G10" s="55"/>
      <c r="H10" s="54"/>
    </row>
    <row r="11" spans="1:8" ht="11.45" customHeight="1" x14ac:dyDescent="0.2">
      <c r="A11" s="73">
        <f>IF(D11&lt;&gt;"",COUNTA($D$9:D11),"")</f>
        <v>2</v>
      </c>
      <c r="B11" s="39" t="s">
        <v>131</v>
      </c>
      <c r="C11" s="76">
        <v>5</v>
      </c>
      <c r="D11" s="76">
        <v>2</v>
      </c>
      <c r="E11" s="54">
        <v>26</v>
      </c>
      <c r="F11" s="54">
        <v>51</v>
      </c>
      <c r="G11" s="55">
        <v>38.4</v>
      </c>
      <c r="H11" s="54">
        <v>13726</v>
      </c>
    </row>
    <row r="12" spans="1:8" ht="11.45" customHeight="1" x14ac:dyDescent="0.2">
      <c r="A12" s="73">
        <f>IF(D12&lt;&gt;"",COUNTA($D$9:D12),"")</f>
        <v>3</v>
      </c>
      <c r="B12" s="39" t="s">
        <v>132</v>
      </c>
      <c r="C12" s="76">
        <v>4</v>
      </c>
      <c r="D12" s="76">
        <v>2</v>
      </c>
      <c r="E12" s="54">
        <v>9</v>
      </c>
      <c r="F12" s="54">
        <v>19</v>
      </c>
      <c r="G12" s="55">
        <v>17.100000000000001</v>
      </c>
      <c r="H12" s="54">
        <v>3287</v>
      </c>
    </row>
    <row r="13" spans="1:8" ht="14.1" customHeight="1" x14ac:dyDescent="0.2">
      <c r="A13" s="73" t="str">
        <f>IF(D13&lt;&gt;"",COUNTA($D$9:D13),"")</f>
        <v/>
      </c>
      <c r="B13" s="39"/>
      <c r="D13" s="76"/>
      <c r="E13" s="54"/>
      <c r="H13" s="54"/>
    </row>
    <row r="14" spans="1:8" ht="11.45" customHeight="1" x14ac:dyDescent="0.2">
      <c r="A14" s="73">
        <f>IF(D14&lt;&gt;"",COUNTA($D$9:D14),"")</f>
        <v>4</v>
      </c>
      <c r="B14" s="39" t="s">
        <v>133</v>
      </c>
      <c r="C14" s="76">
        <v>14</v>
      </c>
      <c r="D14" s="76">
        <v>14</v>
      </c>
      <c r="E14" s="54">
        <v>10</v>
      </c>
      <c r="F14" s="54">
        <v>14</v>
      </c>
      <c r="G14" s="55">
        <v>18.600000000000001</v>
      </c>
      <c r="H14" s="54">
        <v>3651</v>
      </c>
    </row>
    <row r="15" spans="1:8" ht="11.45" customHeight="1" x14ac:dyDescent="0.2">
      <c r="A15" s="73">
        <f>IF(D15&lt;&gt;"",COUNTA($D$9:D15),"")</f>
        <v>5</v>
      </c>
      <c r="B15" s="39" t="s">
        <v>134</v>
      </c>
      <c r="C15" s="76">
        <v>107</v>
      </c>
      <c r="D15" s="76">
        <v>89</v>
      </c>
      <c r="E15" s="54">
        <v>135</v>
      </c>
      <c r="F15" s="54">
        <v>241</v>
      </c>
      <c r="G15" s="55">
        <v>258.8</v>
      </c>
      <c r="H15" s="54">
        <v>48282</v>
      </c>
    </row>
    <row r="16" spans="1:8" ht="11.45" customHeight="1" x14ac:dyDescent="0.2">
      <c r="A16" s="73">
        <f>IF(D16&lt;&gt;"",COUNTA($D$9:D16),"")</f>
        <v>6</v>
      </c>
      <c r="B16" s="39" t="s">
        <v>135</v>
      </c>
      <c r="C16" s="76">
        <v>55</v>
      </c>
      <c r="D16" s="76">
        <v>48</v>
      </c>
      <c r="E16" s="54">
        <v>59</v>
      </c>
      <c r="F16" s="54">
        <v>118</v>
      </c>
      <c r="G16" s="55">
        <v>129</v>
      </c>
      <c r="H16" s="54">
        <v>19742</v>
      </c>
    </row>
    <row r="17" spans="1:8" ht="11.45" customHeight="1" x14ac:dyDescent="0.2">
      <c r="A17" s="73">
        <f>IF(D17&lt;&gt;"",COUNTA($D$9:D17),"")</f>
        <v>7</v>
      </c>
      <c r="B17" s="39" t="s">
        <v>136</v>
      </c>
      <c r="C17" s="76">
        <v>35</v>
      </c>
      <c r="D17" s="76">
        <v>34</v>
      </c>
      <c r="E17" s="54">
        <v>33</v>
      </c>
      <c r="F17" s="54">
        <v>51</v>
      </c>
      <c r="G17" s="55">
        <v>61.3</v>
      </c>
      <c r="H17" s="54">
        <v>9898</v>
      </c>
    </row>
    <row r="18" spans="1:8" ht="11.45" customHeight="1" x14ac:dyDescent="0.2">
      <c r="A18" s="73">
        <f>IF(D18&lt;&gt;"",COUNTA($D$9:D18),"")</f>
        <v>8</v>
      </c>
      <c r="B18" s="39" t="s">
        <v>137</v>
      </c>
      <c r="C18" s="76">
        <v>47</v>
      </c>
      <c r="D18" s="76">
        <v>43</v>
      </c>
      <c r="E18" s="54">
        <v>41</v>
      </c>
      <c r="F18" s="54">
        <v>76</v>
      </c>
      <c r="G18" s="55">
        <v>80.900000000000006</v>
      </c>
      <c r="H18" s="54">
        <v>14612</v>
      </c>
    </row>
    <row r="19" spans="1:8" ht="11.45" customHeight="1" x14ac:dyDescent="0.2">
      <c r="A19" s="73">
        <f>IF(D19&lt;&gt;"",COUNTA($D$9:D19),"")</f>
        <v>9</v>
      </c>
      <c r="B19" s="39" t="s">
        <v>138</v>
      </c>
      <c r="C19" s="76">
        <v>17</v>
      </c>
      <c r="D19" s="76">
        <v>15</v>
      </c>
      <c r="E19" s="54">
        <v>15</v>
      </c>
      <c r="F19" s="54">
        <v>27</v>
      </c>
      <c r="G19" s="55">
        <v>29.1</v>
      </c>
      <c r="H19" s="54">
        <v>4985</v>
      </c>
    </row>
    <row r="20" spans="1:8" ht="18" customHeight="1" x14ac:dyDescent="0.2">
      <c r="A20" s="73" t="str">
        <f>IF(D20&lt;&gt;"",COUNTA($D$9:D20),"")</f>
        <v/>
      </c>
      <c r="B20" s="74"/>
      <c r="C20" s="142" t="s">
        <v>157</v>
      </c>
      <c r="D20" s="147"/>
      <c r="E20" s="147"/>
      <c r="F20" s="147"/>
      <c r="G20" s="147"/>
      <c r="H20" s="147"/>
    </row>
    <row r="21" spans="1:8" ht="11.45" customHeight="1" x14ac:dyDescent="0.2">
      <c r="A21" s="73">
        <f>IF(D21&lt;&gt;"",COUNTA($D$9:D21),"")</f>
        <v>10</v>
      </c>
      <c r="B21" s="74" t="s">
        <v>130</v>
      </c>
      <c r="C21" s="75">
        <v>1045</v>
      </c>
      <c r="D21" s="75">
        <v>925</v>
      </c>
      <c r="E21" s="56">
        <v>1158</v>
      </c>
      <c r="F21" s="56">
        <v>2284</v>
      </c>
      <c r="G21" s="57">
        <v>2306.6999999999998</v>
      </c>
      <c r="H21" s="56">
        <v>419323</v>
      </c>
    </row>
    <row r="22" spans="1:8" ht="11.45" customHeight="1" x14ac:dyDescent="0.2">
      <c r="A22" s="73" t="str">
        <f>IF(D22&lt;&gt;"",COUNTA($D$9:D22),"")</f>
        <v/>
      </c>
      <c r="B22" s="74"/>
      <c r="C22" s="76"/>
      <c r="D22" s="76"/>
      <c r="E22" s="54"/>
      <c r="F22" s="54"/>
      <c r="G22" s="55"/>
      <c r="H22" s="54"/>
    </row>
    <row r="23" spans="1:8" ht="11.45" customHeight="1" x14ac:dyDescent="0.2">
      <c r="A23" s="73">
        <f>IF(D23&lt;&gt;"",COUNTA($D$9:D23),"")</f>
        <v>11</v>
      </c>
      <c r="B23" s="39" t="s">
        <v>131</v>
      </c>
      <c r="C23" s="76">
        <v>22</v>
      </c>
      <c r="D23" s="76">
        <v>13</v>
      </c>
      <c r="E23" s="54">
        <v>78</v>
      </c>
      <c r="F23" s="54">
        <v>193</v>
      </c>
      <c r="G23" s="55">
        <v>142.80000000000001</v>
      </c>
      <c r="H23" s="54">
        <v>37317</v>
      </c>
    </row>
    <row r="24" spans="1:8" ht="11.45" customHeight="1" x14ac:dyDescent="0.2">
      <c r="A24" s="73">
        <f>IF(D24&lt;&gt;"",COUNTA($D$9:D24),"")</f>
        <v>12</v>
      </c>
      <c r="B24" s="39" t="s">
        <v>132</v>
      </c>
      <c r="C24" s="76">
        <v>25</v>
      </c>
      <c r="D24" s="76">
        <v>21</v>
      </c>
      <c r="E24" s="54">
        <v>26</v>
      </c>
      <c r="F24" s="54">
        <v>47</v>
      </c>
      <c r="G24" s="55">
        <v>54.8</v>
      </c>
      <c r="H24" s="54">
        <v>11036</v>
      </c>
    </row>
    <row r="25" spans="1:8" ht="14.1" customHeight="1" x14ac:dyDescent="0.2">
      <c r="A25" s="73" t="str">
        <f>IF(D25&lt;&gt;"",COUNTA($D$9:D25),"")</f>
        <v/>
      </c>
      <c r="B25" s="39"/>
      <c r="C25" s="76"/>
      <c r="D25" s="76"/>
      <c r="E25" s="54"/>
      <c r="F25" s="54"/>
      <c r="G25" s="55"/>
      <c r="H25" s="54"/>
    </row>
    <row r="26" spans="1:8" ht="11.45" customHeight="1" x14ac:dyDescent="0.2">
      <c r="A26" s="73">
        <f>IF(D26&lt;&gt;"",COUNTA($D$9:D26),"")</f>
        <v>13</v>
      </c>
      <c r="B26" s="39" t="s">
        <v>133</v>
      </c>
      <c r="C26" s="76">
        <v>79</v>
      </c>
      <c r="D26" s="76">
        <v>76</v>
      </c>
      <c r="E26" s="54">
        <v>66</v>
      </c>
      <c r="F26" s="54">
        <v>96</v>
      </c>
      <c r="G26" s="55">
        <v>123.8</v>
      </c>
      <c r="H26" s="54">
        <v>22753</v>
      </c>
    </row>
    <row r="27" spans="1:8" ht="11.45" customHeight="1" x14ac:dyDescent="0.2">
      <c r="A27" s="73">
        <f>IF(D27&lt;&gt;"",COUNTA($D$9:D27),"")</f>
        <v>14</v>
      </c>
      <c r="B27" s="39" t="s">
        <v>134</v>
      </c>
      <c r="C27" s="76">
        <v>319</v>
      </c>
      <c r="D27" s="76">
        <v>270</v>
      </c>
      <c r="E27" s="54">
        <v>363</v>
      </c>
      <c r="F27" s="54">
        <v>729</v>
      </c>
      <c r="G27" s="55">
        <v>741.3</v>
      </c>
      <c r="H27" s="54">
        <v>134872</v>
      </c>
    </row>
    <row r="28" spans="1:8" ht="11.45" customHeight="1" x14ac:dyDescent="0.2">
      <c r="A28" s="73">
        <f>IF(D28&lt;&gt;"",COUNTA($D$9:D28),"")</f>
        <v>15</v>
      </c>
      <c r="B28" s="39" t="s">
        <v>135</v>
      </c>
      <c r="C28" s="76">
        <v>217</v>
      </c>
      <c r="D28" s="76">
        <v>195</v>
      </c>
      <c r="E28" s="54">
        <v>220</v>
      </c>
      <c r="F28" s="54">
        <v>469</v>
      </c>
      <c r="G28" s="55">
        <v>476.4</v>
      </c>
      <c r="H28" s="54">
        <v>73192</v>
      </c>
    </row>
    <row r="29" spans="1:8" ht="11.45" customHeight="1" x14ac:dyDescent="0.2">
      <c r="A29" s="73">
        <f>IF(D29&lt;&gt;"",COUNTA($D$9:D29),"")</f>
        <v>16</v>
      </c>
      <c r="B29" s="39" t="s">
        <v>136</v>
      </c>
      <c r="C29" s="76">
        <v>122</v>
      </c>
      <c r="D29" s="76">
        <v>119</v>
      </c>
      <c r="E29" s="54">
        <v>100</v>
      </c>
      <c r="F29" s="54">
        <v>162</v>
      </c>
      <c r="G29" s="55">
        <v>195.6</v>
      </c>
      <c r="H29" s="54">
        <v>34128</v>
      </c>
    </row>
    <row r="30" spans="1:8" ht="11.45" customHeight="1" x14ac:dyDescent="0.2">
      <c r="A30" s="73">
        <f>IF(D30&lt;&gt;"",COUNTA($D$9:D30),"")</f>
        <v>17</v>
      </c>
      <c r="B30" s="39" t="s">
        <v>137</v>
      </c>
      <c r="C30" s="76">
        <v>129</v>
      </c>
      <c r="D30" s="76">
        <v>109</v>
      </c>
      <c r="E30" s="54">
        <v>184</v>
      </c>
      <c r="F30" s="54">
        <v>392</v>
      </c>
      <c r="G30" s="55">
        <v>327.7</v>
      </c>
      <c r="H30" s="54">
        <v>63732</v>
      </c>
    </row>
    <row r="31" spans="1:8" ht="11.45" customHeight="1" x14ac:dyDescent="0.2">
      <c r="A31" s="73">
        <f>IF(D31&lt;&gt;"",COUNTA($D$9:D31),"")</f>
        <v>18</v>
      </c>
      <c r="B31" s="39" t="s">
        <v>138</v>
      </c>
      <c r="C31" s="76">
        <v>132</v>
      </c>
      <c r="D31" s="76">
        <v>122</v>
      </c>
      <c r="E31" s="54">
        <v>121</v>
      </c>
      <c r="F31" s="54">
        <v>196</v>
      </c>
      <c r="G31" s="55">
        <v>244.4</v>
      </c>
      <c r="H31" s="54">
        <v>42293</v>
      </c>
    </row>
    <row r="32" spans="1:8" x14ac:dyDescent="0.2">
      <c r="C32" s="87"/>
      <c r="D32" s="87"/>
      <c r="E32" s="87"/>
      <c r="F32" s="87"/>
      <c r="G32" s="88"/>
      <c r="H32" s="87"/>
    </row>
    <row r="33" spans="3:8" x14ac:dyDescent="0.2">
      <c r="C33" s="70"/>
      <c r="D33" s="70"/>
      <c r="E33" s="70"/>
      <c r="F33" s="70"/>
      <c r="G33" s="70"/>
      <c r="H33" s="70"/>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04&amp;R&amp;"-,Standard"&amp;7&amp;P</oddFooter>
    <evenFooter>&amp;L&amp;"-,Standard"&amp;7&amp;P&amp;R&amp;"-,Standard"&amp;7StatA MV, Statistischer Bericht F213 2022 04</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31"/>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89" customFormat="1" ht="39.950000000000003" customHeight="1" x14ac:dyDescent="0.2">
      <c r="A1" s="129" t="s">
        <v>38</v>
      </c>
      <c r="B1" s="130"/>
      <c r="C1" s="131" t="s">
        <v>39</v>
      </c>
      <c r="D1" s="131"/>
      <c r="E1" s="131"/>
      <c r="F1" s="131"/>
      <c r="G1" s="132"/>
    </row>
    <row r="2" spans="1:7" ht="30" customHeight="1" x14ac:dyDescent="0.2">
      <c r="A2" s="133" t="s">
        <v>146</v>
      </c>
      <c r="B2" s="134"/>
      <c r="C2" s="140" t="s">
        <v>47</v>
      </c>
      <c r="D2" s="135"/>
      <c r="E2" s="135"/>
      <c r="F2" s="135"/>
      <c r="G2" s="136"/>
    </row>
    <row r="3" spans="1:7" ht="11.45" customHeight="1" x14ac:dyDescent="0.2">
      <c r="A3" s="137" t="s">
        <v>56</v>
      </c>
      <c r="B3" s="127" t="s">
        <v>125</v>
      </c>
      <c r="C3" s="127" t="s">
        <v>147</v>
      </c>
      <c r="D3" s="127" t="s">
        <v>85</v>
      </c>
      <c r="E3" s="138" t="s">
        <v>86</v>
      </c>
      <c r="F3" s="127" t="s">
        <v>81</v>
      </c>
      <c r="G3" s="128" t="s">
        <v>142</v>
      </c>
    </row>
    <row r="4" spans="1:7" ht="11.45" customHeight="1" x14ac:dyDescent="0.2">
      <c r="A4" s="137"/>
      <c r="B4" s="127"/>
      <c r="C4" s="127"/>
      <c r="D4" s="127"/>
      <c r="E4" s="138"/>
      <c r="F4" s="127"/>
      <c r="G4" s="128"/>
    </row>
    <row r="5" spans="1:7" ht="11.45" customHeight="1" x14ac:dyDescent="0.2">
      <c r="A5" s="137"/>
      <c r="B5" s="127"/>
      <c r="C5" s="127"/>
      <c r="D5" s="127"/>
      <c r="E5" s="138"/>
      <c r="F5" s="127"/>
      <c r="G5" s="128"/>
    </row>
    <row r="6" spans="1:7" ht="11.45" customHeight="1" x14ac:dyDescent="0.2">
      <c r="A6" s="137"/>
      <c r="B6" s="127"/>
      <c r="C6" s="50" t="s">
        <v>90</v>
      </c>
      <c r="D6" s="50" t="s">
        <v>91</v>
      </c>
      <c r="E6" s="50" t="s">
        <v>92</v>
      </c>
      <c r="F6" s="51" t="s">
        <v>90</v>
      </c>
      <c r="G6" s="52" t="s">
        <v>93</v>
      </c>
    </row>
    <row r="7" spans="1:7" s="38" customFormat="1" ht="11.45" customHeight="1" x14ac:dyDescent="0.15">
      <c r="A7" s="35">
        <v>1</v>
      </c>
      <c r="B7" s="36">
        <v>2</v>
      </c>
      <c r="C7" s="36">
        <v>3</v>
      </c>
      <c r="D7" s="36">
        <v>4</v>
      </c>
      <c r="E7" s="36">
        <v>5</v>
      </c>
      <c r="F7" s="36">
        <v>6</v>
      </c>
      <c r="G7" s="37">
        <v>7</v>
      </c>
    </row>
    <row r="8" spans="1:7" ht="18" customHeight="1" x14ac:dyDescent="0.2">
      <c r="A8" s="38"/>
      <c r="B8" s="72"/>
      <c r="C8" s="145" t="s">
        <v>152</v>
      </c>
      <c r="D8" s="146"/>
      <c r="E8" s="146"/>
      <c r="F8" s="146"/>
      <c r="G8" s="146"/>
    </row>
    <row r="9" spans="1:7" ht="11.45" customHeight="1" x14ac:dyDescent="0.2">
      <c r="A9" s="73">
        <f>IF(D9&lt;&gt;"",COUNTA($D$9:D9),"")</f>
        <v>1</v>
      </c>
      <c r="B9" s="74" t="s">
        <v>130</v>
      </c>
      <c r="C9" s="75">
        <v>44</v>
      </c>
      <c r="D9" s="75">
        <v>234</v>
      </c>
      <c r="E9" s="79">
        <v>387.4</v>
      </c>
      <c r="F9" s="75">
        <v>8</v>
      </c>
      <c r="G9" s="75">
        <v>39843</v>
      </c>
    </row>
    <row r="10" spans="1:7" ht="11.45" customHeight="1" x14ac:dyDescent="0.2">
      <c r="A10" s="73" t="str">
        <f>IF(D10&lt;&gt;"",COUNTA($D$9:D10),"")</f>
        <v/>
      </c>
      <c r="B10" s="74"/>
      <c r="C10" s="76"/>
      <c r="D10" s="76"/>
      <c r="E10" s="80"/>
      <c r="F10" s="76"/>
      <c r="G10" s="76"/>
    </row>
    <row r="11" spans="1:7" ht="11.45" customHeight="1" x14ac:dyDescent="0.2">
      <c r="A11" s="73">
        <f>IF(D11&lt;&gt;"",COUNTA($D$9:D11),"")</f>
        <v>2</v>
      </c>
      <c r="B11" s="39" t="s">
        <v>131</v>
      </c>
      <c r="C11" s="76">
        <v>2</v>
      </c>
      <c r="D11" s="76">
        <v>33</v>
      </c>
      <c r="E11" s="80">
        <v>40.700000000000003</v>
      </c>
      <c r="F11" s="76">
        <v>1</v>
      </c>
      <c r="G11" s="76">
        <v>1437</v>
      </c>
    </row>
    <row r="12" spans="1:7" ht="11.45" customHeight="1" x14ac:dyDescent="0.2">
      <c r="A12" s="73">
        <f>IF(D12&lt;&gt;"",COUNTA($D$9:D12),"")</f>
        <v>3</v>
      </c>
      <c r="B12" s="39" t="s">
        <v>132</v>
      </c>
      <c r="C12" s="76">
        <v>5</v>
      </c>
      <c r="D12" s="76">
        <v>25</v>
      </c>
      <c r="E12" s="80">
        <v>47.1</v>
      </c>
      <c r="F12" s="76">
        <v>1</v>
      </c>
      <c r="G12" s="76">
        <v>4704</v>
      </c>
    </row>
    <row r="13" spans="1:7" ht="14.1" customHeight="1" x14ac:dyDescent="0.2">
      <c r="A13" s="73" t="str">
        <f>IF(D13&lt;&gt;"",COUNTA($D$9:D13),"")</f>
        <v/>
      </c>
      <c r="B13" s="39"/>
      <c r="C13" s="76"/>
      <c r="E13" s="80"/>
      <c r="F13" s="76"/>
      <c r="G13" s="76"/>
    </row>
    <row r="14" spans="1:7" ht="11.45" customHeight="1" x14ac:dyDescent="0.2">
      <c r="A14" s="73">
        <f>IF(D14&lt;&gt;"",COUNTA($D$9:D14),"")</f>
        <v>4</v>
      </c>
      <c r="B14" s="39" t="s">
        <v>133</v>
      </c>
      <c r="C14" s="76">
        <v>7</v>
      </c>
      <c r="D14" s="76">
        <v>64</v>
      </c>
      <c r="E14" s="80">
        <v>87.2</v>
      </c>
      <c r="F14" s="76" t="s">
        <v>13</v>
      </c>
      <c r="G14" s="76">
        <v>10049</v>
      </c>
    </row>
    <row r="15" spans="1:7" ht="11.45" customHeight="1" x14ac:dyDescent="0.2">
      <c r="A15" s="73">
        <f>IF(D15&lt;&gt;"",COUNTA($D$9:D15),"")</f>
        <v>5</v>
      </c>
      <c r="B15" s="39" t="s">
        <v>134</v>
      </c>
      <c r="C15" s="76">
        <v>11</v>
      </c>
      <c r="D15" s="76">
        <v>50</v>
      </c>
      <c r="E15" s="80">
        <v>109.1</v>
      </c>
      <c r="F15" s="76" t="s">
        <v>13</v>
      </c>
      <c r="G15" s="76">
        <v>6509</v>
      </c>
    </row>
    <row r="16" spans="1:7" ht="11.45" customHeight="1" x14ac:dyDescent="0.2">
      <c r="A16" s="73">
        <f>IF(D16&lt;&gt;"",COUNTA($D$9:D16),"")</f>
        <v>6</v>
      </c>
      <c r="B16" s="39" t="s">
        <v>135</v>
      </c>
      <c r="C16" s="76">
        <v>4</v>
      </c>
      <c r="D16" s="76">
        <v>13</v>
      </c>
      <c r="E16" s="80">
        <v>21.2</v>
      </c>
      <c r="F16" s="76" t="s">
        <v>13</v>
      </c>
      <c r="G16" s="76">
        <v>6810</v>
      </c>
    </row>
    <row r="17" spans="1:7" ht="11.45" customHeight="1" x14ac:dyDescent="0.2">
      <c r="A17" s="73">
        <f>IF(D17&lt;&gt;"",COUNTA($D$9:D17),"")</f>
        <v>7</v>
      </c>
      <c r="B17" s="39" t="s">
        <v>136</v>
      </c>
      <c r="C17" s="76">
        <v>3</v>
      </c>
      <c r="D17" s="76">
        <v>4</v>
      </c>
      <c r="E17" s="80">
        <v>10.6</v>
      </c>
      <c r="F17" s="76" t="s">
        <v>13</v>
      </c>
      <c r="G17" s="76">
        <v>1546</v>
      </c>
    </row>
    <row r="18" spans="1:7" ht="11.45" customHeight="1" x14ac:dyDescent="0.2">
      <c r="A18" s="73">
        <f>IF(D18&lt;&gt;"",COUNTA($D$9:D18),"")</f>
        <v>8</v>
      </c>
      <c r="B18" s="39" t="s">
        <v>137</v>
      </c>
      <c r="C18" s="76">
        <v>11</v>
      </c>
      <c r="D18" s="76">
        <v>28</v>
      </c>
      <c r="E18" s="80">
        <v>45.2</v>
      </c>
      <c r="F18" s="76">
        <v>6</v>
      </c>
      <c r="G18" s="76">
        <v>6239</v>
      </c>
    </row>
    <row r="19" spans="1:7" ht="11.45" customHeight="1" x14ac:dyDescent="0.2">
      <c r="A19" s="73">
        <f>IF(D19&lt;&gt;"",COUNTA($D$9:D19),"")</f>
        <v>9</v>
      </c>
      <c r="B19" s="39" t="s">
        <v>138</v>
      </c>
      <c r="C19" s="76">
        <v>1</v>
      </c>
      <c r="D19" s="76">
        <v>17</v>
      </c>
      <c r="E19" s="80">
        <v>26.4</v>
      </c>
      <c r="F19" s="76" t="s">
        <v>13</v>
      </c>
      <c r="G19" s="76">
        <v>2549</v>
      </c>
    </row>
    <row r="20" spans="1:7" ht="18" customHeight="1" x14ac:dyDescent="0.2">
      <c r="A20" s="73" t="str">
        <f>IF(D20&lt;&gt;"",COUNTA($D$9:D20),"")</f>
        <v/>
      </c>
      <c r="B20" s="74"/>
      <c r="C20" s="142" t="s">
        <v>157</v>
      </c>
      <c r="D20" s="147"/>
      <c r="E20" s="147"/>
      <c r="F20" s="147"/>
      <c r="G20" s="147"/>
    </row>
    <row r="21" spans="1:7" ht="11.45" customHeight="1" x14ac:dyDescent="0.2">
      <c r="A21" s="73">
        <f>IF(D21&lt;&gt;"",COUNTA($D$9:D21),"")</f>
        <v>10</v>
      </c>
      <c r="B21" s="74" t="s">
        <v>130</v>
      </c>
      <c r="C21" s="75">
        <v>184</v>
      </c>
      <c r="D21" s="75">
        <v>1154</v>
      </c>
      <c r="E21" s="79">
        <v>1427.4</v>
      </c>
      <c r="F21" s="75">
        <v>54</v>
      </c>
      <c r="G21" s="75">
        <v>200084</v>
      </c>
    </row>
    <row r="22" spans="1:7" ht="11.45" customHeight="1" x14ac:dyDescent="0.2">
      <c r="A22" s="73" t="str">
        <f>IF(D22&lt;&gt;"",COUNTA($D$9:D22),"")</f>
        <v/>
      </c>
      <c r="B22" s="74"/>
      <c r="C22" s="76"/>
      <c r="D22" s="76"/>
      <c r="E22" s="80"/>
      <c r="F22" s="76"/>
      <c r="G22" s="76"/>
    </row>
    <row r="23" spans="1:7" ht="11.45" customHeight="1" x14ac:dyDescent="0.2">
      <c r="A23" s="73">
        <f>IF(D23&lt;&gt;"",COUNTA($D$9:D23),"")</f>
        <v>11</v>
      </c>
      <c r="B23" s="39" t="s">
        <v>131</v>
      </c>
      <c r="C23" s="76">
        <v>13</v>
      </c>
      <c r="D23" s="76">
        <v>79</v>
      </c>
      <c r="E23" s="80">
        <v>127.8</v>
      </c>
      <c r="F23" s="76">
        <v>2</v>
      </c>
      <c r="G23" s="76">
        <v>11849</v>
      </c>
    </row>
    <row r="24" spans="1:7" ht="11.45" customHeight="1" x14ac:dyDescent="0.2">
      <c r="A24" s="73">
        <f>IF(D24&lt;&gt;"",COUNTA($D$9:D24),"")</f>
        <v>12</v>
      </c>
      <c r="B24" s="39" t="s">
        <v>132</v>
      </c>
      <c r="C24" s="76">
        <v>11</v>
      </c>
      <c r="D24" s="76">
        <v>377</v>
      </c>
      <c r="E24" s="80">
        <v>201</v>
      </c>
      <c r="F24" s="76">
        <v>1</v>
      </c>
      <c r="G24" s="76">
        <v>43344</v>
      </c>
    </row>
    <row r="25" spans="1:7" ht="14.1" customHeight="1" x14ac:dyDescent="0.2">
      <c r="A25" s="73" t="str">
        <f>IF(D25&lt;&gt;"",COUNTA($D$9:D25),"")</f>
        <v/>
      </c>
      <c r="B25" s="39"/>
      <c r="C25" s="76"/>
      <c r="D25" s="76"/>
      <c r="E25" s="80"/>
      <c r="F25" s="76"/>
      <c r="G25" s="76"/>
    </row>
    <row r="26" spans="1:7" ht="11.45" customHeight="1" x14ac:dyDescent="0.2">
      <c r="A26" s="73">
        <f>IF(D26&lt;&gt;"",COUNTA($D$9:D26),"")</f>
        <v>13</v>
      </c>
      <c r="B26" s="39" t="s">
        <v>133</v>
      </c>
      <c r="C26" s="76">
        <v>24</v>
      </c>
      <c r="D26" s="76">
        <v>116</v>
      </c>
      <c r="E26" s="80">
        <v>183.1</v>
      </c>
      <c r="F26" s="76">
        <v>39</v>
      </c>
      <c r="G26" s="76">
        <v>28762</v>
      </c>
    </row>
    <row r="27" spans="1:7" ht="11.45" customHeight="1" x14ac:dyDescent="0.2">
      <c r="A27" s="73">
        <f>IF(D27&lt;&gt;"",COUNTA($D$9:D27),"")</f>
        <v>14</v>
      </c>
      <c r="B27" s="39" t="s">
        <v>134</v>
      </c>
      <c r="C27" s="76">
        <v>42</v>
      </c>
      <c r="D27" s="76">
        <v>149</v>
      </c>
      <c r="E27" s="80">
        <v>277</v>
      </c>
      <c r="F27" s="76">
        <v>1</v>
      </c>
      <c r="G27" s="76">
        <v>26108</v>
      </c>
    </row>
    <row r="28" spans="1:7" ht="11.45" customHeight="1" x14ac:dyDescent="0.2">
      <c r="A28" s="73">
        <f>IF(D28&lt;&gt;"",COUNTA($D$9:D28),"")</f>
        <v>15</v>
      </c>
      <c r="B28" s="39" t="s">
        <v>135</v>
      </c>
      <c r="C28" s="76">
        <v>29</v>
      </c>
      <c r="D28" s="76">
        <v>116</v>
      </c>
      <c r="E28" s="80">
        <v>170.1</v>
      </c>
      <c r="F28" s="76">
        <v>2</v>
      </c>
      <c r="G28" s="76">
        <v>24975</v>
      </c>
    </row>
    <row r="29" spans="1:7" ht="11.45" customHeight="1" x14ac:dyDescent="0.2">
      <c r="A29" s="73">
        <f>IF(D29&lt;&gt;"",COUNTA($D$9:D29),"")</f>
        <v>16</v>
      </c>
      <c r="B29" s="39" t="s">
        <v>136</v>
      </c>
      <c r="C29" s="76">
        <v>13</v>
      </c>
      <c r="D29" s="76">
        <v>56</v>
      </c>
      <c r="E29" s="80">
        <v>94.1</v>
      </c>
      <c r="F29" s="76" t="s">
        <v>13</v>
      </c>
      <c r="G29" s="76">
        <v>21503</v>
      </c>
    </row>
    <row r="30" spans="1:7" ht="11.45" customHeight="1" x14ac:dyDescent="0.2">
      <c r="A30" s="73">
        <f>IF(D30&lt;&gt;"",COUNTA($D$9:D30),"")</f>
        <v>17</v>
      </c>
      <c r="B30" s="39" t="s">
        <v>137</v>
      </c>
      <c r="C30" s="76">
        <v>29</v>
      </c>
      <c r="D30" s="76">
        <v>190</v>
      </c>
      <c r="E30" s="80">
        <v>255</v>
      </c>
      <c r="F30" s="76">
        <v>7</v>
      </c>
      <c r="G30" s="76">
        <v>28682</v>
      </c>
    </row>
    <row r="31" spans="1:7" ht="11.45" customHeight="1" x14ac:dyDescent="0.2">
      <c r="A31" s="73">
        <f>IF(D31&lt;&gt;"",COUNTA($D$9:D31),"")</f>
        <v>18</v>
      </c>
      <c r="B31" s="39" t="s">
        <v>138</v>
      </c>
      <c r="C31" s="76">
        <v>23</v>
      </c>
      <c r="D31" s="76">
        <v>72</v>
      </c>
      <c r="E31" s="80">
        <v>119.4</v>
      </c>
      <c r="F31" s="76">
        <v>2</v>
      </c>
      <c r="G31" s="76">
        <v>14861</v>
      </c>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04&amp;R&amp;"-,Standard"&amp;7&amp;P</oddFooter>
    <evenFooter>&amp;L&amp;"-,Standard"&amp;7&amp;P&amp;R&amp;"-,Standard"&amp;7StatA MV, Statistischer Bericht F213 2022 04</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04/2022</dc:title>
  <dc:subject>Baugenehmigungen</dc:subject>
  <dc:creator>FB 431</dc:creator>
  <cp:lastModifiedBy>Luptowski, Simone</cp:lastModifiedBy>
  <cp:lastPrinted>2022-06-21T04:47:45Z</cp:lastPrinted>
  <dcterms:created xsi:type="dcterms:W3CDTF">2022-04-29T07:55:14Z</dcterms:created>
  <dcterms:modified xsi:type="dcterms:W3CDTF">2022-08-25T08:30:29Z</dcterms:modified>
</cp:coreProperties>
</file>