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600" yWindow="795" windowWidth="15480" windowHeight="1092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_xlnm.Print_Titles" localSheetId="4">'3'!$A:$B,'3'!$1:$9</definedName>
  </definedNames>
  <calcPr calcId="162913"/>
</workbook>
</file>

<file path=xl/calcChain.xml><?xml version="1.0" encoding="utf-8"?>
<calcChain xmlns="http://schemas.openxmlformats.org/spreadsheetml/2006/main"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10" i="49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8" i="55" l="1"/>
  <c r="A10" i="52"/>
  <c r="A10" i="51"/>
  <c r="A9" i="49"/>
</calcChain>
</file>

<file path=xl/sharedStrings.xml><?xml version="1.0" encoding="utf-8"?>
<sst xmlns="http://schemas.openxmlformats.org/spreadsheetml/2006/main" count="226" uniqueCount="145">
  <si>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</si>
  <si>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</si>
  <si>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</si>
  <si>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</si>
  <si>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</si>
  <si>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</si>
  <si>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</si>
  <si>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</si>
  <si>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</si>
  <si>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</si>
  <si>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</si>
  <si>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</si>
  <si>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</si>
  <si>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</si>
  <si>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</si>
  <si>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</si>
  <si>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</si>
  <si>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</si>
  <si>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</si>
  <si>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</si>
  <si>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</si>
  <si>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</si>
  <si>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</si>
  <si>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</si>
  <si>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</si>
  <si>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</si>
  <si>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</si>
  <si>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</si>
  <si>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</si>
  <si>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</si>
  <si>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</si>
  <si>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</si>
  <si>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</si>
  <si>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</si>
  <si>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</si>
  <si>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</si>
  <si>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</si>
  <si>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</si>
  <si>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</si>
  <si>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</si>
  <si>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</si>
  <si>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</si>
  <si>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</si>
  <si>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</si>
  <si>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</si>
  <si>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</si>
  <si>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</si>
  <si>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</si>
  <si>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</si>
  <si>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</si>
  <si>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</si>
  <si>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</si>
  <si>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</si>
  <si>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</si>
  <si>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</si>
  <si>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</si>
  <si>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</si>
  <si>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je 1 000 
Einwohner
und 1 Jahr</t>
  </si>
  <si>
    <t>Tabelle 1</t>
  </si>
  <si>
    <t>Inhaltsverzeichnis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</si>
  <si>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</si>
  <si>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</si>
  <si>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</si>
  <si>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</si>
  <si>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</si>
  <si>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</si>
  <si>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</si>
  <si>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</si>
  <si>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</si>
  <si>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</si>
  <si>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</si>
  <si>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</si>
  <si>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</si>
  <si>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</si>
  <si>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</si>
  <si>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Jan.</t>
  </si>
  <si>
    <t>Feb.</t>
  </si>
  <si>
    <t>März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</si>
  <si>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</si>
  <si>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</si>
  <si>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</si>
  <si>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</si>
  <si>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</si>
  <si>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</si>
  <si>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</si>
  <si>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</si>
  <si>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>Zu- und Fortzüge im 1. Vierteljahr
   nach Jahren und ausgewählten Altersgruppen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</si>
  <si>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</si>
  <si>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</si>
  <si>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</si>
  <si>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</si>
  <si>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</si>
  <si>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</si>
  <si>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</si>
  <si>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</si>
  <si>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Zu- und Fortzüge im 1. Vierteljahr
nach Jahren und ausgewählten Altersgruppen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</si>
  <si>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</si>
  <si>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</si>
  <si>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</si>
  <si>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</si>
  <si>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</si>
  <si>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</si>
  <si>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</si>
  <si>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</si>
  <si>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</si>
  <si>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</si>
  <si>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</si>
  <si>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</si>
  <si>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</si>
  <si>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</si>
  <si>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</si>
  <si>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</si>
  <si>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</si>
  <si>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</si>
  <si>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</si>
  <si>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</si>
  <si>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</si>
  <si>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</si>
  <si>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</si>
  <si>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</si>
  <si>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</si>
  <si>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</si>
  <si>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</si>
  <si>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</si>
  <si>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</si>
  <si>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</si>
  <si>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</si>
  <si>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</si>
  <si>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</si>
  <si>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</si>
  <si>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</si>
  <si>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</si>
  <si>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Zuständiger Dezernent: Marco Zimmermann, Telefon: 0385 588-56422</t>
  </si>
  <si>
    <t>1. Vierteljahr 2022</t>
  </si>
  <si>
    <t>A313 2022 41</t>
  </si>
  <si>
    <t>©  Statistisches Amt Mecklenburg-Vorpommern, Schwerin, 2022</t>
  </si>
  <si>
    <t>Zu- und Fortzüge im 1. Vierteljahr 2022
   nach Staatsangehörigkeit</t>
  </si>
  <si>
    <t>Zu- und Fortzüge im 1. Vierteljahr 2022
   nach Herkunfts- und Zielgebiet</t>
  </si>
  <si>
    <t>Zu- und Fortzüge im 1. Vierteljahr 2022
   nach Monaten</t>
  </si>
  <si>
    <t>1. Vierteljahr 2022 nach ausgewählten Altersgruppen
(von ... bis unter ... Jahren)</t>
  </si>
  <si>
    <t>Zu- und Fortzüge im 1. Vierteljahr 2022
nach Staatsangehörigkeit</t>
  </si>
  <si>
    <t>Zu- und Fortzüge im 1. Vierteljahr 2022
nach Herkunfts- und Zielgebiet</t>
  </si>
  <si>
    <t>Zu- und Fortzüge im 1. Vierteljahr 2022
nach Monaten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</si>
  <si>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</si>
  <si>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29.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</si>
</sst>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\+\ #,##0&quot; &quot;;\-\ #,##0&quot; &quot;;0&quot; &quot;;@&quot; &quot;"/>
    <numFmt numFmtId="168" formatCode="#,##0&quot; &quot;;\-\ #,##0&quot; &quot;;0&quot; &quot;;@&quot; &quot;"/>
    <numFmt numFmtId="169" formatCode="\+\ #,##0&quot; &quot;;\-\ #,##0&quot; &quot;;\-\ 0&quot; &quot;;@&quot; &quot;"/>
    <numFmt numFmtId="170" formatCode="\+\ #,##0&quot; &quot;;\-\ #,##0&quot; &quot;;\+\ 0&quot; &quot;;@&quot; &quot;"/>
    <numFmt numFmtId="171" formatCode="#,##0&quot;   &quot;;\-\ #,##0&quot;   &quot;;0&quot;   &quot;;@&quot;   &quot;"/>
    <numFmt numFmtId="172" formatCode="\+\ #,##0&quot;   &quot;;\-\ #,##0&quot;   &quot;;0&quot;   &quot;;@&quot;   &quot;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1" fillId="0" borderId="0"/>
  </cellStyleXfs>
  <cellXfs count="127">
    <xf numFmtId="0" fontId="0" fillId="0" borderId="0" xfId="0"/>
    <xf numFmtId="0" fontId="5" fillId="0" borderId="0" xfId="4" applyFont="1"/>
    <xf numFmtId="49" fontId="5" fillId="0" borderId="0" xfId="4" applyNumberFormat="1" applyFont="1" applyAlignment="1">
      <alignment horizontal="right"/>
    </xf>
    <xf numFmtId="0" fontId="5" fillId="0" borderId="0" xfId="4" applyFont="1" applyAlignment="1"/>
    <xf numFmtId="0" fontId="5" fillId="0" borderId="0" xfId="4" applyFont="1" applyAlignment="1">
      <alignment horizontal="left" vertical="center" indent="33"/>
    </xf>
    <xf numFmtId="49" fontId="11" fillId="0" borderId="0" xfId="0" applyNumberFormat="1" applyFont="1" applyAlignment="1">
      <alignment horizontal="right" vertical="center"/>
    </xf>
    <xf numFmtId="0" fontId="12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horizontal="left" vertical="center" wrapText="1"/>
    </xf>
    <xf numFmtId="0" fontId="10" fillId="0" borderId="0" xfId="3" applyFont="1" applyAlignment="1">
      <alignment horizontal="right"/>
    </xf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left" vertical="top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8" fillId="0" borderId="7" xfId="3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</xf>
    <xf numFmtId="166" fontId="18" fillId="0" borderId="10" xfId="0" applyNumberFormat="1" applyFont="1" applyBorder="1" applyAlignment="1" applyProtection="1">
      <alignment horizontal="right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2" xfId="0" applyNumberFormat="1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168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0" fontId="23" fillId="0" borderId="3" xfId="0" applyFont="1" applyBorder="1" applyAlignment="1">
      <alignment horizontal="left" wrapText="1"/>
    </xf>
    <xf numFmtId="0" fontId="22" fillId="0" borderId="3" xfId="0" applyNumberFormat="1" applyFont="1" applyBorder="1" applyAlignment="1">
      <alignment horizontal="left" wrapText="1"/>
    </xf>
    <xf numFmtId="0" fontId="23" fillId="0" borderId="3" xfId="0" quotePrefix="1" applyNumberFormat="1" applyFont="1" applyBorder="1" applyAlignment="1">
      <alignment horizontal="left" wrapText="1"/>
    </xf>
    <xf numFmtId="168" fontId="23" fillId="0" borderId="0" xfId="0" applyNumberFormat="1" applyFont="1"/>
    <xf numFmtId="0" fontId="18" fillId="0" borderId="9" xfId="0" applyFont="1" applyBorder="1"/>
    <xf numFmtId="0" fontId="18" fillId="0" borderId="0" xfId="0" applyFont="1"/>
    <xf numFmtId="0" fontId="22" fillId="0" borderId="0" xfId="3" applyFont="1"/>
    <xf numFmtId="0" fontId="23" fillId="0" borderId="0" xfId="3" applyFont="1"/>
    <xf numFmtId="0" fontId="23" fillId="0" borderId="1" xfId="3" applyFont="1" applyBorder="1" applyAlignment="1">
      <alignment horizontal="center" vertical="center" wrapText="1"/>
    </xf>
    <xf numFmtId="0" fontId="22" fillId="0" borderId="2" xfId="3" applyNumberFormat="1" applyFont="1" applyBorder="1" applyAlignment="1">
      <alignment horizontal="left" wrapText="1"/>
    </xf>
    <xf numFmtId="0" fontId="22" fillId="0" borderId="3" xfId="3" applyNumberFormat="1" applyFont="1" applyBorder="1" applyAlignment="1">
      <alignment horizontal="left" wrapText="1"/>
    </xf>
    <xf numFmtId="165" fontId="22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23" fillId="0" borderId="3" xfId="3" applyNumberFormat="1" applyFont="1" applyBorder="1" applyAlignment="1">
      <alignment horizontal="left" wrapText="1"/>
    </xf>
    <xf numFmtId="165" fontId="23" fillId="0" borderId="0" xfId="0" applyNumberFormat="1" applyFont="1" applyAlignment="1">
      <alignment horizontal="right"/>
    </xf>
    <xf numFmtId="170" fontId="23" fillId="0" borderId="0" xfId="0" applyNumberFormat="1" applyFont="1" applyAlignment="1">
      <alignment horizontal="right"/>
    </xf>
    <xf numFmtId="169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165" fontId="22" fillId="0" borderId="0" xfId="0" applyNumberFormat="1" applyFont="1" applyBorder="1" applyAlignment="1">
      <alignment horizontal="center" vertical="center"/>
    </xf>
    <xf numFmtId="165" fontId="23" fillId="0" borderId="0" xfId="3" applyNumberFormat="1" applyFont="1"/>
    <xf numFmtId="0" fontId="18" fillId="0" borderId="9" xfId="3" applyFont="1" applyBorder="1"/>
    <xf numFmtId="0" fontId="18" fillId="0" borderId="0" xfId="3" applyFont="1"/>
    <xf numFmtId="0" fontId="22" fillId="0" borderId="0" xfId="3" applyFont="1" applyAlignment="1">
      <alignment vertical="center"/>
    </xf>
    <xf numFmtId="0" fontId="23" fillId="0" borderId="2" xfId="3" applyNumberFormat="1" applyFont="1" applyBorder="1" applyAlignment="1">
      <alignment horizontal="left" wrapText="1"/>
    </xf>
    <xf numFmtId="168" fontId="23" fillId="0" borderId="4" xfId="0" applyNumberFormat="1" applyFont="1" applyBorder="1" applyAlignment="1">
      <alignment horizontal="right"/>
    </xf>
    <xf numFmtId="168" fontId="23" fillId="0" borderId="0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23" fillId="0" borderId="6" xfId="3" applyFont="1" applyBorder="1" applyAlignment="1">
      <alignment horizontal="center" vertical="center" wrapText="1"/>
    </xf>
    <xf numFmtId="0" fontId="23" fillId="0" borderId="2" xfId="3" applyFont="1" applyBorder="1" applyAlignment="1">
      <alignment horizontal="left" wrapText="1"/>
    </xf>
    <xf numFmtId="168" fontId="22" fillId="0" borderId="0" xfId="0" applyNumberFormat="1" applyFont="1" applyAlignment="1">
      <alignment horizontal="right"/>
    </xf>
    <xf numFmtId="0" fontId="23" fillId="0" borderId="3" xfId="3" applyFont="1" applyBorder="1" applyAlignment="1">
      <alignment horizontal="left" wrapText="1"/>
    </xf>
    <xf numFmtId="172" fontId="22" fillId="0" borderId="0" xfId="0" applyNumberFormat="1" applyFont="1" applyBorder="1" applyAlignment="1">
      <alignment horizontal="right"/>
    </xf>
    <xf numFmtId="172" fontId="23" fillId="0" borderId="0" xfId="0" applyNumberFormat="1" applyFont="1" applyBorder="1" applyAlignment="1">
      <alignment horizontal="right"/>
    </xf>
    <xf numFmtId="168" fontId="23" fillId="0" borderId="8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68" fontId="23" fillId="0" borderId="5" xfId="0" applyNumberFormat="1" applyFont="1" applyBorder="1" applyAlignment="1">
      <alignment horizontal="right"/>
    </xf>
    <xf numFmtId="171" fontId="23" fillId="0" borderId="4" xfId="0" applyNumberFormat="1" applyFont="1" applyBorder="1" applyAlignment="1">
      <alignment horizontal="right"/>
    </xf>
    <xf numFmtId="172" fontId="23" fillId="0" borderId="4" xfId="0" applyNumberFormat="1" applyFont="1" applyBorder="1" applyAlignment="1">
      <alignment horizontal="right"/>
    </xf>
    <xf numFmtId="168" fontId="22" fillId="0" borderId="8" xfId="0" applyNumberFormat="1" applyFont="1" applyBorder="1" applyAlignment="1">
      <alignment horizontal="right"/>
    </xf>
    <xf numFmtId="168" fontId="22" fillId="0" borderId="0" xfId="0" applyNumberFormat="1" applyFont="1" applyBorder="1" applyAlignment="1">
      <alignment horizontal="right"/>
    </xf>
    <xf numFmtId="171" fontId="22" fillId="0" borderId="0" xfId="0" applyNumberFormat="1" applyFont="1" applyBorder="1" applyAlignment="1">
      <alignment horizontal="right"/>
    </xf>
    <xf numFmtId="0" fontId="5" fillId="0" borderId="0" xfId="4" applyFont="1" applyAlignment="1">
      <alignment horizontal="left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wrapText="1"/>
    </xf>
    <xf numFmtId="49" fontId="5" fillId="0" borderId="0" xfId="4" applyNumberFormat="1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left" vertical="center"/>
    </xf>
    <xf numFmtId="0" fontId="5" fillId="0" borderId="1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12" fillId="0" borderId="11" xfId="4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5" fillId="0" borderId="0" xfId="4" applyFont="1" applyAlignment="1">
      <alignment horizontal="right"/>
    </xf>
    <xf numFmtId="0" fontId="13" fillId="0" borderId="0" xfId="0" applyFont="1" applyAlignment="1">
      <alignment vertical="center" wrapText="1"/>
    </xf>
    <xf numFmtId="49" fontId="14" fillId="0" borderId="0" xfId="4" quotePrefix="1" applyNumberFormat="1" applyFont="1" applyAlignment="1">
      <alignment horizontal="left"/>
    </xf>
    <xf numFmtId="49" fontId="14" fillId="0" borderId="0" xfId="4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49" fontId="9" fillId="0" borderId="0" xfId="0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6" fillId="0" borderId="13" xfId="4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20" fillId="0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165" fontId="22" fillId="0" borderId="8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/>
    </xf>
    <xf numFmtId="0" fontId="23" fillId="0" borderId="6" xfId="3" applyFont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center" wrapText="1"/>
    </xf>
    <xf numFmtId="0" fontId="22" fillId="0" borderId="6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22" fillId="0" borderId="7" xfId="3" applyFont="1" applyBorder="1" applyAlignment="1">
      <alignment horizontal="left" vertical="center" wrapText="1"/>
    </xf>
    <xf numFmtId="0" fontId="22" fillId="0" borderId="6" xfId="3" applyFont="1" applyBorder="1" applyAlignment="1">
      <alignment horizontal="left" vertical="center" wrapText="1"/>
    </xf>
    <xf numFmtId="0" fontId="23" fillId="0" borderId="7" xfId="3" applyFont="1" applyBorder="1" applyAlignment="1">
      <alignment horizontal="center" vertical="center" wrapText="1"/>
    </xf>
    <xf numFmtId="0" fontId="24" fillId="0" borderId="13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26" t="s">
        <v>1</v>
      </c>
      <c r="B1" s="126"/>
      <c r="C1" s="97"/>
      <c r="D1" s="97"/>
    </row>
    <row r="2" spans="1:4" ht="35.1" customHeight="1" thickTop="1" x14ac:dyDescent="0.2">
      <c r="A2" s="98" t="s">
        <v>16</v>
      </c>
      <c r="B2" s="98"/>
      <c r="C2" s="99" t="s">
        <v>17</v>
      </c>
      <c r="D2" s="99"/>
    </row>
    <row r="3" spans="1:4" ht="24.95" customHeight="1" x14ac:dyDescent="0.2">
      <c r="A3" s="100"/>
      <c r="B3" s="100"/>
      <c r="C3" s="100"/>
      <c r="D3" s="100"/>
    </row>
    <row r="4" spans="1:4" ht="24.95" customHeight="1" x14ac:dyDescent="0.2">
      <c r="A4" s="91" t="s">
        <v>16</v>
      </c>
      <c r="B4" s="91"/>
      <c r="C4" s="91"/>
      <c r="D4" s="101"/>
    </row>
    <row r="5" spans="1:4" ht="24.95" customHeight="1" x14ac:dyDescent="0.2">
      <c r="A5" s="91" t="s">
        <v>18</v>
      </c>
      <c r="B5" s="91"/>
      <c r="C5" s="91"/>
      <c r="D5" s="91"/>
    </row>
    <row r="6" spans="1:4" ht="39.950000000000003" customHeight="1" x14ac:dyDescent="0.45">
      <c r="A6" s="92" t="s">
        <v>133</v>
      </c>
      <c r="B6" s="93"/>
      <c r="C6" s="93"/>
      <c r="D6" s="93"/>
    </row>
    <row r="7" spans="1:4" ht="24.95" customHeight="1" x14ac:dyDescent="0.4">
      <c r="A7" s="94"/>
      <c r="B7" s="95"/>
      <c r="C7" s="95"/>
      <c r="D7" s="95"/>
    </row>
    <row r="8" spans="1:4" ht="24.95" customHeight="1" x14ac:dyDescent="0.4">
      <c r="A8" s="96"/>
      <c r="B8" s="96"/>
      <c r="C8" s="96"/>
      <c r="D8" s="96"/>
    </row>
    <row r="9" spans="1:4" ht="24.95" customHeight="1" x14ac:dyDescent="0.4">
      <c r="A9" s="96"/>
      <c r="B9" s="96"/>
      <c r="C9" s="96"/>
      <c r="D9" s="96"/>
    </row>
    <row r="10" spans="1:4" ht="24.95" customHeight="1" x14ac:dyDescent="0.2">
      <c r="A10" s="89"/>
      <c r="B10" s="89"/>
      <c r="C10" s="89"/>
      <c r="D10" s="89"/>
    </row>
    <row r="11" spans="1:4" ht="24.95" customHeight="1" x14ac:dyDescent="0.2">
      <c r="A11" s="89"/>
      <c r="B11" s="89"/>
      <c r="C11" s="89"/>
      <c r="D11" s="89"/>
    </row>
    <row r="12" spans="1:4" ht="24.95" customHeight="1" x14ac:dyDescent="0.2">
      <c r="A12" s="89"/>
      <c r="B12" s="89"/>
      <c r="C12" s="89"/>
      <c r="D12" s="89"/>
    </row>
    <row r="13" spans="1:4" ht="12" customHeight="1" x14ac:dyDescent="0.2">
      <c r="A13" s="4"/>
      <c r="B13" s="90" t="s">
        <v>88</v>
      </c>
      <c r="C13" s="90"/>
      <c r="D13" s="5" t="s">
        <v>134</v>
      </c>
    </row>
    <row r="14" spans="1:4" ht="12" customHeight="1" x14ac:dyDescent="0.2">
      <c r="A14" s="4"/>
      <c r="B14" s="90"/>
      <c r="C14" s="90"/>
      <c r="D14" s="2"/>
    </row>
    <row r="15" spans="1:4" ht="12" customHeight="1" x14ac:dyDescent="0.2">
      <c r="A15" s="4"/>
      <c r="B15" s="90" t="s">
        <v>2</v>
      </c>
      <c r="C15" s="90"/>
      <c r="D15" s="2" t="s">
        <v>144</v>
      </c>
    </row>
    <row r="16" spans="1:4" ht="12" customHeight="1" x14ac:dyDescent="0.2">
      <c r="A16" s="4"/>
      <c r="B16" s="90"/>
      <c r="C16" s="90"/>
      <c r="D16" s="2"/>
    </row>
    <row r="17" spans="1:4" ht="12" customHeight="1" x14ac:dyDescent="0.2">
      <c r="A17" s="6"/>
      <c r="B17" s="87"/>
      <c r="C17" s="87"/>
      <c r="D17" s="3"/>
    </row>
    <row r="18" spans="1:4" ht="12" customHeight="1" x14ac:dyDescent="0.2">
      <c r="A18" s="85"/>
      <c r="B18" s="85"/>
      <c r="C18" s="85"/>
      <c r="D18" s="85"/>
    </row>
    <row r="19" spans="1:4" ht="12" customHeight="1" x14ac:dyDescent="0.2">
      <c r="A19" s="82" t="s">
        <v>3</v>
      </c>
      <c r="B19" s="82"/>
      <c r="C19" s="82"/>
      <c r="D19" s="82"/>
    </row>
    <row r="20" spans="1:4" ht="12" customHeight="1" x14ac:dyDescent="0.2">
      <c r="A20" s="82" t="s">
        <v>89</v>
      </c>
      <c r="B20" s="82"/>
      <c r="C20" s="82"/>
      <c r="D20" s="82"/>
    </row>
    <row r="21" spans="1:4" ht="12" customHeight="1" x14ac:dyDescent="0.2">
      <c r="A21" s="82"/>
      <c r="B21" s="82"/>
      <c r="C21" s="82"/>
      <c r="D21" s="82"/>
    </row>
    <row r="22" spans="1:4" ht="12" customHeight="1" x14ac:dyDescent="0.2">
      <c r="A22" s="88" t="s">
        <v>132</v>
      </c>
      <c r="B22" s="88"/>
      <c r="C22" s="88"/>
      <c r="D22" s="88"/>
    </row>
    <row r="23" spans="1:4" ht="12" customHeight="1" x14ac:dyDescent="0.2">
      <c r="A23" s="82"/>
      <c r="B23" s="82"/>
      <c r="C23" s="82"/>
      <c r="D23" s="82"/>
    </row>
    <row r="24" spans="1:4" ht="12" customHeight="1" x14ac:dyDescent="0.2">
      <c r="A24" s="83" t="s">
        <v>135</v>
      </c>
      <c r="B24" s="83"/>
      <c r="C24" s="83"/>
      <c r="D24" s="83"/>
    </row>
    <row r="25" spans="1:4" ht="12" customHeight="1" x14ac:dyDescent="0.2">
      <c r="A25" s="83" t="s">
        <v>90</v>
      </c>
      <c r="B25" s="83"/>
      <c r="C25" s="83"/>
      <c r="D25" s="83"/>
    </row>
    <row r="26" spans="1:4" ht="12" customHeight="1" x14ac:dyDescent="0.2">
      <c r="A26" s="84"/>
      <c r="B26" s="84"/>
      <c r="C26" s="84"/>
      <c r="D26" s="84"/>
    </row>
    <row r="27" spans="1:4" ht="12" customHeight="1" x14ac:dyDescent="0.2">
      <c r="A27" s="85"/>
      <c r="B27" s="85"/>
      <c r="C27" s="85"/>
      <c r="D27" s="85"/>
    </row>
    <row r="28" spans="1:4" ht="12" customHeight="1" x14ac:dyDescent="0.2">
      <c r="A28" s="86" t="s">
        <v>4</v>
      </c>
      <c r="B28" s="86"/>
      <c r="C28" s="86"/>
      <c r="D28" s="86"/>
    </row>
    <row r="29" spans="1:4" ht="12" customHeight="1" x14ac:dyDescent="0.2">
      <c r="A29" s="81"/>
      <c r="B29" s="81"/>
      <c r="C29" s="81"/>
      <c r="D29" s="81"/>
    </row>
    <row r="30" spans="1:4" ht="12" customHeight="1" x14ac:dyDescent="0.2">
      <c r="A30" s="7" t="s">
        <v>5</v>
      </c>
      <c r="B30" s="78" t="s">
        <v>91</v>
      </c>
      <c r="C30" s="78"/>
      <c r="D30" s="78"/>
    </row>
    <row r="31" spans="1:4" ht="12" customHeight="1" x14ac:dyDescent="0.2">
      <c r="A31" s="8">
        <v>0</v>
      </c>
      <c r="B31" s="78" t="s">
        <v>92</v>
      </c>
      <c r="C31" s="78"/>
      <c r="D31" s="78"/>
    </row>
    <row r="32" spans="1:4" ht="12" customHeight="1" x14ac:dyDescent="0.2">
      <c r="A32" s="7" t="s">
        <v>0</v>
      </c>
      <c r="B32" s="78" t="s">
        <v>6</v>
      </c>
      <c r="C32" s="78"/>
      <c r="D32" s="78"/>
    </row>
    <row r="33" spans="1:4" ht="12" customHeight="1" x14ac:dyDescent="0.2">
      <c r="A33" s="7" t="s">
        <v>7</v>
      </c>
      <c r="B33" s="78" t="s">
        <v>8</v>
      </c>
      <c r="C33" s="78"/>
      <c r="D33" s="78"/>
    </row>
    <row r="34" spans="1:4" ht="12" customHeight="1" x14ac:dyDescent="0.2">
      <c r="A34" s="7" t="s">
        <v>9</v>
      </c>
      <c r="B34" s="78" t="s">
        <v>10</v>
      </c>
      <c r="C34" s="78"/>
      <c r="D34" s="78"/>
    </row>
    <row r="35" spans="1:4" ht="12" customHeight="1" x14ac:dyDescent="0.2">
      <c r="A35" s="7" t="s">
        <v>11</v>
      </c>
      <c r="B35" s="78" t="s">
        <v>93</v>
      </c>
      <c r="C35" s="78"/>
      <c r="D35" s="78"/>
    </row>
    <row r="36" spans="1:4" ht="12" customHeight="1" x14ac:dyDescent="0.2">
      <c r="A36" s="7" t="s">
        <v>12</v>
      </c>
      <c r="B36" s="78" t="s">
        <v>13</v>
      </c>
      <c r="C36" s="78"/>
      <c r="D36" s="78"/>
    </row>
    <row r="37" spans="1:4" ht="12" customHeight="1" x14ac:dyDescent="0.2">
      <c r="A37" s="7" t="s">
        <v>15</v>
      </c>
      <c r="B37" s="78" t="s">
        <v>94</v>
      </c>
      <c r="C37" s="78"/>
      <c r="D37" s="78"/>
    </row>
    <row r="38" spans="1:4" ht="12" customHeight="1" x14ac:dyDescent="0.2">
      <c r="A38" s="7"/>
      <c r="B38" s="78"/>
      <c r="C38" s="78"/>
      <c r="D38" s="78"/>
    </row>
    <row r="39" spans="1:4" ht="12" customHeight="1" x14ac:dyDescent="0.2">
      <c r="A39" s="7"/>
      <c r="B39" s="78"/>
      <c r="C39" s="78"/>
      <c r="D39" s="78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80"/>
      <c r="C41" s="80"/>
      <c r="D41" s="80"/>
    </row>
    <row r="42" spans="1:4" ht="12" customHeight="1" x14ac:dyDescent="0.2">
      <c r="A42" s="9"/>
      <c r="B42" s="77"/>
      <c r="C42" s="77"/>
      <c r="D42" s="77"/>
    </row>
    <row r="43" spans="1:4" ht="12" customHeight="1" x14ac:dyDescent="0.2">
      <c r="A43" s="9"/>
      <c r="B43" s="77"/>
      <c r="C43" s="77"/>
      <c r="D43" s="77"/>
    </row>
    <row r="44" spans="1:4" x14ac:dyDescent="0.2">
      <c r="A44" s="78" t="s">
        <v>14</v>
      </c>
      <c r="B44" s="78"/>
      <c r="C44" s="78"/>
      <c r="D44" s="78"/>
    </row>
    <row r="45" spans="1:4" ht="39.950000000000003" customHeight="1" x14ac:dyDescent="0.2">
      <c r="A45" s="79" t="s">
        <v>143</v>
      </c>
      <c r="B45" s="79"/>
      <c r="C45" s="79"/>
      <c r="D45" s="79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102" t="s">
        <v>59</v>
      </c>
      <c r="B1" s="102"/>
      <c r="C1" s="102"/>
    </row>
    <row r="2" spans="1:3" s="11" customFormat="1" ht="23.1" customHeight="1" x14ac:dyDescent="0.2">
      <c r="C2" s="11" t="s">
        <v>60</v>
      </c>
    </row>
    <row r="3" spans="1:3" s="15" customFormat="1" ht="24" customHeight="1" x14ac:dyDescent="0.2">
      <c r="A3" s="12" t="s">
        <v>58</v>
      </c>
      <c r="B3" s="13" t="s">
        <v>86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61</v>
      </c>
      <c r="B5" s="13" t="s">
        <v>136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67</v>
      </c>
      <c r="B7" s="13" t="s">
        <v>137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68</v>
      </c>
      <c r="B9" s="13" t="s">
        <v>138</v>
      </c>
      <c r="C9" s="14">
        <v>6</v>
      </c>
    </row>
    <row r="10" spans="1:3" ht="30" customHeight="1" x14ac:dyDescent="0.2">
      <c r="A10" s="103"/>
      <c r="B10" s="103"/>
      <c r="C10" s="17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  <row r="21" spans="1:2" x14ac:dyDescent="0.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41&amp;R&amp;"-,Standard"&amp;7&amp;P</oddFooter>
    <evenFooter>&amp;L&amp;"-,Standard"&amp;7&amp;P&amp;R&amp;"-,Standard"&amp;7 StatA MV, Statistischer Bericht A313 2022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="140" zoomScaleNormal="1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:N8"/>
    </sheetView>
  </sheetViews>
  <sheetFormatPr baseColWidth="10" defaultRowHeight="11.25" x14ac:dyDescent="0.2"/>
  <cols>
    <col min="1" max="1" width="3.28515625" style="40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108" t="s">
        <v>58</v>
      </c>
      <c r="B1" s="109"/>
      <c r="C1" s="110" t="s">
        <v>95</v>
      </c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1"/>
    </row>
    <row r="2" spans="1:14" ht="11.45" customHeight="1" x14ac:dyDescent="0.2">
      <c r="A2" s="112" t="s">
        <v>62</v>
      </c>
      <c r="B2" s="106" t="s">
        <v>19</v>
      </c>
      <c r="C2" s="106" t="s">
        <v>20</v>
      </c>
      <c r="D2" s="106"/>
      <c r="E2" s="106"/>
      <c r="F2" s="106" t="s">
        <v>21</v>
      </c>
      <c r="G2" s="106"/>
      <c r="H2" s="106"/>
      <c r="I2" s="106" t="s">
        <v>22</v>
      </c>
      <c r="J2" s="106"/>
      <c r="K2" s="106"/>
      <c r="L2" s="106" t="s">
        <v>23</v>
      </c>
      <c r="M2" s="106"/>
      <c r="N2" s="107"/>
    </row>
    <row r="3" spans="1:14" ht="11.45" customHeight="1" x14ac:dyDescent="0.2">
      <c r="A3" s="112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7"/>
    </row>
    <row r="4" spans="1:14" ht="11.45" customHeight="1" x14ac:dyDescent="0.2">
      <c r="A4" s="112"/>
      <c r="B4" s="106"/>
      <c r="C4" s="106" t="s">
        <v>24</v>
      </c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7"/>
    </row>
    <row r="5" spans="1:14" ht="11.45" customHeight="1" x14ac:dyDescent="0.2">
      <c r="A5" s="112"/>
      <c r="B5" s="106"/>
      <c r="C5" s="106" t="s">
        <v>83</v>
      </c>
      <c r="D5" s="106" t="s">
        <v>72</v>
      </c>
      <c r="E5" s="106" t="s">
        <v>73</v>
      </c>
      <c r="F5" s="106" t="s">
        <v>83</v>
      </c>
      <c r="G5" s="106" t="s">
        <v>72</v>
      </c>
      <c r="H5" s="106" t="s">
        <v>73</v>
      </c>
      <c r="I5" s="106" t="s">
        <v>83</v>
      </c>
      <c r="J5" s="106" t="s">
        <v>72</v>
      </c>
      <c r="K5" s="106" t="s">
        <v>73</v>
      </c>
      <c r="L5" s="106" t="s">
        <v>83</v>
      </c>
      <c r="M5" s="106" t="s">
        <v>72</v>
      </c>
      <c r="N5" s="107" t="s">
        <v>73</v>
      </c>
    </row>
    <row r="6" spans="1:14" ht="11.45" customHeight="1" x14ac:dyDescent="0.2">
      <c r="A6" s="112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7"/>
    </row>
    <row r="7" spans="1:14" s="40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9"/>
      <c r="B8" s="31"/>
      <c r="C8" s="113" t="s">
        <v>80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</row>
    <row r="9" spans="1:14" ht="11.45" customHeight="1" x14ac:dyDescent="0.2">
      <c r="A9" s="23">
        <f>IF(D9&lt;&gt;"",COUNTA($D$9:D9),"")</f>
        <v>1</v>
      </c>
      <c r="B9" s="32" t="s">
        <v>26</v>
      </c>
      <c r="C9" s="33">
        <v>7180</v>
      </c>
      <c r="D9" s="33">
        <v>4032</v>
      </c>
      <c r="E9" s="33">
        <v>3148</v>
      </c>
      <c r="F9" s="33">
        <v>8079</v>
      </c>
      <c r="G9" s="33">
        <v>4443</v>
      </c>
      <c r="H9" s="33">
        <v>3636</v>
      </c>
      <c r="I9" s="34">
        <v>-899</v>
      </c>
      <c r="J9" s="34">
        <v>-411</v>
      </c>
      <c r="K9" s="34">
        <v>-488</v>
      </c>
      <c r="L9" s="33">
        <v>17926</v>
      </c>
      <c r="M9" s="33">
        <v>9123</v>
      </c>
      <c r="N9" s="33">
        <v>8803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33">
        <v>7146</v>
      </c>
      <c r="D10" s="33">
        <v>3982</v>
      </c>
      <c r="E10" s="33">
        <v>3164</v>
      </c>
      <c r="F10" s="33">
        <v>7669</v>
      </c>
      <c r="G10" s="33">
        <v>4076</v>
      </c>
      <c r="H10" s="33">
        <v>3593</v>
      </c>
      <c r="I10" s="34">
        <v>-523</v>
      </c>
      <c r="J10" s="34">
        <v>-94</v>
      </c>
      <c r="K10" s="34">
        <v>-429</v>
      </c>
      <c r="L10" s="33">
        <v>16579</v>
      </c>
      <c r="M10" s="33">
        <v>8486</v>
      </c>
      <c r="N10" s="33">
        <v>8093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33">
        <v>6629</v>
      </c>
      <c r="D11" s="33">
        <v>3658</v>
      </c>
      <c r="E11" s="33">
        <v>2971</v>
      </c>
      <c r="F11" s="33">
        <v>8326</v>
      </c>
      <c r="G11" s="33">
        <v>4459</v>
      </c>
      <c r="H11" s="33">
        <v>3867</v>
      </c>
      <c r="I11" s="34">
        <v>-1697</v>
      </c>
      <c r="J11" s="34">
        <v>-801</v>
      </c>
      <c r="K11" s="34">
        <v>-896</v>
      </c>
      <c r="L11" s="33">
        <v>15455</v>
      </c>
      <c r="M11" s="33">
        <v>7862</v>
      </c>
      <c r="N11" s="33">
        <v>7593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33">
        <v>6754</v>
      </c>
      <c r="D12" s="33">
        <v>3731</v>
      </c>
      <c r="E12" s="33">
        <v>3023</v>
      </c>
      <c r="F12" s="33">
        <v>9473</v>
      </c>
      <c r="G12" s="33">
        <v>5047</v>
      </c>
      <c r="H12" s="33">
        <v>4426</v>
      </c>
      <c r="I12" s="34">
        <v>-2719</v>
      </c>
      <c r="J12" s="34">
        <v>-1316</v>
      </c>
      <c r="K12" s="34">
        <v>-1403</v>
      </c>
      <c r="L12" s="33">
        <v>15702</v>
      </c>
      <c r="M12" s="33">
        <v>7928</v>
      </c>
      <c r="N12" s="33">
        <v>7774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33">
        <v>6885</v>
      </c>
      <c r="D13" s="33">
        <v>3847</v>
      </c>
      <c r="E13" s="33">
        <v>3038</v>
      </c>
      <c r="F13" s="33">
        <v>9561</v>
      </c>
      <c r="G13" s="33">
        <v>5018</v>
      </c>
      <c r="H13" s="33">
        <v>4543</v>
      </c>
      <c r="I13" s="34">
        <v>-2676</v>
      </c>
      <c r="J13" s="34">
        <v>-1171</v>
      </c>
      <c r="K13" s="34">
        <v>-1505</v>
      </c>
      <c r="L13" s="33">
        <v>14861</v>
      </c>
      <c r="M13" s="33">
        <v>7623</v>
      </c>
      <c r="N13" s="33">
        <v>7238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33">
        <v>6860</v>
      </c>
      <c r="D14" s="33">
        <v>3778</v>
      </c>
      <c r="E14" s="33">
        <v>3082</v>
      </c>
      <c r="F14" s="33">
        <v>9384</v>
      </c>
      <c r="G14" s="33">
        <v>4978</v>
      </c>
      <c r="H14" s="33">
        <v>4406</v>
      </c>
      <c r="I14" s="34">
        <v>-2524</v>
      </c>
      <c r="J14" s="34">
        <v>-1200</v>
      </c>
      <c r="K14" s="34">
        <v>-1324</v>
      </c>
      <c r="L14" s="33">
        <v>14302</v>
      </c>
      <c r="M14" s="33">
        <v>7477</v>
      </c>
      <c r="N14" s="33">
        <v>6825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33">
        <v>6778</v>
      </c>
      <c r="D15" s="33">
        <v>3710</v>
      </c>
      <c r="E15" s="33">
        <v>3068</v>
      </c>
      <c r="F15" s="33">
        <v>8765</v>
      </c>
      <c r="G15" s="33">
        <v>4663</v>
      </c>
      <c r="H15" s="33">
        <v>4102</v>
      </c>
      <c r="I15" s="34">
        <v>-1987</v>
      </c>
      <c r="J15" s="34">
        <v>-953</v>
      </c>
      <c r="K15" s="34">
        <v>-1034</v>
      </c>
      <c r="L15" s="33">
        <v>14010</v>
      </c>
      <c r="M15" s="33">
        <v>7236</v>
      </c>
      <c r="N15" s="33">
        <v>6774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33">
        <v>5865</v>
      </c>
      <c r="D16" s="33">
        <v>3327</v>
      </c>
      <c r="E16" s="33">
        <v>2538</v>
      </c>
      <c r="F16" s="33">
        <v>8170</v>
      </c>
      <c r="G16" s="33">
        <v>4445</v>
      </c>
      <c r="H16" s="33">
        <v>3725</v>
      </c>
      <c r="I16" s="34">
        <v>-2305</v>
      </c>
      <c r="J16" s="34">
        <v>-1118</v>
      </c>
      <c r="K16" s="34">
        <v>-1187</v>
      </c>
      <c r="L16" s="33">
        <v>12995</v>
      </c>
      <c r="M16" s="33">
        <v>6833</v>
      </c>
      <c r="N16" s="33">
        <v>6162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33">
        <v>5761</v>
      </c>
      <c r="D17" s="33">
        <v>3256</v>
      </c>
      <c r="E17" s="33">
        <v>2505</v>
      </c>
      <c r="F17" s="33">
        <v>8307</v>
      </c>
      <c r="G17" s="33">
        <v>4518</v>
      </c>
      <c r="H17" s="33">
        <v>3789</v>
      </c>
      <c r="I17" s="34">
        <v>-2546</v>
      </c>
      <c r="J17" s="34">
        <v>-1262</v>
      </c>
      <c r="K17" s="34">
        <v>-1284</v>
      </c>
      <c r="L17" s="33">
        <v>12684</v>
      </c>
      <c r="M17" s="33">
        <v>6507</v>
      </c>
      <c r="N17" s="33">
        <v>6177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33">
        <v>6309</v>
      </c>
      <c r="D18" s="33">
        <v>3477</v>
      </c>
      <c r="E18" s="33">
        <v>2832</v>
      </c>
      <c r="F18" s="33">
        <v>8393</v>
      </c>
      <c r="G18" s="33">
        <v>4509</v>
      </c>
      <c r="H18" s="33">
        <v>3884</v>
      </c>
      <c r="I18" s="34">
        <v>-2084</v>
      </c>
      <c r="J18" s="34">
        <v>-1032</v>
      </c>
      <c r="K18" s="34">
        <v>-1052</v>
      </c>
      <c r="L18" s="33">
        <v>12649</v>
      </c>
      <c r="M18" s="33">
        <v>6482</v>
      </c>
      <c r="N18" s="33">
        <v>6167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33">
        <v>6649</v>
      </c>
      <c r="D19" s="33">
        <v>3710</v>
      </c>
      <c r="E19" s="33">
        <v>2939</v>
      </c>
      <c r="F19" s="33">
        <v>8961</v>
      </c>
      <c r="G19" s="33">
        <v>4840</v>
      </c>
      <c r="H19" s="33">
        <v>4121</v>
      </c>
      <c r="I19" s="34">
        <v>-2312</v>
      </c>
      <c r="J19" s="34">
        <v>-1130</v>
      </c>
      <c r="K19" s="34">
        <v>-1182</v>
      </c>
      <c r="L19" s="33">
        <v>13364</v>
      </c>
      <c r="M19" s="33">
        <v>6812</v>
      </c>
      <c r="N19" s="33">
        <v>6552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33">
        <v>6603</v>
      </c>
      <c r="D20" s="33">
        <v>3726</v>
      </c>
      <c r="E20" s="33">
        <v>2877</v>
      </c>
      <c r="F20" s="33">
        <v>9981</v>
      </c>
      <c r="G20" s="33">
        <v>5503</v>
      </c>
      <c r="H20" s="33">
        <v>4478</v>
      </c>
      <c r="I20" s="34">
        <v>-3378</v>
      </c>
      <c r="J20" s="34">
        <v>-1777</v>
      </c>
      <c r="K20" s="34">
        <v>-1601</v>
      </c>
      <c r="L20" s="33">
        <v>13982</v>
      </c>
      <c r="M20" s="33">
        <v>7204</v>
      </c>
      <c r="N20" s="33">
        <v>6778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33">
        <v>6349</v>
      </c>
      <c r="D21" s="33">
        <v>3330</v>
      </c>
      <c r="E21" s="33">
        <v>3019</v>
      </c>
      <c r="F21" s="33">
        <v>7848</v>
      </c>
      <c r="G21" s="33">
        <v>4241</v>
      </c>
      <c r="H21" s="33">
        <v>3607</v>
      </c>
      <c r="I21" s="34">
        <v>-1499</v>
      </c>
      <c r="J21" s="34">
        <v>-911</v>
      </c>
      <c r="K21" s="34">
        <v>-588</v>
      </c>
      <c r="L21" s="33">
        <v>13064</v>
      </c>
      <c r="M21" s="33">
        <v>6771</v>
      </c>
      <c r="N21" s="33">
        <v>6293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33">
        <v>6869</v>
      </c>
      <c r="D22" s="33">
        <v>3687</v>
      </c>
      <c r="E22" s="33">
        <v>3182</v>
      </c>
      <c r="F22" s="33">
        <v>8294</v>
      </c>
      <c r="G22" s="33">
        <v>4592</v>
      </c>
      <c r="H22" s="33">
        <v>3702</v>
      </c>
      <c r="I22" s="34">
        <v>-1425</v>
      </c>
      <c r="J22" s="34">
        <v>-905</v>
      </c>
      <c r="K22" s="34">
        <v>-520</v>
      </c>
      <c r="L22" s="33">
        <v>13548</v>
      </c>
      <c r="M22" s="33">
        <v>6843</v>
      </c>
      <c r="N22" s="33">
        <v>6705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33">
        <v>7487</v>
      </c>
      <c r="D23" s="33">
        <v>4144</v>
      </c>
      <c r="E23" s="33">
        <v>3343</v>
      </c>
      <c r="F23" s="33">
        <v>8478</v>
      </c>
      <c r="G23" s="33">
        <v>4779</v>
      </c>
      <c r="H23" s="33">
        <v>3699</v>
      </c>
      <c r="I23" s="34">
        <v>-991</v>
      </c>
      <c r="J23" s="34">
        <v>-635</v>
      </c>
      <c r="K23" s="34">
        <v>-356</v>
      </c>
      <c r="L23" s="33">
        <v>13556</v>
      </c>
      <c r="M23" s="33">
        <v>6937</v>
      </c>
      <c r="N23" s="33">
        <v>6619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33">
        <v>7653</v>
      </c>
      <c r="D24" s="33">
        <v>4186</v>
      </c>
      <c r="E24" s="33">
        <v>3467</v>
      </c>
      <c r="F24" s="33">
        <v>8176</v>
      </c>
      <c r="G24" s="33">
        <v>4567</v>
      </c>
      <c r="H24" s="33">
        <v>3609</v>
      </c>
      <c r="I24" s="34">
        <v>-523</v>
      </c>
      <c r="J24" s="34">
        <v>-381</v>
      </c>
      <c r="K24" s="34">
        <v>-142</v>
      </c>
      <c r="L24" s="33">
        <v>13893</v>
      </c>
      <c r="M24" s="33">
        <v>7228</v>
      </c>
      <c r="N24" s="33">
        <v>6665</v>
      </c>
    </row>
    <row r="25" spans="1:14" ht="11.45" customHeight="1" x14ac:dyDescent="0.2">
      <c r="A25" s="23">
        <f>IF(D25&lt;&gt;"",COUNTA($D$9:D25),"")</f>
        <v>17</v>
      </c>
      <c r="B25" s="35">
        <v>2014</v>
      </c>
      <c r="C25" s="33">
        <v>9108</v>
      </c>
      <c r="D25" s="33">
        <v>5102</v>
      </c>
      <c r="E25" s="33">
        <v>4006</v>
      </c>
      <c r="F25" s="33">
        <v>7406</v>
      </c>
      <c r="G25" s="33">
        <v>4118</v>
      </c>
      <c r="H25" s="33">
        <v>3288</v>
      </c>
      <c r="I25" s="34">
        <v>1702</v>
      </c>
      <c r="J25" s="34">
        <v>984</v>
      </c>
      <c r="K25" s="34">
        <v>718</v>
      </c>
      <c r="L25" s="33">
        <v>14267</v>
      </c>
      <c r="M25" s="33">
        <v>7473</v>
      </c>
      <c r="N25" s="33">
        <v>6794</v>
      </c>
    </row>
    <row r="26" spans="1:14" ht="11.45" customHeight="1" x14ac:dyDescent="0.2">
      <c r="A26" s="23">
        <f>IF(D26&lt;&gt;"",COUNTA($D$9:D26),"")</f>
        <v>18</v>
      </c>
      <c r="B26" s="35">
        <v>2015</v>
      </c>
      <c r="C26" s="33">
        <v>11139</v>
      </c>
      <c r="D26" s="33">
        <v>6314</v>
      </c>
      <c r="E26" s="33">
        <v>4825</v>
      </c>
      <c r="F26" s="33">
        <v>8846</v>
      </c>
      <c r="G26" s="33">
        <v>5019</v>
      </c>
      <c r="H26" s="33">
        <v>3827</v>
      </c>
      <c r="I26" s="34">
        <v>2293</v>
      </c>
      <c r="J26" s="34">
        <v>1295</v>
      </c>
      <c r="K26" s="34">
        <v>998</v>
      </c>
      <c r="L26" s="33">
        <v>15653</v>
      </c>
      <c r="M26" s="33">
        <v>8196</v>
      </c>
      <c r="N26" s="33">
        <v>7457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33">
        <v>14868</v>
      </c>
      <c r="D27" s="33">
        <v>9016</v>
      </c>
      <c r="E27" s="33">
        <v>5852</v>
      </c>
      <c r="F27" s="33">
        <v>13310</v>
      </c>
      <c r="G27" s="33">
        <v>8225</v>
      </c>
      <c r="H27" s="33">
        <v>5085</v>
      </c>
      <c r="I27" s="34">
        <v>1558</v>
      </c>
      <c r="J27" s="34">
        <v>791</v>
      </c>
      <c r="K27" s="34">
        <v>767</v>
      </c>
      <c r="L27" s="33">
        <v>26972</v>
      </c>
      <c r="M27" s="33">
        <v>16149</v>
      </c>
      <c r="N27" s="33">
        <v>10823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33">
        <v>9644</v>
      </c>
      <c r="D28" s="33">
        <v>5531</v>
      </c>
      <c r="E28" s="33">
        <v>4113</v>
      </c>
      <c r="F28" s="33">
        <v>8001</v>
      </c>
      <c r="G28" s="33">
        <v>4751</v>
      </c>
      <c r="H28" s="33">
        <v>3250</v>
      </c>
      <c r="I28" s="34">
        <v>1643</v>
      </c>
      <c r="J28" s="34">
        <v>780</v>
      </c>
      <c r="K28" s="34">
        <v>863</v>
      </c>
      <c r="L28" s="33">
        <v>13359</v>
      </c>
      <c r="M28" s="33">
        <v>7084</v>
      </c>
      <c r="N28" s="33">
        <v>6275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33">
        <v>9877</v>
      </c>
      <c r="D29" s="33">
        <v>5765</v>
      </c>
      <c r="E29" s="33">
        <v>4112</v>
      </c>
      <c r="F29" s="33">
        <v>8375</v>
      </c>
      <c r="G29" s="33">
        <v>5009</v>
      </c>
      <c r="H29" s="33">
        <v>3366</v>
      </c>
      <c r="I29" s="34">
        <v>1502</v>
      </c>
      <c r="J29" s="34">
        <v>756</v>
      </c>
      <c r="K29" s="34">
        <v>746</v>
      </c>
      <c r="L29" s="33">
        <v>13436</v>
      </c>
      <c r="M29" s="33">
        <v>7034</v>
      </c>
      <c r="N29" s="33">
        <v>6402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33">
        <v>10254</v>
      </c>
      <c r="D30" s="33">
        <v>6045</v>
      </c>
      <c r="E30" s="33">
        <v>4209</v>
      </c>
      <c r="F30" s="33">
        <v>8465</v>
      </c>
      <c r="G30" s="33">
        <v>5030</v>
      </c>
      <c r="H30" s="33">
        <v>3435</v>
      </c>
      <c r="I30" s="34">
        <v>1789</v>
      </c>
      <c r="J30" s="34">
        <v>1015</v>
      </c>
      <c r="K30" s="34">
        <v>774</v>
      </c>
      <c r="L30" s="33">
        <v>13140</v>
      </c>
      <c r="M30" s="33">
        <v>6751</v>
      </c>
      <c r="N30" s="33">
        <v>6389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33">
        <v>10721</v>
      </c>
      <c r="D31" s="33">
        <v>6361</v>
      </c>
      <c r="E31" s="33">
        <v>4360</v>
      </c>
      <c r="F31" s="33">
        <v>7166</v>
      </c>
      <c r="G31" s="33">
        <v>4296</v>
      </c>
      <c r="H31" s="33">
        <v>2870</v>
      </c>
      <c r="I31" s="34">
        <v>3555</v>
      </c>
      <c r="J31" s="34">
        <v>2065</v>
      </c>
      <c r="K31" s="34">
        <v>1490</v>
      </c>
      <c r="L31" s="33">
        <v>11028</v>
      </c>
      <c r="M31" s="33">
        <v>5548</v>
      </c>
      <c r="N31" s="33">
        <v>5480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33">
        <v>8946</v>
      </c>
      <c r="D32" s="33">
        <v>5026</v>
      </c>
      <c r="E32" s="33">
        <v>3920</v>
      </c>
      <c r="F32" s="33">
        <v>6907</v>
      </c>
      <c r="G32" s="33">
        <v>3952</v>
      </c>
      <c r="H32" s="33">
        <v>2955</v>
      </c>
      <c r="I32" s="34">
        <v>2039</v>
      </c>
      <c r="J32" s="34">
        <v>1074</v>
      </c>
      <c r="K32" s="34">
        <v>965</v>
      </c>
      <c r="L32" s="33">
        <v>11959</v>
      </c>
      <c r="M32" s="33">
        <v>6140</v>
      </c>
      <c r="N32" s="33">
        <v>5819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33">
        <v>15940</v>
      </c>
      <c r="D33" s="33">
        <v>7565</v>
      </c>
      <c r="E33" s="33">
        <v>8375</v>
      </c>
      <c r="F33" s="33">
        <v>7262</v>
      </c>
      <c r="G33" s="33">
        <v>4237</v>
      </c>
      <c r="H33" s="33">
        <v>3025</v>
      </c>
      <c r="I33" s="34">
        <v>8678</v>
      </c>
      <c r="J33" s="34">
        <v>3328</v>
      </c>
      <c r="K33" s="34">
        <v>5350</v>
      </c>
      <c r="L33" s="33">
        <v>11961</v>
      </c>
      <c r="M33" s="33">
        <v>6231</v>
      </c>
      <c r="N33" s="33">
        <v>5730</v>
      </c>
    </row>
    <row r="34" spans="1:14" s="29" customFormat="1" ht="39.950000000000003" customHeight="1" x14ac:dyDescent="0.2">
      <c r="A34" s="23" t="str">
        <f>IF(D34&lt;&gt;"",COUNTA($D$9:D34),"")</f>
        <v/>
      </c>
      <c r="B34" s="36"/>
      <c r="C34" s="104" t="s">
        <v>139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</row>
    <row r="35" spans="1:14" ht="11.45" customHeight="1" x14ac:dyDescent="0.2">
      <c r="A35" s="23">
        <f>IF(D35&lt;&gt;"",COUNTA($D$9:D35),"")</f>
        <v>26</v>
      </c>
      <c r="B35" s="32" t="s">
        <v>39</v>
      </c>
      <c r="C35" s="33">
        <v>823</v>
      </c>
      <c r="D35" s="33">
        <v>395</v>
      </c>
      <c r="E35" s="33">
        <v>428</v>
      </c>
      <c r="F35" s="33">
        <v>238</v>
      </c>
      <c r="G35" s="33">
        <v>122</v>
      </c>
      <c r="H35" s="33">
        <v>116</v>
      </c>
      <c r="I35" s="34">
        <v>585</v>
      </c>
      <c r="J35" s="34">
        <v>273</v>
      </c>
      <c r="K35" s="34">
        <v>312</v>
      </c>
      <c r="L35" s="33">
        <v>689</v>
      </c>
      <c r="M35" s="33">
        <v>363</v>
      </c>
      <c r="N35" s="33">
        <v>326</v>
      </c>
    </row>
    <row r="36" spans="1:14" ht="11.45" customHeight="1" x14ac:dyDescent="0.2">
      <c r="A36" s="23">
        <f>IF(D36&lt;&gt;"",COUNTA($D$9:D36),"")</f>
        <v>27</v>
      </c>
      <c r="B36" s="37" t="s">
        <v>40</v>
      </c>
      <c r="C36" s="33">
        <v>1104</v>
      </c>
      <c r="D36" s="33">
        <v>570</v>
      </c>
      <c r="E36" s="33">
        <v>534</v>
      </c>
      <c r="F36" s="33">
        <v>185</v>
      </c>
      <c r="G36" s="33">
        <v>94</v>
      </c>
      <c r="H36" s="33">
        <v>91</v>
      </c>
      <c r="I36" s="34">
        <v>919</v>
      </c>
      <c r="J36" s="34">
        <v>476</v>
      </c>
      <c r="K36" s="34">
        <v>443</v>
      </c>
      <c r="L36" s="33">
        <v>619</v>
      </c>
      <c r="M36" s="33">
        <v>333</v>
      </c>
      <c r="N36" s="33">
        <v>286</v>
      </c>
    </row>
    <row r="37" spans="1:14" ht="11.45" customHeight="1" x14ac:dyDescent="0.2">
      <c r="A37" s="23">
        <f>IF(D37&lt;&gt;"",COUNTA($D$9:D37),"")</f>
        <v>28</v>
      </c>
      <c r="B37" s="37" t="s">
        <v>41</v>
      </c>
      <c r="C37" s="33">
        <v>1101</v>
      </c>
      <c r="D37" s="33">
        <v>545</v>
      </c>
      <c r="E37" s="33">
        <v>556</v>
      </c>
      <c r="F37" s="33">
        <v>164</v>
      </c>
      <c r="G37" s="33">
        <v>85</v>
      </c>
      <c r="H37" s="33">
        <v>79</v>
      </c>
      <c r="I37" s="34">
        <v>937</v>
      </c>
      <c r="J37" s="34">
        <v>460</v>
      </c>
      <c r="K37" s="34">
        <v>477</v>
      </c>
      <c r="L37" s="33">
        <v>545</v>
      </c>
      <c r="M37" s="33">
        <v>251</v>
      </c>
      <c r="N37" s="33">
        <v>294</v>
      </c>
    </row>
    <row r="38" spans="1:14" ht="11.45" customHeight="1" x14ac:dyDescent="0.2">
      <c r="A38" s="23">
        <f>IF(D38&lt;&gt;"",COUNTA($D$9:D38),"")</f>
        <v>29</v>
      </c>
      <c r="B38" s="37" t="s">
        <v>42</v>
      </c>
      <c r="C38" s="33">
        <v>1014</v>
      </c>
      <c r="D38" s="33">
        <v>539</v>
      </c>
      <c r="E38" s="33">
        <v>475</v>
      </c>
      <c r="F38" s="33">
        <v>231</v>
      </c>
      <c r="G38" s="33">
        <v>113</v>
      </c>
      <c r="H38" s="33">
        <v>118</v>
      </c>
      <c r="I38" s="34">
        <v>783</v>
      </c>
      <c r="J38" s="34">
        <v>426</v>
      </c>
      <c r="K38" s="34">
        <v>357</v>
      </c>
      <c r="L38" s="33">
        <v>708</v>
      </c>
      <c r="M38" s="33">
        <v>329</v>
      </c>
      <c r="N38" s="33">
        <v>379</v>
      </c>
    </row>
    <row r="39" spans="1:14" ht="11.45" customHeight="1" x14ac:dyDescent="0.2">
      <c r="A39" s="23">
        <f>IF(D39&lt;&gt;"",COUNTA($D$9:D39),"")</f>
        <v>30</v>
      </c>
      <c r="B39" s="37" t="s">
        <v>43</v>
      </c>
      <c r="C39" s="33">
        <v>1793</v>
      </c>
      <c r="D39" s="33">
        <v>888</v>
      </c>
      <c r="E39" s="33">
        <v>905</v>
      </c>
      <c r="F39" s="33">
        <v>1187</v>
      </c>
      <c r="G39" s="33">
        <v>637</v>
      </c>
      <c r="H39" s="33">
        <v>550</v>
      </c>
      <c r="I39" s="34">
        <v>606</v>
      </c>
      <c r="J39" s="34">
        <v>251</v>
      </c>
      <c r="K39" s="34">
        <v>355</v>
      </c>
      <c r="L39" s="33">
        <v>1624</v>
      </c>
      <c r="M39" s="33">
        <v>826</v>
      </c>
      <c r="N39" s="33">
        <v>798</v>
      </c>
    </row>
    <row r="40" spans="1:14" ht="11.45" customHeight="1" x14ac:dyDescent="0.2">
      <c r="A40" s="23">
        <f>IF(D40&lt;&gt;"",COUNTA($D$9:D40),"")</f>
        <v>31</v>
      </c>
      <c r="B40" s="37" t="s">
        <v>44</v>
      </c>
      <c r="C40" s="33">
        <v>1738</v>
      </c>
      <c r="D40" s="33">
        <v>894</v>
      </c>
      <c r="E40" s="33">
        <v>844</v>
      </c>
      <c r="F40" s="33">
        <v>1298</v>
      </c>
      <c r="G40" s="33">
        <v>746</v>
      </c>
      <c r="H40" s="33">
        <v>552</v>
      </c>
      <c r="I40" s="34">
        <v>440</v>
      </c>
      <c r="J40" s="34">
        <v>148</v>
      </c>
      <c r="K40" s="34">
        <v>292</v>
      </c>
      <c r="L40" s="33">
        <v>1255</v>
      </c>
      <c r="M40" s="33">
        <v>726</v>
      </c>
      <c r="N40" s="33">
        <v>529</v>
      </c>
    </row>
    <row r="41" spans="1:14" ht="11.45" customHeight="1" x14ac:dyDescent="0.2">
      <c r="A41" s="23">
        <f>IF(D41&lt;&gt;"",COUNTA($D$9:D41),"")</f>
        <v>32</v>
      </c>
      <c r="B41" s="37" t="s">
        <v>45</v>
      </c>
      <c r="C41" s="33">
        <v>1595</v>
      </c>
      <c r="D41" s="33">
        <v>773</v>
      </c>
      <c r="E41" s="33">
        <v>822</v>
      </c>
      <c r="F41" s="33">
        <v>920</v>
      </c>
      <c r="G41" s="33">
        <v>612</v>
      </c>
      <c r="H41" s="33">
        <v>308</v>
      </c>
      <c r="I41" s="34">
        <v>675</v>
      </c>
      <c r="J41" s="34">
        <v>161</v>
      </c>
      <c r="K41" s="34">
        <v>514</v>
      </c>
      <c r="L41" s="33">
        <v>1377</v>
      </c>
      <c r="M41" s="33">
        <v>785</v>
      </c>
      <c r="N41" s="33">
        <v>592</v>
      </c>
    </row>
    <row r="42" spans="1:14" ht="11.45" customHeight="1" x14ac:dyDescent="0.2">
      <c r="A42" s="23">
        <f>IF(D42&lt;&gt;"",COUNTA($D$9:D42),"")</f>
        <v>33</v>
      </c>
      <c r="B42" s="37" t="s">
        <v>46</v>
      </c>
      <c r="C42" s="33">
        <v>1524</v>
      </c>
      <c r="D42" s="33">
        <v>709</v>
      </c>
      <c r="E42" s="33">
        <v>815</v>
      </c>
      <c r="F42" s="33">
        <v>712</v>
      </c>
      <c r="G42" s="33">
        <v>493</v>
      </c>
      <c r="H42" s="33">
        <v>219</v>
      </c>
      <c r="I42" s="34">
        <v>812</v>
      </c>
      <c r="J42" s="34">
        <v>216</v>
      </c>
      <c r="K42" s="34">
        <v>596</v>
      </c>
      <c r="L42" s="33">
        <v>1178</v>
      </c>
      <c r="M42" s="33">
        <v>666</v>
      </c>
      <c r="N42" s="33">
        <v>512</v>
      </c>
    </row>
    <row r="43" spans="1:14" ht="11.45" customHeight="1" x14ac:dyDescent="0.2">
      <c r="A43" s="23">
        <f>IF(D43&lt;&gt;"",COUNTA($D$9:D43),"")</f>
        <v>34</v>
      </c>
      <c r="B43" s="37" t="s">
        <v>47</v>
      </c>
      <c r="C43" s="33">
        <v>1242</v>
      </c>
      <c r="D43" s="33">
        <v>542</v>
      </c>
      <c r="E43" s="33">
        <v>700</v>
      </c>
      <c r="F43" s="33">
        <v>498</v>
      </c>
      <c r="G43" s="33">
        <v>338</v>
      </c>
      <c r="H43" s="33">
        <v>160</v>
      </c>
      <c r="I43" s="34">
        <v>744</v>
      </c>
      <c r="J43" s="34">
        <v>204</v>
      </c>
      <c r="K43" s="34">
        <v>540</v>
      </c>
      <c r="L43" s="33">
        <v>803</v>
      </c>
      <c r="M43" s="33">
        <v>462</v>
      </c>
      <c r="N43" s="33">
        <v>341</v>
      </c>
    </row>
    <row r="44" spans="1:14" ht="11.45" customHeight="1" x14ac:dyDescent="0.2">
      <c r="A44" s="23">
        <f>IF(D44&lt;&gt;"",COUNTA($D$9:D44),"")</f>
        <v>35</v>
      </c>
      <c r="B44" s="37" t="s">
        <v>48</v>
      </c>
      <c r="C44" s="33">
        <v>879</v>
      </c>
      <c r="D44" s="33">
        <v>391</v>
      </c>
      <c r="E44" s="33">
        <v>488</v>
      </c>
      <c r="F44" s="33">
        <v>390</v>
      </c>
      <c r="G44" s="33">
        <v>264</v>
      </c>
      <c r="H44" s="33">
        <v>126</v>
      </c>
      <c r="I44" s="34">
        <v>489</v>
      </c>
      <c r="J44" s="34">
        <v>127</v>
      </c>
      <c r="K44" s="34">
        <v>362</v>
      </c>
      <c r="L44" s="33">
        <v>504</v>
      </c>
      <c r="M44" s="33">
        <v>281</v>
      </c>
      <c r="N44" s="33">
        <v>223</v>
      </c>
    </row>
    <row r="45" spans="1:14" ht="11.45" customHeight="1" x14ac:dyDescent="0.2">
      <c r="A45" s="23">
        <f>IF(D45&lt;&gt;"",COUNTA($D$9:D45),"")</f>
        <v>36</v>
      </c>
      <c r="B45" s="37" t="s">
        <v>49</v>
      </c>
      <c r="C45" s="33">
        <v>726</v>
      </c>
      <c r="D45" s="33">
        <v>328</v>
      </c>
      <c r="E45" s="33">
        <v>398</v>
      </c>
      <c r="F45" s="33">
        <v>327</v>
      </c>
      <c r="G45" s="33">
        <v>197</v>
      </c>
      <c r="H45" s="33">
        <v>130</v>
      </c>
      <c r="I45" s="34">
        <v>399</v>
      </c>
      <c r="J45" s="34">
        <v>131</v>
      </c>
      <c r="K45" s="34">
        <v>268</v>
      </c>
      <c r="L45" s="33">
        <v>442</v>
      </c>
      <c r="M45" s="33">
        <v>225</v>
      </c>
      <c r="N45" s="33">
        <v>217</v>
      </c>
    </row>
    <row r="46" spans="1:14" ht="11.45" customHeight="1" x14ac:dyDescent="0.2">
      <c r="A46" s="23">
        <f>IF(D46&lt;&gt;"",COUNTA($D$9:D46),"")</f>
        <v>37</v>
      </c>
      <c r="B46" s="37" t="s">
        <v>50</v>
      </c>
      <c r="C46" s="33">
        <v>663</v>
      </c>
      <c r="D46" s="33">
        <v>283</v>
      </c>
      <c r="E46" s="33">
        <v>380</v>
      </c>
      <c r="F46" s="33">
        <v>280</v>
      </c>
      <c r="G46" s="33">
        <v>160</v>
      </c>
      <c r="H46" s="33">
        <v>120</v>
      </c>
      <c r="I46" s="34">
        <v>383</v>
      </c>
      <c r="J46" s="34">
        <v>123</v>
      </c>
      <c r="K46" s="34">
        <v>260</v>
      </c>
      <c r="L46" s="33">
        <v>416</v>
      </c>
      <c r="M46" s="33">
        <v>218</v>
      </c>
      <c r="N46" s="33">
        <v>198</v>
      </c>
    </row>
    <row r="47" spans="1:14" ht="11.45" customHeight="1" x14ac:dyDescent="0.2">
      <c r="A47" s="23">
        <f>IF(D47&lt;&gt;"",COUNTA($D$9:D47),"")</f>
        <v>38</v>
      </c>
      <c r="B47" s="37" t="s">
        <v>51</v>
      </c>
      <c r="C47" s="33">
        <v>618</v>
      </c>
      <c r="D47" s="33">
        <v>269</v>
      </c>
      <c r="E47" s="33">
        <v>349</v>
      </c>
      <c r="F47" s="33">
        <v>243</v>
      </c>
      <c r="G47" s="33">
        <v>129</v>
      </c>
      <c r="H47" s="33">
        <v>114</v>
      </c>
      <c r="I47" s="34">
        <v>375</v>
      </c>
      <c r="J47" s="34">
        <v>140</v>
      </c>
      <c r="K47" s="34">
        <v>235</v>
      </c>
      <c r="L47" s="33">
        <v>387</v>
      </c>
      <c r="M47" s="33">
        <v>194</v>
      </c>
      <c r="N47" s="33">
        <v>193</v>
      </c>
    </row>
    <row r="48" spans="1:14" ht="11.45" customHeight="1" x14ac:dyDescent="0.2">
      <c r="A48" s="23">
        <f>IF(D48&lt;&gt;"",COUNTA($D$9:D48),"")</f>
        <v>39</v>
      </c>
      <c r="B48" s="37" t="s">
        <v>52</v>
      </c>
      <c r="C48" s="33">
        <v>1120</v>
      </c>
      <c r="D48" s="33">
        <v>439</v>
      </c>
      <c r="E48" s="33">
        <v>681</v>
      </c>
      <c r="F48" s="33">
        <v>589</v>
      </c>
      <c r="G48" s="33">
        <v>247</v>
      </c>
      <c r="H48" s="33">
        <v>342</v>
      </c>
      <c r="I48" s="34">
        <v>531</v>
      </c>
      <c r="J48" s="34">
        <v>192</v>
      </c>
      <c r="K48" s="34">
        <v>339</v>
      </c>
      <c r="L48" s="33">
        <v>1414</v>
      </c>
      <c r="M48" s="33">
        <v>572</v>
      </c>
      <c r="N48" s="33">
        <v>842</v>
      </c>
    </row>
    <row r="49" spans="3:14" ht="11.45" customHeight="1" x14ac:dyDescent="0.2"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3:14" ht="11.45" customHeight="1" x14ac:dyDescent="0.2"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3:14" ht="11.45" customHeight="1" x14ac:dyDescent="0.2"/>
    <row r="52" spans="3:14" ht="11.45" customHeight="1" x14ac:dyDescent="0.2"/>
    <row r="53" spans="3:14" ht="11.45" customHeight="1" x14ac:dyDescent="0.2"/>
    <row r="54" spans="3:14" ht="11.45" customHeight="1" x14ac:dyDescent="0.2"/>
    <row r="55" spans="3:14" ht="11.45" customHeight="1" x14ac:dyDescent="0.2"/>
    <row r="56" spans="3:14" ht="11.45" customHeight="1" x14ac:dyDescent="0.2"/>
    <row r="57" spans="3:14" ht="11.45" customHeight="1" x14ac:dyDescent="0.2"/>
    <row r="58" spans="3:14" ht="11.45" customHeight="1" x14ac:dyDescent="0.2"/>
    <row r="59" spans="3:14" ht="11.45" customHeight="1" x14ac:dyDescent="0.2"/>
    <row r="60" spans="3:14" ht="11.45" customHeight="1" x14ac:dyDescent="0.2"/>
    <row r="61" spans="3:14" ht="11.45" customHeight="1" x14ac:dyDescent="0.2"/>
    <row r="62" spans="3:14" ht="11.45" customHeight="1" x14ac:dyDescent="0.2"/>
    <row r="63" spans="3:14" ht="11.45" customHeight="1" x14ac:dyDescent="0.2"/>
    <row r="64" spans="3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</sheetData>
  <mergeCells count="23"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  <mergeCell ref="C34:N34"/>
    <mergeCell ref="B2:B6"/>
    <mergeCell ref="C2:E3"/>
    <mergeCell ref="F2:H3"/>
    <mergeCell ref="I2:K3"/>
    <mergeCell ref="L2:N4"/>
    <mergeCell ref="C4:K4"/>
    <mergeCell ref="C8:N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41&amp;R&amp;"-,Standard"&amp;7&amp;P</oddFooter>
    <evenFooter>&amp;L&amp;"-,Standard"&amp;7&amp;P&amp;R&amp;"-,Standard"&amp;7 StatA MV, Statistischer Bericht A313 2022 41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:K9"/>
    </sheetView>
  </sheetViews>
  <sheetFormatPr baseColWidth="10" defaultRowHeight="11.25" x14ac:dyDescent="0.2"/>
  <cols>
    <col min="1" max="1" width="3.7109375" style="57" customWidth="1"/>
    <col min="2" max="2" width="20.7109375" style="42" customWidth="1"/>
    <col min="3" max="3" width="7.7109375" style="42" customWidth="1"/>
    <col min="4" max="5" width="7.28515625" style="42" customWidth="1"/>
    <col min="6" max="6" width="7.7109375" style="42" customWidth="1"/>
    <col min="7" max="8" width="7.28515625" style="42" customWidth="1"/>
    <col min="9" max="11" width="7.7109375" style="42" customWidth="1"/>
    <col min="12" max="16384" width="11.42578125" style="42"/>
  </cols>
  <sheetData>
    <row r="1" spans="1:11" s="41" customFormat="1" ht="30" customHeight="1" x14ac:dyDescent="0.2">
      <c r="A1" s="123" t="s">
        <v>61</v>
      </c>
      <c r="B1" s="124"/>
      <c r="C1" s="121" t="s">
        <v>140</v>
      </c>
      <c r="D1" s="121"/>
      <c r="E1" s="121"/>
      <c r="F1" s="121"/>
      <c r="G1" s="121"/>
      <c r="H1" s="121"/>
      <c r="I1" s="121"/>
      <c r="J1" s="121"/>
      <c r="K1" s="122"/>
    </row>
    <row r="2" spans="1:11" ht="11.45" customHeight="1" x14ac:dyDescent="0.2">
      <c r="A2" s="125" t="s">
        <v>62</v>
      </c>
      <c r="B2" s="117" t="s">
        <v>96</v>
      </c>
      <c r="C2" s="117" t="s">
        <v>20</v>
      </c>
      <c r="D2" s="117"/>
      <c r="E2" s="117"/>
      <c r="F2" s="117" t="s">
        <v>21</v>
      </c>
      <c r="G2" s="117"/>
      <c r="H2" s="117"/>
      <c r="I2" s="117" t="s">
        <v>53</v>
      </c>
      <c r="J2" s="117"/>
      <c r="K2" s="120"/>
    </row>
    <row r="3" spans="1:11" ht="11.45" customHeight="1" x14ac:dyDescent="0.2">
      <c r="A3" s="125"/>
      <c r="B3" s="117"/>
      <c r="C3" s="117"/>
      <c r="D3" s="117"/>
      <c r="E3" s="117"/>
      <c r="F3" s="117"/>
      <c r="G3" s="117"/>
      <c r="H3" s="117"/>
      <c r="I3" s="117"/>
      <c r="J3" s="117"/>
      <c r="K3" s="120"/>
    </row>
    <row r="4" spans="1:11" ht="11.45" customHeight="1" x14ac:dyDescent="0.2">
      <c r="A4" s="125"/>
      <c r="B4" s="117"/>
      <c r="C4" s="117" t="s">
        <v>83</v>
      </c>
      <c r="D4" s="117" t="s">
        <v>54</v>
      </c>
      <c r="E4" s="117"/>
      <c r="F4" s="117" t="s">
        <v>83</v>
      </c>
      <c r="G4" s="117" t="s">
        <v>54</v>
      </c>
      <c r="H4" s="117"/>
      <c r="I4" s="117" t="s">
        <v>25</v>
      </c>
      <c r="J4" s="117"/>
      <c r="K4" s="43" t="s">
        <v>55</v>
      </c>
    </row>
    <row r="5" spans="1:11" ht="11.45" customHeight="1" x14ac:dyDescent="0.2">
      <c r="A5" s="125"/>
      <c r="B5" s="117"/>
      <c r="C5" s="117"/>
      <c r="D5" s="117" t="s">
        <v>64</v>
      </c>
      <c r="E5" s="117" t="s">
        <v>65</v>
      </c>
      <c r="F5" s="117"/>
      <c r="G5" s="117" t="s">
        <v>63</v>
      </c>
      <c r="H5" s="117" t="s">
        <v>65</v>
      </c>
      <c r="I5" s="117" t="s">
        <v>56</v>
      </c>
      <c r="J5" s="117" t="s">
        <v>57</v>
      </c>
      <c r="K5" s="120" t="s">
        <v>66</v>
      </c>
    </row>
    <row r="6" spans="1:11" ht="11.45" customHeight="1" x14ac:dyDescent="0.2">
      <c r="A6" s="125"/>
      <c r="B6" s="117"/>
      <c r="C6" s="117"/>
      <c r="D6" s="117"/>
      <c r="E6" s="117"/>
      <c r="F6" s="117"/>
      <c r="G6" s="117"/>
      <c r="H6" s="117"/>
      <c r="I6" s="117"/>
      <c r="J6" s="117"/>
      <c r="K6" s="120"/>
    </row>
    <row r="7" spans="1:11" ht="11.45" customHeight="1" x14ac:dyDescent="0.2">
      <c r="A7" s="125"/>
      <c r="B7" s="117"/>
      <c r="C7" s="117"/>
      <c r="D7" s="117"/>
      <c r="E7" s="117"/>
      <c r="F7" s="117"/>
      <c r="G7" s="117"/>
      <c r="H7" s="117"/>
      <c r="I7" s="117"/>
      <c r="J7" s="117"/>
      <c r="K7" s="120"/>
    </row>
    <row r="8" spans="1:11" s="5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56"/>
      <c r="B9" s="44"/>
      <c r="C9" s="113" t="s">
        <v>82</v>
      </c>
      <c r="D9" s="114"/>
      <c r="E9" s="114"/>
      <c r="F9" s="114"/>
      <c r="G9" s="114"/>
      <c r="H9" s="114"/>
      <c r="I9" s="114"/>
      <c r="J9" s="114"/>
      <c r="K9" s="114"/>
    </row>
    <row r="10" spans="1:11" ht="11.45" customHeight="1" x14ac:dyDescent="0.2">
      <c r="A10" s="23">
        <f>IF(D10&lt;&gt;"",COUNTA($D10:D$10),"")</f>
        <v>1</v>
      </c>
      <c r="B10" s="45" t="s">
        <v>84</v>
      </c>
      <c r="C10" s="46">
        <v>27901</v>
      </c>
      <c r="D10" s="46">
        <v>11961</v>
      </c>
      <c r="E10" s="46">
        <v>15940</v>
      </c>
      <c r="F10" s="46">
        <v>19223</v>
      </c>
      <c r="G10" s="46">
        <v>11961</v>
      </c>
      <c r="H10" s="46">
        <v>7262</v>
      </c>
      <c r="I10" s="47">
        <v>8678</v>
      </c>
      <c r="J10" s="47">
        <v>22</v>
      </c>
      <c r="K10" s="47" t="s">
        <v>87</v>
      </c>
    </row>
    <row r="11" spans="1:11" ht="11.45" customHeight="1" x14ac:dyDescent="0.2">
      <c r="A11" s="23" t="str">
        <f>IF(D11&lt;&gt;"",COUNTA($D$10:D11),"")</f>
        <v/>
      </c>
      <c r="B11" s="45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 x14ac:dyDescent="0.2">
      <c r="A12" s="23">
        <f>IF(D12&lt;&gt;"",COUNTA($D$10:D12),"")</f>
        <v>2</v>
      </c>
      <c r="B12" s="49" t="s">
        <v>97</v>
      </c>
      <c r="C12" s="50">
        <v>2976</v>
      </c>
      <c r="D12" s="50">
        <v>905</v>
      </c>
      <c r="E12" s="50">
        <v>2071</v>
      </c>
      <c r="F12" s="50">
        <v>2186</v>
      </c>
      <c r="G12" s="50">
        <v>1075</v>
      </c>
      <c r="H12" s="50">
        <v>1111</v>
      </c>
      <c r="I12" s="34">
        <v>790</v>
      </c>
      <c r="J12" s="34">
        <v>15</v>
      </c>
      <c r="K12" s="34">
        <v>-170</v>
      </c>
    </row>
    <row r="13" spans="1:11" ht="11.45" customHeight="1" x14ac:dyDescent="0.2">
      <c r="A13" s="23">
        <f>IF(D13&lt;&gt;"",COUNTA($D$10:D13),"")</f>
        <v>3</v>
      </c>
      <c r="B13" s="49" t="s">
        <v>98</v>
      </c>
      <c r="C13" s="50">
        <v>3193</v>
      </c>
      <c r="D13" s="50">
        <v>730</v>
      </c>
      <c r="E13" s="50">
        <v>2463</v>
      </c>
      <c r="F13" s="50">
        <v>1705</v>
      </c>
      <c r="G13" s="50">
        <v>1150</v>
      </c>
      <c r="H13" s="50">
        <v>555</v>
      </c>
      <c r="I13" s="34">
        <v>1488</v>
      </c>
      <c r="J13" s="34">
        <v>62</v>
      </c>
      <c r="K13" s="34">
        <v>-420</v>
      </c>
    </row>
    <row r="14" spans="1:11" ht="11.45" customHeight="1" x14ac:dyDescent="0.2">
      <c r="A14" s="23" t="str">
        <f>IF(D14&lt;&gt;"",COUNTA($D$10:D14),"")</f>
        <v/>
      </c>
      <c r="B14" s="49"/>
      <c r="C14" s="50"/>
      <c r="D14" s="50"/>
      <c r="E14" s="50"/>
      <c r="F14" s="50"/>
      <c r="G14" s="50"/>
      <c r="H14" s="50"/>
      <c r="I14" s="34"/>
      <c r="J14" s="34"/>
      <c r="K14" s="34"/>
    </row>
    <row r="15" spans="1:11" ht="22.5" customHeight="1" x14ac:dyDescent="0.2">
      <c r="A15" s="23">
        <f>IF(D15&lt;&gt;"",COUNTA($D$10:D15),"")</f>
        <v>4</v>
      </c>
      <c r="B15" s="49" t="s">
        <v>104</v>
      </c>
      <c r="C15" s="50">
        <v>4228</v>
      </c>
      <c r="D15" s="50">
        <v>1904</v>
      </c>
      <c r="E15" s="50">
        <v>2324</v>
      </c>
      <c r="F15" s="50">
        <v>2596</v>
      </c>
      <c r="G15" s="50">
        <v>1680</v>
      </c>
      <c r="H15" s="50">
        <v>916</v>
      </c>
      <c r="I15" s="34">
        <v>1632</v>
      </c>
      <c r="J15" s="51">
        <v>25</v>
      </c>
      <c r="K15" s="34">
        <v>224</v>
      </c>
    </row>
    <row r="16" spans="1:11" ht="11.45" customHeight="1" x14ac:dyDescent="0.2">
      <c r="A16" s="23">
        <f>IF(D16&lt;&gt;"",COUNTA($D$10:D16),"")</f>
        <v>5</v>
      </c>
      <c r="B16" s="49" t="s">
        <v>99</v>
      </c>
      <c r="C16" s="50">
        <v>3720</v>
      </c>
      <c r="D16" s="50">
        <v>2069</v>
      </c>
      <c r="E16" s="50">
        <v>1651</v>
      </c>
      <c r="F16" s="50">
        <v>2500</v>
      </c>
      <c r="G16" s="50">
        <v>1742</v>
      </c>
      <c r="H16" s="50">
        <v>758</v>
      </c>
      <c r="I16" s="34">
        <v>1220</v>
      </c>
      <c r="J16" s="34">
        <v>22</v>
      </c>
      <c r="K16" s="34">
        <v>327</v>
      </c>
    </row>
    <row r="17" spans="1:11" ht="11.45" customHeight="1" x14ac:dyDescent="0.2">
      <c r="A17" s="23">
        <f>IF(D17&lt;&gt;"",COUNTA($D$10:D17),"")</f>
        <v>6</v>
      </c>
      <c r="B17" s="49" t="s">
        <v>100</v>
      </c>
      <c r="C17" s="50">
        <v>3760</v>
      </c>
      <c r="D17" s="50">
        <v>1891</v>
      </c>
      <c r="E17" s="50">
        <v>1869</v>
      </c>
      <c r="F17" s="50">
        <v>2764</v>
      </c>
      <c r="G17" s="50">
        <v>1762</v>
      </c>
      <c r="H17" s="50">
        <v>1002</v>
      </c>
      <c r="I17" s="34">
        <v>996</v>
      </c>
      <c r="J17" s="34">
        <v>18</v>
      </c>
      <c r="K17" s="34">
        <v>129</v>
      </c>
    </row>
    <row r="18" spans="1:11" ht="11.45" customHeight="1" x14ac:dyDescent="0.2">
      <c r="A18" s="23">
        <f>IF(D18&lt;&gt;"",COUNTA($D$10:D18),"")</f>
        <v>7</v>
      </c>
      <c r="B18" s="49" t="s">
        <v>101</v>
      </c>
      <c r="C18" s="50">
        <v>2253</v>
      </c>
      <c r="D18" s="50">
        <v>1071</v>
      </c>
      <c r="E18" s="50">
        <v>1182</v>
      </c>
      <c r="F18" s="50">
        <v>1828</v>
      </c>
      <c r="G18" s="50">
        <v>1012</v>
      </c>
      <c r="H18" s="50">
        <v>816</v>
      </c>
      <c r="I18" s="34">
        <v>425</v>
      </c>
      <c r="J18" s="34">
        <v>11</v>
      </c>
      <c r="K18" s="34">
        <v>59</v>
      </c>
    </row>
    <row r="19" spans="1:11" ht="11.45" customHeight="1" x14ac:dyDescent="0.2">
      <c r="A19" s="23">
        <f>IF(D19&lt;&gt;"",COUNTA($D$10:D19),"")</f>
        <v>8</v>
      </c>
      <c r="B19" s="49" t="s">
        <v>102</v>
      </c>
      <c r="C19" s="50">
        <v>3520</v>
      </c>
      <c r="D19" s="50">
        <v>1690</v>
      </c>
      <c r="E19" s="50">
        <v>1830</v>
      </c>
      <c r="F19" s="50">
        <v>2652</v>
      </c>
      <c r="G19" s="50">
        <v>1591</v>
      </c>
      <c r="H19" s="50">
        <v>1061</v>
      </c>
      <c r="I19" s="34">
        <v>868</v>
      </c>
      <c r="J19" s="34">
        <v>15</v>
      </c>
      <c r="K19" s="34">
        <v>99</v>
      </c>
    </row>
    <row r="20" spans="1:11" ht="11.45" customHeight="1" x14ac:dyDescent="0.2">
      <c r="A20" s="23">
        <f>IF(D20&lt;&gt;"",COUNTA($D$10:D20),"")</f>
        <v>9</v>
      </c>
      <c r="B20" s="49" t="s">
        <v>103</v>
      </c>
      <c r="C20" s="50">
        <v>4251</v>
      </c>
      <c r="D20" s="50">
        <v>1701</v>
      </c>
      <c r="E20" s="50">
        <v>2550</v>
      </c>
      <c r="F20" s="50">
        <v>2992</v>
      </c>
      <c r="G20" s="50">
        <v>1949</v>
      </c>
      <c r="H20" s="50">
        <v>1043</v>
      </c>
      <c r="I20" s="34">
        <v>1259</v>
      </c>
      <c r="J20" s="34">
        <v>24</v>
      </c>
      <c r="K20" s="34">
        <v>-248</v>
      </c>
    </row>
    <row r="21" spans="1:11" ht="24.95" customHeight="1" x14ac:dyDescent="0.2">
      <c r="A21" s="23" t="str">
        <f>IF(D21&lt;&gt;"",COUNTA($D$10:D21),"")</f>
        <v/>
      </c>
      <c r="B21" s="45"/>
      <c r="C21" s="118" t="s">
        <v>81</v>
      </c>
      <c r="D21" s="119"/>
      <c r="E21" s="119"/>
      <c r="F21" s="119"/>
      <c r="G21" s="119"/>
      <c r="H21" s="119"/>
      <c r="I21" s="119"/>
      <c r="J21" s="119"/>
      <c r="K21" s="119"/>
    </row>
    <row r="22" spans="1:11" ht="11.45" customHeight="1" x14ac:dyDescent="0.2">
      <c r="A22" s="23">
        <f>IF(D22&lt;&gt;"",COUNTA($D$10:D22),"")</f>
        <v>10</v>
      </c>
      <c r="B22" s="45" t="s">
        <v>84</v>
      </c>
      <c r="C22" s="46">
        <v>15694</v>
      </c>
      <c r="D22" s="46">
        <v>9942</v>
      </c>
      <c r="E22" s="46">
        <v>5752</v>
      </c>
      <c r="F22" s="46">
        <v>14246</v>
      </c>
      <c r="G22" s="46">
        <v>9942</v>
      </c>
      <c r="H22" s="46">
        <v>4304</v>
      </c>
      <c r="I22" s="47">
        <v>1448</v>
      </c>
      <c r="J22" s="47">
        <v>4</v>
      </c>
      <c r="K22" s="47" t="s">
        <v>87</v>
      </c>
    </row>
    <row r="23" spans="1:11" ht="11.45" customHeight="1" x14ac:dyDescent="0.2">
      <c r="A23" s="23" t="str">
        <f>IF(D23&lt;&gt;"",COUNTA($D$10:D23),"")</f>
        <v/>
      </c>
      <c r="B23" s="45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11.45" customHeight="1" x14ac:dyDescent="0.2">
      <c r="A24" s="23">
        <f>IF(D24&lt;&gt;"",COUNTA($D$10:D24),"")</f>
        <v>11</v>
      </c>
      <c r="B24" s="49" t="s">
        <v>97</v>
      </c>
      <c r="C24" s="50">
        <v>1442</v>
      </c>
      <c r="D24" s="50">
        <v>741</v>
      </c>
      <c r="E24" s="50">
        <v>701</v>
      </c>
      <c r="F24" s="50">
        <v>1709</v>
      </c>
      <c r="G24" s="50">
        <v>1001</v>
      </c>
      <c r="H24" s="50">
        <v>708</v>
      </c>
      <c r="I24" s="34">
        <v>-267</v>
      </c>
      <c r="J24" s="52">
        <v>-5</v>
      </c>
      <c r="K24" s="34">
        <v>-260</v>
      </c>
    </row>
    <row r="25" spans="1:11" ht="11.45" customHeight="1" x14ac:dyDescent="0.2">
      <c r="A25" s="23">
        <f>IF(D25&lt;&gt;"",COUNTA($D$10:D25),"")</f>
        <v>12</v>
      </c>
      <c r="B25" s="49" t="s">
        <v>98</v>
      </c>
      <c r="C25" s="50">
        <v>873</v>
      </c>
      <c r="D25" s="50">
        <v>444</v>
      </c>
      <c r="E25" s="50">
        <v>429</v>
      </c>
      <c r="F25" s="50">
        <v>696</v>
      </c>
      <c r="G25" s="50">
        <v>395</v>
      </c>
      <c r="H25" s="50">
        <v>301</v>
      </c>
      <c r="I25" s="34">
        <v>177</v>
      </c>
      <c r="J25" s="52">
        <v>7</v>
      </c>
      <c r="K25" s="34">
        <v>49</v>
      </c>
    </row>
    <row r="26" spans="1:11" ht="11.45" customHeight="1" x14ac:dyDescent="0.2">
      <c r="A26" s="23" t="str">
        <f>IF(D26&lt;&gt;"",COUNTA($D$10:D26),"")</f>
        <v/>
      </c>
      <c r="B26" s="49"/>
      <c r="C26" s="50"/>
      <c r="D26" s="50"/>
      <c r="E26" s="50"/>
      <c r="F26" s="50"/>
      <c r="G26" s="50"/>
      <c r="H26" s="50"/>
      <c r="I26" s="34"/>
      <c r="J26" s="53"/>
      <c r="K26" s="34"/>
    </row>
    <row r="27" spans="1:11" ht="22.5" customHeight="1" x14ac:dyDescent="0.2">
      <c r="A27" s="23">
        <f>IF(D27&lt;&gt;"",COUNTA($D$10:D27),"")</f>
        <v>13</v>
      </c>
      <c r="B27" s="49" t="s">
        <v>104</v>
      </c>
      <c r="C27" s="50">
        <v>2486</v>
      </c>
      <c r="D27" s="50">
        <v>1630</v>
      </c>
      <c r="E27" s="50">
        <v>856</v>
      </c>
      <c r="F27" s="50">
        <v>2178</v>
      </c>
      <c r="G27" s="50">
        <v>1576</v>
      </c>
      <c r="H27" s="50">
        <v>602</v>
      </c>
      <c r="I27" s="34">
        <v>308</v>
      </c>
      <c r="J27" s="34">
        <v>5</v>
      </c>
      <c r="K27" s="34">
        <v>54</v>
      </c>
    </row>
    <row r="28" spans="1:11" ht="11.45" customHeight="1" x14ac:dyDescent="0.2">
      <c r="A28" s="23">
        <f>IF(D28&lt;&gt;"",COUNTA($D$10:D28),"")</f>
        <v>14</v>
      </c>
      <c r="B28" s="49" t="s">
        <v>99</v>
      </c>
      <c r="C28" s="50">
        <v>2457</v>
      </c>
      <c r="D28" s="50">
        <v>1868</v>
      </c>
      <c r="E28" s="50">
        <v>589</v>
      </c>
      <c r="F28" s="50">
        <v>2000</v>
      </c>
      <c r="G28" s="50">
        <v>1603</v>
      </c>
      <c r="H28" s="50">
        <v>397</v>
      </c>
      <c r="I28" s="34">
        <v>457</v>
      </c>
      <c r="J28" s="34">
        <v>8</v>
      </c>
      <c r="K28" s="34">
        <v>265</v>
      </c>
    </row>
    <row r="29" spans="1:11" ht="11.45" customHeight="1" x14ac:dyDescent="0.2">
      <c r="A29" s="23">
        <f>IF(D29&lt;&gt;"",COUNTA($D$10:D29),"")</f>
        <v>15</v>
      </c>
      <c r="B29" s="49" t="s">
        <v>100</v>
      </c>
      <c r="C29" s="50">
        <v>2529</v>
      </c>
      <c r="D29" s="50">
        <v>1625</v>
      </c>
      <c r="E29" s="50">
        <v>904</v>
      </c>
      <c r="F29" s="50">
        <v>2224</v>
      </c>
      <c r="G29" s="50">
        <v>1604</v>
      </c>
      <c r="H29" s="50">
        <v>620</v>
      </c>
      <c r="I29" s="34">
        <v>305</v>
      </c>
      <c r="J29" s="34">
        <v>5</v>
      </c>
      <c r="K29" s="34">
        <v>21</v>
      </c>
    </row>
    <row r="30" spans="1:11" ht="11.45" customHeight="1" x14ac:dyDescent="0.2">
      <c r="A30" s="23">
        <f>IF(D30&lt;&gt;"",COUNTA($D$10:D30),"")</f>
        <v>16</v>
      </c>
      <c r="B30" s="49" t="s">
        <v>101</v>
      </c>
      <c r="C30" s="50">
        <v>1499</v>
      </c>
      <c r="D30" s="50">
        <v>902</v>
      </c>
      <c r="E30" s="50">
        <v>597</v>
      </c>
      <c r="F30" s="50">
        <v>1430</v>
      </c>
      <c r="G30" s="50">
        <v>963</v>
      </c>
      <c r="H30" s="50">
        <v>467</v>
      </c>
      <c r="I30" s="34">
        <v>69</v>
      </c>
      <c r="J30" s="34">
        <v>2</v>
      </c>
      <c r="K30" s="34">
        <v>-61</v>
      </c>
    </row>
    <row r="31" spans="1:11" ht="11.45" customHeight="1" x14ac:dyDescent="0.2">
      <c r="A31" s="23">
        <f>IF(D31&lt;&gt;"",COUNTA($D$10:D31),"")</f>
        <v>17</v>
      </c>
      <c r="B31" s="49" t="s">
        <v>102</v>
      </c>
      <c r="C31" s="50">
        <v>2349</v>
      </c>
      <c r="D31" s="50">
        <v>1421</v>
      </c>
      <c r="E31" s="50">
        <v>928</v>
      </c>
      <c r="F31" s="50">
        <v>2173</v>
      </c>
      <c r="G31" s="50">
        <v>1461</v>
      </c>
      <c r="H31" s="50">
        <v>712</v>
      </c>
      <c r="I31" s="34">
        <v>176</v>
      </c>
      <c r="J31" s="51">
        <v>3</v>
      </c>
      <c r="K31" s="34">
        <v>-40</v>
      </c>
    </row>
    <row r="32" spans="1:11" ht="11.45" customHeight="1" x14ac:dyDescent="0.2">
      <c r="A32" s="23">
        <f>IF(D32&lt;&gt;"",COUNTA($D$10:D32),"")</f>
        <v>18</v>
      </c>
      <c r="B32" s="49" t="s">
        <v>103</v>
      </c>
      <c r="C32" s="50">
        <v>2059</v>
      </c>
      <c r="D32" s="50">
        <v>1311</v>
      </c>
      <c r="E32" s="50">
        <v>748</v>
      </c>
      <c r="F32" s="50">
        <v>1836</v>
      </c>
      <c r="G32" s="50">
        <v>1339</v>
      </c>
      <c r="H32" s="50">
        <v>497</v>
      </c>
      <c r="I32" s="34">
        <v>223</v>
      </c>
      <c r="J32" s="34">
        <v>4</v>
      </c>
      <c r="K32" s="34">
        <v>-28</v>
      </c>
    </row>
    <row r="33" spans="1:11" ht="24.95" customHeight="1" x14ac:dyDescent="0.2">
      <c r="A33" s="23" t="str">
        <f>IF(D33&lt;&gt;"",COUNTA($D$10:D33),"")</f>
        <v/>
      </c>
      <c r="B33" s="45"/>
      <c r="C33" s="115" t="s">
        <v>85</v>
      </c>
      <c r="D33" s="116"/>
      <c r="E33" s="116"/>
      <c r="F33" s="116"/>
      <c r="G33" s="116"/>
      <c r="H33" s="116"/>
      <c r="I33" s="116"/>
      <c r="J33" s="116"/>
      <c r="K33" s="116"/>
    </row>
    <row r="34" spans="1:11" ht="11.45" customHeight="1" x14ac:dyDescent="0.2">
      <c r="A34" s="23">
        <f>IF(D34&lt;&gt;"",COUNTA($D$10:D34),"")</f>
        <v>19</v>
      </c>
      <c r="B34" s="45" t="s">
        <v>84</v>
      </c>
      <c r="C34" s="46">
        <v>12207</v>
      </c>
      <c r="D34" s="46">
        <v>2019</v>
      </c>
      <c r="E34" s="46">
        <v>10188</v>
      </c>
      <c r="F34" s="46">
        <v>4977</v>
      </c>
      <c r="G34" s="46">
        <v>2019</v>
      </c>
      <c r="H34" s="46">
        <v>2958</v>
      </c>
      <c r="I34" s="47">
        <v>7230</v>
      </c>
      <c r="J34" s="47">
        <v>18</v>
      </c>
      <c r="K34" s="47" t="s">
        <v>87</v>
      </c>
    </row>
    <row r="35" spans="1:11" ht="11.45" customHeight="1" x14ac:dyDescent="0.2">
      <c r="A35" s="23" t="str">
        <f>IF(D35&lt;&gt;"",COUNTA($D$10:D35),"")</f>
        <v/>
      </c>
      <c r="B35" s="45"/>
      <c r="C35" s="54"/>
      <c r="D35" s="54"/>
      <c r="E35" s="54"/>
      <c r="F35" s="54"/>
      <c r="G35" s="54"/>
      <c r="H35" s="54"/>
      <c r="I35" s="54"/>
      <c r="J35" s="54"/>
      <c r="K35" s="54"/>
    </row>
    <row r="36" spans="1:11" ht="11.45" customHeight="1" x14ac:dyDescent="0.2">
      <c r="A36" s="23">
        <f>IF(D36&lt;&gt;"",COUNTA($D$10:D36),"")</f>
        <v>20</v>
      </c>
      <c r="B36" s="49" t="s">
        <v>97</v>
      </c>
      <c r="C36" s="50">
        <v>1534</v>
      </c>
      <c r="D36" s="50">
        <v>164</v>
      </c>
      <c r="E36" s="50">
        <v>1370</v>
      </c>
      <c r="F36" s="50">
        <v>477</v>
      </c>
      <c r="G36" s="50">
        <v>74</v>
      </c>
      <c r="H36" s="50">
        <v>403</v>
      </c>
      <c r="I36" s="34">
        <v>1057</v>
      </c>
      <c r="J36" s="34">
        <v>20</v>
      </c>
      <c r="K36" s="34">
        <v>90</v>
      </c>
    </row>
    <row r="37" spans="1:11" ht="11.45" customHeight="1" x14ac:dyDescent="0.2">
      <c r="A37" s="23">
        <f>IF(D37&lt;&gt;"",COUNTA($D$10:D37),"")</f>
        <v>21</v>
      </c>
      <c r="B37" s="49" t="s">
        <v>98</v>
      </c>
      <c r="C37" s="50">
        <v>2320</v>
      </c>
      <c r="D37" s="50">
        <v>286</v>
      </c>
      <c r="E37" s="50">
        <v>2034</v>
      </c>
      <c r="F37" s="50">
        <v>1009</v>
      </c>
      <c r="G37" s="50">
        <v>755</v>
      </c>
      <c r="H37" s="50">
        <v>254</v>
      </c>
      <c r="I37" s="34">
        <v>1311</v>
      </c>
      <c r="J37" s="34">
        <v>55</v>
      </c>
      <c r="K37" s="34">
        <v>-469</v>
      </c>
    </row>
    <row r="38" spans="1:11" ht="11.45" customHeight="1" x14ac:dyDescent="0.2">
      <c r="A38" s="23" t="str">
        <f>IF(D38&lt;&gt;"",COUNTA($D$10:D38),"")</f>
        <v/>
      </c>
      <c r="B38" s="49"/>
      <c r="C38" s="50"/>
      <c r="D38" s="50"/>
      <c r="E38" s="50"/>
      <c r="F38" s="50"/>
      <c r="G38" s="50"/>
      <c r="H38" s="50"/>
      <c r="I38" s="34"/>
      <c r="J38" s="34"/>
      <c r="K38" s="34"/>
    </row>
    <row r="39" spans="1:11" ht="22.5" customHeight="1" x14ac:dyDescent="0.2">
      <c r="A39" s="23">
        <f>IF(D39&lt;&gt;"",COUNTA($D$10:D39),"")</f>
        <v>22</v>
      </c>
      <c r="B39" s="49" t="s">
        <v>104</v>
      </c>
      <c r="C39" s="50">
        <v>1742</v>
      </c>
      <c r="D39" s="50">
        <v>274</v>
      </c>
      <c r="E39" s="50">
        <v>1468</v>
      </c>
      <c r="F39" s="50">
        <v>418</v>
      </c>
      <c r="G39" s="50">
        <v>104</v>
      </c>
      <c r="H39" s="50">
        <v>314</v>
      </c>
      <c r="I39" s="34">
        <v>1324</v>
      </c>
      <c r="J39" s="52">
        <v>21</v>
      </c>
      <c r="K39" s="34">
        <v>170</v>
      </c>
    </row>
    <row r="40" spans="1:11" ht="11.45" customHeight="1" x14ac:dyDescent="0.2">
      <c r="A40" s="23">
        <f>IF(D40&lt;&gt;"",COUNTA($D$10:D40),"")</f>
        <v>23</v>
      </c>
      <c r="B40" s="49" t="s">
        <v>99</v>
      </c>
      <c r="C40" s="50">
        <v>1263</v>
      </c>
      <c r="D40" s="50">
        <v>201</v>
      </c>
      <c r="E40" s="50">
        <v>1062</v>
      </c>
      <c r="F40" s="50">
        <v>500</v>
      </c>
      <c r="G40" s="50">
        <v>139</v>
      </c>
      <c r="H40" s="50">
        <v>361</v>
      </c>
      <c r="I40" s="34">
        <v>763</v>
      </c>
      <c r="J40" s="51">
        <v>14</v>
      </c>
      <c r="K40" s="34">
        <v>62</v>
      </c>
    </row>
    <row r="41" spans="1:11" ht="11.45" customHeight="1" x14ac:dyDescent="0.2">
      <c r="A41" s="23">
        <f>IF(D41&lt;&gt;"",COUNTA($D$10:D41),"")</f>
        <v>24</v>
      </c>
      <c r="B41" s="49" t="s">
        <v>100</v>
      </c>
      <c r="C41" s="50">
        <v>1231</v>
      </c>
      <c r="D41" s="50">
        <v>266</v>
      </c>
      <c r="E41" s="50">
        <v>965</v>
      </c>
      <c r="F41" s="50">
        <v>540</v>
      </c>
      <c r="G41" s="50">
        <v>158</v>
      </c>
      <c r="H41" s="50">
        <v>382</v>
      </c>
      <c r="I41" s="34">
        <v>691</v>
      </c>
      <c r="J41" s="51">
        <v>12</v>
      </c>
      <c r="K41" s="34">
        <v>108</v>
      </c>
    </row>
    <row r="42" spans="1:11" ht="11.45" customHeight="1" x14ac:dyDescent="0.2">
      <c r="A42" s="23">
        <f>IF(D42&lt;&gt;"",COUNTA($D$10:D42),"")</f>
        <v>25</v>
      </c>
      <c r="B42" s="49" t="s">
        <v>101</v>
      </c>
      <c r="C42" s="50">
        <v>754</v>
      </c>
      <c r="D42" s="50">
        <v>169</v>
      </c>
      <c r="E42" s="50">
        <v>585</v>
      </c>
      <c r="F42" s="50">
        <v>398</v>
      </c>
      <c r="G42" s="50">
        <v>49</v>
      </c>
      <c r="H42" s="50">
        <v>349</v>
      </c>
      <c r="I42" s="34">
        <v>356</v>
      </c>
      <c r="J42" s="34">
        <v>9</v>
      </c>
      <c r="K42" s="34">
        <v>120</v>
      </c>
    </row>
    <row r="43" spans="1:11" ht="11.45" customHeight="1" x14ac:dyDescent="0.2">
      <c r="A43" s="23">
        <f>IF(D43&lt;&gt;"",COUNTA($D$10:D43),"")</f>
        <v>26</v>
      </c>
      <c r="B43" s="49" t="s">
        <v>102</v>
      </c>
      <c r="C43" s="50">
        <v>1171</v>
      </c>
      <c r="D43" s="50">
        <v>269</v>
      </c>
      <c r="E43" s="50">
        <v>902</v>
      </c>
      <c r="F43" s="50">
        <v>479</v>
      </c>
      <c r="G43" s="50">
        <v>130</v>
      </c>
      <c r="H43" s="50">
        <v>349</v>
      </c>
      <c r="I43" s="34">
        <v>692</v>
      </c>
      <c r="J43" s="34">
        <v>12</v>
      </c>
      <c r="K43" s="34">
        <v>139</v>
      </c>
    </row>
    <row r="44" spans="1:11" ht="11.45" customHeight="1" x14ac:dyDescent="0.2">
      <c r="A44" s="23">
        <f>IF(D44&lt;&gt;"",COUNTA($D$10:D44),"")</f>
        <v>27</v>
      </c>
      <c r="B44" s="49" t="s">
        <v>103</v>
      </c>
      <c r="C44" s="50">
        <v>2192</v>
      </c>
      <c r="D44" s="50">
        <v>390</v>
      </c>
      <c r="E44" s="50">
        <v>1802</v>
      </c>
      <c r="F44" s="50">
        <v>1156</v>
      </c>
      <c r="G44" s="50">
        <v>610</v>
      </c>
      <c r="H44" s="50">
        <v>546</v>
      </c>
      <c r="I44" s="34">
        <v>1036</v>
      </c>
      <c r="J44" s="34">
        <v>20</v>
      </c>
      <c r="K44" s="34">
        <v>-220</v>
      </c>
    </row>
    <row r="45" spans="1:11" ht="11.45" customHeight="1" x14ac:dyDescent="0.2"/>
    <row r="46" spans="1:11" ht="11.45" customHeight="1" x14ac:dyDescent="0.2"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41&amp;R&amp;"-,Standard"&amp;7&amp;P</oddFooter>
    <evenFooter>&amp;L&amp;"-,Standard"&amp;7&amp;P&amp;R&amp;"-,Standard"&amp;7 StatA MV, Statistischer Bericht A313 2022 41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RowHeight="11.25" x14ac:dyDescent="0.2"/>
  <cols>
    <col min="1" max="1" width="3.7109375" style="57" customWidth="1"/>
    <col min="2" max="2" width="18.7109375" style="42" customWidth="1"/>
    <col min="3" max="11" width="7.7109375" style="42" customWidth="1"/>
    <col min="12" max="16384" width="11.42578125" style="42"/>
  </cols>
  <sheetData>
    <row r="1" spans="1:11" s="58" customFormat="1" ht="30" customHeight="1" x14ac:dyDescent="0.2">
      <c r="A1" s="123" t="s">
        <v>67</v>
      </c>
      <c r="B1" s="124"/>
      <c r="C1" s="121" t="s">
        <v>141</v>
      </c>
      <c r="D1" s="121"/>
      <c r="E1" s="121"/>
      <c r="F1" s="121"/>
      <c r="G1" s="121"/>
      <c r="H1" s="121"/>
      <c r="I1" s="121"/>
      <c r="J1" s="121"/>
      <c r="K1" s="122"/>
    </row>
    <row r="2" spans="1:11" ht="11.45" customHeight="1" x14ac:dyDescent="0.2">
      <c r="A2" s="125" t="s">
        <v>62</v>
      </c>
      <c r="B2" s="117" t="s">
        <v>79</v>
      </c>
      <c r="C2" s="117" t="s">
        <v>20</v>
      </c>
      <c r="D2" s="117"/>
      <c r="E2" s="117"/>
      <c r="F2" s="117" t="s">
        <v>21</v>
      </c>
      <c r="G2" s="117"/>
      <c r="H2" s="117"/>
      <c r="I2" s="117" t="s">
        <v>69</v>
      </c>
      <c r="J2" s="117"/>
      <c r="K2" s="120"/>
    </row>
    <row r="3" spans="1:11" ht="11.45" customHeight="1" x14ac:dyDescent="0.2">
      <c r="A3" s="125"/>
      <c r="B3" s="117"/>
      <c r="C3" s="117" t="s">
        <v>24</v>
      </c>
      <c r="D3" s="117"/>
      <c r="E3" s="117"/>
      <c r="F3" s="117"/>
      <c r="G3" s="117"/>
      <c r="H3" s="117"/>
      <c r="I3" s="117"/>
      <c r="J3" s="117"/>
      <c r="K3" s="120"/>
    </row>
    <row r="4" spans="1:11" ht="11.45" customHeight="1" x14ac:dyDescent="0.2">
      <c r="A4" s="125"/>
      <c r="B4" s="117"/>
      <c r="C4" s="117" t="s">
        <v>70</v>
      </c>
      <c r="D4" s="117"/>
      <c r="E4" s="117"/>
      <c r="F4" s="117" t="s">
        <v>71</v>
      </c>
      <c r="G4" s="117"/>
      <c r="H4" s="117"/>
      <c r="I4" s="117"/>
      <c r="J4" s="117"/>
      <c r="K4" s="120"/>
    </row>
    <row r="5" spans="1:11" ht="11.45" customHeight="1" x14ac:dyDescent="0.2">
      <c r="A5" s="125"/>
      <c r="B5" s="117"/>
      <c r="C5" s="117"/>
      <c r="D5" s="117"/>
      <c r="E5" s="117"/>
      <c r="F5" s="117"/>
      <c r="G5" s="117"/>
      <c r="H5" s="117"/>
      <c r="I5" s="117"/>
      <c r="J5" s="117"/>
      <c r="K5" s="120"/>
    </row>
    <row r="6" spans="1:11" ht="11.45" customHeight="1" x14ac:dyDescent="0.2">
      <c r="A6" s="125"/>
      <c r="B6" s="117"/>
      <c r="C6" s="117" t="s">
        <v>83</v>
      </c>
      <c r="D6" s="117" t="s">
        <v>72</v>
      </c>
      <c r="E6" s="117" t="s">
        <v>73</v>
      </c>
      <c r="F6" s="117" t="s">
        <v>83</v>
      </c>
      <c r="G6" s="117" t="s">
        <v>72</v>
      </c>
      <c r="H6" s="117" t="s">
        <v>73</v>
      </c>
      <c r="I6" s="117" t="s">
        <v>83</v>
      </c>
      <c r="J6" s="117" t="s">
        <v>72</v>
      </c>
      <c r="K6" s="120" t="s">
        <v>73</v>
      </c>
    </row>
    <row r="7" spans="1:11" ht="11.45" customHeight="1" x14ac:dyDescent="0.2">
      <c r="A7" s="125"/>
      <c r="B7" s="117"/>
      <c r="C7" s="117"/>
      <c r="D7" s="117"/>
      <c r="E7" s="117"/>
      <c r="F7" s="117"/>
      <c r="G7" s="117"/>
      <c r="H7" s="117"/>
      <c r="I7" s="117"/>
      <c r="J7" s="117"/>
      <c r="K7" s="120"/>
    </row>
    <row r="8" spans="1:11" s="5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56"/>
      <c r="B9" s="59"/>
      <c r="C9" s="71"/>
      <c r="D9" s="60"/>
      <c r="E9" s="60"/>
      <c r="F9" s="72"/>
      <c r="G9" s="60"/>
      <c r="H9" s="60"/>
      <c r="I9" s="73"/>
      <c r="J9" s="73"/>
      <c r="K9" s="73"/>
    </row>
    <row r="10" spans="1:11" ht="11.45" customHeight="1" x14ac:dyDescent="0.2">
      <c r="A10" s="23">
        <f>IF(D10&lt;&gt;"",COUNTA($D10:D$10),"")</f>
        <v>1</v>
      </c>
      <c r="B10" s="45" t="s">
        <v>74</v>
      </c>
      <c r="C10" s="74">
        <v>15940</v>
      </c>
      <c r="D10" s="75">
        <v>7565</v>
      </c>
      <c r="E10" s="75">
        <v>8375</v>
      </c>
      <c r="F10" s="76">
        <v>7262</v>
      </c>
      <c r="G10" s="75">
        <v>4237</v>
      </c>
      <c r="H10" s="75">
        <v>3025</v>
      </c>
      <c r="I10" s="67">
        <v>8678</v>
      </c>
      <c r="J10" s="67">
        <v>3328</v>
      </c>
      <c r="K10" s="67">
        <v>5350</v>
      </c>
    </row>
    <row r="11" spans="1:11" ht="11.45" customHeight="1" x14ac:dyDescent="0.2">
      <c r="A11" s="23" t="str">
        <f>IF(D11&lt;&gt;"",COUNTA($D$10:D11),"")</f>
        <v/>
      </c>
      <c r="B11" s="49"/>
      <c r="C11" s="69"/>
      <c r="D11" s="61"/>
      <c r="E11" s="61"/>
      <c r="F11" s="70"/>
      <c r="G11" s="61"/>
      <c r="H11" s="61"/>
      <c r="I11" s="68"/>
      <c r="J11" s="68"/>
      <c r="K11" s="68"/>
    </row>
    <row r="12" spans="1:11" ht="11.45" customHeight="1" x14ac:dyDescent="0.2">
      <c r="A12" s="23">
        <f>IF(D12&lt;&gt;"",COUNTA($D$10:D12),"")</f>
        <v>2</v>
      </c>
      <c r="B12" s="49" t="s">
        <v>105</v>
      </c>
      <c r="C12" s="69">
        <v>5930</v>
      </c>
      <c r="D12" s="61">
        <v>2953</v>
      </c>
      <c r="E12" s="61">
        <v>2977</v>
      </c>
      <c r="F12" s="70">
        <v>4573</v>
      </c>
      <c r="G12" s="61">
        <v>2331</v>
      </c>
      <c r="H12" s="61">
        <v>2242</v>
      </c>
      <c r="I12" s="68">
        <v>1357</v>
      </c>
      <c r="J12" s="68">
        <v>622</v>
      </c>
      <c r="K12" s="68">
        <v>735</v>
      </c>
    </row>
    <row r="13" spans="1:11" ht="11.45" customHeight="1" x14ac:dyDescent="0.2">
      <c r="A13" s="23">
        <f>IF(D13&lt;&gt;"",COUNTA($D$10:D13),"")</f>
        <v>3</v>
      </c>
      <c r="B13" s="49" t="s">
        <v>106</v>
      </c>
      <c r="C13" s="69">
        <v>348</v>
      </c>
      <c r="D13" s="61">
        <v>181</v>
      </c>
      <c r="E13" s="61">
        <v>167</v>
      </c>
      <c r="F13" s="70">
        <v>256</v>
      </c>
      <c r="G13" s="61">
        <v>139</v>
      </c>
      <c r="H13" s="61">
        <v>117</v>
      </c>
      <c r="I13" s="68">
        <v>92</v>
      </c>
      <c r="J13" s="68">
        <v>42</v>
      </c>
      <c r="K13" s="68">
        <v>50</v>
      </c>
    </row>
    <row r="14" spans="1:11" ht="11.45" customHeight="1" x14ac:dyDescent="0.2">
      <c r="A14" s="23">
        <f>IF(D14&lt;&gt;"",COUNTA($D$10:D14),"")</f>
        <v>4</v>
      </c>
      <c r="B14" s="49" t="s">
        <v>107</v>
      </c>
      <c r="C14" s="69">
        <v>359</v>
      </c>
      <c r="D14" s="61">
        <v>183</v>
      </c>
      <c r="E14" s="61">
        <v>176</v>
      </c>
      <c r="F14" s="70">
        <v>273</v>
      </c>
      <c r="G14" s="61">
        <v>144</v>
      </c>
      <c r="H14" s="61">
        <v>129</v>
      </c>
      <c r="I14" s="68">
        <v>86</v>
      </c>
      <c r="J14" s="68">
        <v>39</v>
      </c>
      <c r="K14" s="68">
        <v>47</v>
      </c>
    </row>
    <row r="15" spans="1:11" ht="11.45" customHeight="1" x14ac:dyDescent="0.2">
      <c r="A15" s="23">
        <f>IF(D15&lt;&gt;"",COUNTA($D$10:D15),"")</f>
        <v>5</v>
      </c>
      <c r="B15" s="49" t="s">
        <v>108</v>
      </c>
      <c r="C15" s="69">
        <v>754</v>
      </c>
      <c r="D15" s="61">
        <v>362</v>
      </c>
      <c r="E15" s="61">
        <v>392</v>
      </c>
      <c r="F15" s="70">
        <v>495</v>
      </c>
      <c r="G15" s="61">
        <v>233</v>
      </c>
      <c r="H15" s="61">
        <v>262</v>
      </c>
      <c r="I15" s="68">
        <v>259</v>
      </c>
      <c r="J15" s="68">
        <v>129</v>
      </c>
      <c r="K15" s="68">
        <v>130</v>
      </c>
    </row>
    <row r="16" spans="1:11" ht="11.45" customHeight="1" x14ac:dyDescent="0.2">
      <c r="A16" s="23">
        <f>IF(D16&lt;&gt;"",COUNTA($D$10:D16),"")</f>
        <v>6</v>
      </c>
      <c r="B16" s="49" t="s">
        <v>109</v>
      </c>
      <c r="C16" s="69">
        <v>731</v>
      </c>
      <c r="D16" s="61">
        <v>351</v>
      </c>
      <c r="E16" s="61">
        <v>380</v>
      </c>
      <c r="F16" s="70">
        <v>478</v>
      </c>
      <c r="G16" s="61">
        <v>214</v>
      </c>
      <c r="H16" s="61">
        <v>264</v>
      </c>
      <c r="I16" s="68">
        <v>253</v>
      </c>
      <c r="J16" s="68">
        <v>137</v>
      </c>
      <c r="K16" s="68">
        <v>116</v>
      </c>
    </row>
    <row r="17" spans="1:11" ht="11.45" customHeight="1" x14ac:dyDescent="0.2">
      <c r="A17" s="23">
        <f>IF(D17&lt;&gt;"",COUNTA($D$10:D17),"")</f>
        <v>7</v>
      </c>
      <c r="B17" s="49" t="s">
        <v>110</v>
      </c>
      <c r="C17" s="69">
        <v>66</v>
      </c>
      <c r="D17" s="61">
        <v>37</v>
      </c>
      <c r="E17" s="61">
        <v>29</v>
      </c>
      <c r="F17" s="70">
        <v>67</v>
      </c>
      <c r="G17" s="61">
        <v>37</v>
      </c>
      <c r="H17" s="61">
        <v>30</v>
      </c>
      <c r="I17" s="68">
        <v>-1</v>
      </c>
      <c r="J17" s="68" t="s">
        <v>5</v>
      </c>
      <c r="K17" s="68">
        <v>-1</v>
      </c>
    </row>
    <row r="18" spans="1:11" ht="11.45" customHeight="1" x14ac:dyDescent="0.2">
      <c r="A18" s="23">
        <f>IF(D18&lt;&gt;"",COUNTA($D$10:D18),"")</f>
        <v>8</v>
      </c>
      <c r="B18" s="49" t="s">
        <v>111</v>
      </c>
      <c r="C18" s="69">
        <v>458</v>
      </c>
      <c r="D18" s="61">
        <v>214</v>
      </c>
      <c r="E18" s="61">
        <v>244</v>
      </c>
      <c r="F18" s="70">
        <v>386</v>
      </c>
      <c r="G18" s="61">
        <v>190</v>
      </c>
      <c r="H18" s="61">
        <v>196</v>
      </c>
      <c r="I18" s="68">
        <v>72</v>
      </c>
      <c r="J18" s="68">
        <v>24</v>
      </c>
      <c r="K18" s="68">
        <v>48</v>
      </c>
    </row>
    <row r="19" spans="1:11" ht="11.45" customHeight="1" x14ac:dyDescent="0.2">
      <c r="A19" s="23">
        <f>IF(D19&lt;&gt;"",COUNTA($D$10:D19),"")</f>
        <v>9</v>
      </c>
      <c r="B19" s="49" t="s">
        <v>112</v>
      </c>
      <c r="C19" s="69">
        <v>208</v>
      </c>
      <c r="D19" s="61">
        <v>102</v>
      </c>
      <c r="E19" s="61">
        <v>106</v>
      </c>
      <c r="F19" s="70">
        <v>193</v>
      </c>
      <c r="G19" s="61">
        <v>102</v>
      </c>
      <c r="H19" s="61">
        <v>91</v>
      </c>
      <c r="I19" s="68">
        <v>15</v>
      </c>
      <c r="J19" s="68" t="s">
        <v>5</v>
      </c>
      <c r="K19" s="68">
        <v>15</v>
      </c>
    </row>
    <row r="20" spans="1:11" ht="11.45" customHeight="1" x14ac:dyDescent="0.2">
      <c r="A20" s="23">
        <f>IF(D20&lt;&gt;"",COUNTA($D$10:D20),"")</f>
        <v>10</v>
      </c>
      <c r="B20" s="49" t="s">
        <v>113</v>
      </c>
      <c r="C20" s="69">
        <v>730</v>
      </c>
      <c r="D20" s="61">
        <v>356</v>
      </c>
      <c r="E20" s="61">
        <v>374</v>
      </c>
      <c r="F20" s="70">
        <v>532</v>
      </c>
      <c r="G20" s="61">
        <v>285</v>
      </c>
      <c r="H20" s="61">
        <v>247</v>
      </c>
      <c r="I20" s="68">
        <v>198</v>
      </c>
      <c r="J20" s="68">
        <v>71</v>
      </c>
      <c r="K20" s="68">
        <v>127</v>
      </c>
    </row>
    <row r="21" spans="1:11" ht="11.45" customHeight="1" x14ac:dyDescent="0.2">
      <c r="A21" s="23">
        <f>IF(D21&lt;&gt;"",COUNTA($D$10:D21),"")</f>
        <v>11</v>
      </c>
      <c r="B21" s="49" t="s">
        <v>114</v>
      </c>
      <c r="C21" s="69">
        <v>464</v>
      </c>
      <c r="D21" s="61">
        <v>247</v>
      </c>
      <c r="E21" s="61">
        <v>217</v>
      </c>
      <c r="F21" s="70">
        <v>482</v>
      </c>
      <c r="G21" s="61">
        <v>269</v>
      </c>
      <c r="H21" s="61">
        <v>213</v>
      </c>
      <c r="I21" s="68">
        <v>-18</v>
      </c>
      <c r="J21" s="68">
        <v>-22</v>
      </c>
      <c r="K21" s="68">
        <v>4</v>
      </c>
    </row>
    <row r="22" spans="1:11" ht="11.45" customHeight="1" x14ac:dyDescent="0.2">
      <c r="A22" s="23">
        <f>IF(D22&lt;&gt;"",COUNTA($D$10:D22),"")</f>
        <v>12</v>
      </c>
      <c r="B22" s="49" t="s">
        <v>115</v>
      </c>
      <c r="C22" s="69">
        <v>106</v>
      </c>
      <c r="D22" s="61">
        <v>54</v>
      </c>
      <c r="E22" s="61">
        <v>52</v>
      </c>
      <c r="F22" s="70">
        <v>85</v>
      </c>
      <c r="G22" s="61">
        <v>40</v>
      </c>
      <c r="H22" s="61">
        <v>45</v>
      </c>
      <c r="I22" s="68">
        <v>21</v>
      </c>
      <c r="J22" s="68">
        <v>14</v>
      </c>
      <c r="K22" s="68">
        <v>7</v>
      </c>
    </row>
    <row r="23" spans="1:11" ht="11.45" customHeight="1" x14ac:dyDescent="0.2">
      <c r="A23" s="23">
        <f>IF(D23&lt;&gt;"",COUNTA($D$10:D23),"")</f>
        <v>13</v>
      </c>
      <c r="B23" s="49" t="s">
        <v>116</v>
      </c>
      <c r="C23" s="69">
        <v>18</v>
      </c>
      <c r="D23" s="61">
        <v>12</v>
      </c>
      <c r="E23" s="61">
        <v>6</v>
      </c>
      <c r="F23" s="70">
        <v>14</v>
      </c>
      <c r="G23" s="61">
        <v>8</v>
      </c>
      <c r="H23" s="61">
        <v>6</v>
      </c>
      <c r="I23" s="68">
        <v>4</v>
      </c>
      <c r="J23" s="68">
        <v>4</v>
      </c>
      <c r="K23" s="68" t="s">
        <v>5</v>
      </c>
    </row>
    <row r="24" spans="1:11" ht="11.45" customHeight="1" x14ac:dyDescent="0.2">
      <c r="A24" s="23">
        <f>IF(D24&lt;&gt;"",COUNTA($D$10:D24),"")</f>
        <v>14</v>
      </c>
      <c r="B24" s="49" t="s">
        <v>117</v>
      </c>
      <c r="C24" s="69">
        <v>347</v>
      </c>
      <c r="D24" s="61">
        <v>170</v>
      </c>
      <c r="E24" s="61">
        <v>177</v>
      </c>
      <c r="F24" s="70">
        <v>325</v>
      </c>
      <c r="G24" s="61">
        <v>162</v>
      </c>
      <c r="H24" s="61">
        <v>163</v>
      </c>
      <c r="I24" s="68">
        <v>22</v>
      </c>
      <c r="J24" s="68">
        <v>8</v>
      </c>
      <c r="K24" s="68">
        <v>14</v>
      </c>
    </row>
    <row r="25" spans="1:11" ht="11.45" customHeight="1" x14ac:dyDescent="0.2">
      <c r="A25" s="23">
        <f>IF(D25&lt;&gt;"",COUNTA($D$10:D25),"")</f>
        <v>15</v>
      </c>
      <c r="B25" s="49" t="s">
        <v>118</v>
      </c>
      <c r="C25" s="69">
        <v>292</v>
      </c>
      <c r="D25" s="61">
        <v>152</v>
      </c>
      <c r="E25" s="61">
        <v>140</v>
      </c>
      <c r="F25" s="70">
        <v>196</v>
      </c>
      <c r="G25" s="61">
        <v>102</v>
      </c>
      <c r="H25" s="61">
        <v>94</v>
      </c>
      <c r="I25" s="68">
        <v>96</v>
      </c>
      <c r="J25" s="68">
        <v>50</v>
      </c>
      <c r="K25" s="68">
        <v>46</v>
      </c>
    </row>
    <row r="26" spans="1:11" ht="11.45" customHeight="1" x14ac:dyDescent="0.2">
      <c r="A26" s="23">
        <f>IF(D26&lt;&gt;"",COUNTA($D$10:D26),"")</f>
        <v>16</v>
      </c>
      <c r="B26" s="49" t="s">
        <v>119</v>
      </c>
      <c r="C26" s="69">
        <v>884</v>
      </c>
      <c r="D26" s="61">
        <v>452</v>
      </c>
      <c r="E26" s="61">
        <v>432</v>
      </c>
      <c r="F26" s="70">
        <v>664</v>
      </c>
      <c r="G26" s="61">
        <v>340</v>
      </c>
      <c r="H26" s="61">
        <v>324</v>
      </c>
      <c r="I26" s="68">
        <v>220</v>
      </c>
      <c r="J26" s="68">
        <v>112</v>
      </c>
      <c r="K26" s="68">
        <v>108</v>
      </c>
    </row>
    <row r="27" spans="1:11" ht="11.45" customHeight="1" x14ac:dyDescent="0.2">
      <c r="A27" s="23">
        <f>IF(D27&lt;&gt;"",COUNTA($D$10:D27),"")</f>
        <v>17</v>
      </c>
      <c r="B27" s="49" t="s">
        <v>120</v>
      </c>
      <c r="C27" s="69">
        <v>165</v>
      </c>
      <c r="D27" s="61">
        <v>80</v>
      </c>
      <c r="E27" s="61">
        <v>85</v>
      </c>
      <c r="F27" s="70">
        <v>127</v>
      </c>
      <c r="G27" s="61">
        <v>66</v>
      </c>
      <c r="H27" s="61">
        <v>61</v>
      </c>
      <c r="I27" s="68">
        <v>38</v>
      </c>
      <c r="J27" s="68">
        <v>14</v>
      </c>
      <c r="K27" s="68">
        <v>24</v>
      </c>
    </row>
    <row r="28" spans="1:11" ht="11.45" customHeight="1" x14ac:dyDescent="0.2">
      <c r="A28" s="23" t="str">
        <f>IF(D28&lt;&gt;"",COUNTA($D$10:D28),"")</f>
        <v/>
      </c>
      <c r="B28" s="49"/>
      <c r="C28" s="69"/>
      <c r="D28" s="61"/>
      <c r="E28" s="61"/>
      <c r="F28" s="70"/>
      <c r="G28" s="61"/>
      <c r="H28" s="61"/>
      <c r="I28" s="68"/>
      <c r="J28" s="68"/>
      <c r="K28" s="68"/>
    </row>
    <row r="29" spans="1:11" ht="11.45" customHeight="1" x14ac:dyDescent="0.2">
      <c r="A29" s="23">
        <f>IF(D29&lt;&gt;"",COUNTA($D$10:D29),"")</f>
        <v>18</v>
      </c>
      <c r="B29" s="49" t="s">
        <v>121</v>
      </c>
      <c r="C29" s="69">
        <v>10010</v>
      </c>
      <c r="D29" s="61">
        <v>4612</v>
      </c>
      <c r="E29" s="61">
        <v>5398</v>
      </c>
      <c r="F29" s="70">
        <v>2689</v>
      </c>
      <c r="G29" s="61">
        <v>1906</v>
      </c>
      <c r="H29" s="61">
        <v>783</v>
      </c>
      <c r="I29" s="68">
        <v>7321</v>
      </c>
      <c r="J29" s="68">
        <v>2706</v>
      </c>
      <c r="K29" s="68">
        <v>4615</v>
      </c>
    </row>
    <row r="30" spans="1:11" ht="11.45" customHeight="1" x14ac:dyDescent="0.2">
      <c r="A30" s="23">
        <f>IF(D30&lt;&gt;"",COUNTA($D$10:D30),"")</f>
        <v>19</v>
      </c>
      <c r="B30" s="49" t="s">
        <v>125</v>
      </c>
      <c r="C30" s="69">
        <v>7905</v>
      </c>
      <c r="D30" s="61">
        <v>3266</v>
      </c>
      <c r="E30" s="61">
        <v>4639</v>
      </c>
      <c r="F30" s="70">
        <v>1677</v>
      </c>
      <c r="G30" s="61">
        <v>1163</v>
      </c>
      <c r="H30" s="61">
        <v>514</v>
      </c>
      <c r="I30" s="68">
        <v>6228</v>
      </c>
      <c r="J30" s="68">
        <v>2103</v>
      </c>
      <c r="K30" s="68">
        <v>4125</v>
      </c>
    </row>
    <row r="31" spans="1:11" ht="11.45" customHeight="1" x14ac:dyDescent="0.2">
      <c r="A31" s="23">
        <f>IF(D31&lt;&gt;"",COUNTA($D$10:D31),"")</f>
        <v>20</v>
      </c>
      <c r="B31" s="49" t="s">
        <v>126</v>
      </c>
      <c r="C31" s="69">
        <v>1821</v>
      </c>
      <c r="D31" s="61">
        <v>1228</v>
      </c>
      <c r="E31" s="61">
        <v>593</v>
      </c>
      <c r="F31" s="70">
        <v>1297</v>
      </c>
      <c r="G31" s="61">
        <v>893</v>
      </c>
      <c r="H31" s="61">
        <v>404</v>
      </c>
      <c r="I31" s="68">
        <v>524</v>
      </c>
      <c r="J31" s="68">
        <v>335</v>
      </c>
      <c r="K31" s="68">
        <v>189</v>
      </c>
    </row>
    <row r="32" spans="1:11" ht="11.45" customHeight="1" x14ac:dyDescent="0.2">
      <c r="A32" s="23">
        <f>IF(D32&lt;&gt;"",COUNTA($D$10:D32),"")</f>
        <v>21</v>
      </c>
      <c r="B32" s="49" t="s">
        <v>127</v>
      </c>
      <c r="C32" s="69">
        <v>1251</v>
      </c>
      <c r="D32" s="61">
        <v>769</v>
      </c>
      <c r="E32" s="61">
        <v>482</v>
      </c>
      <c r="F32" s="70">
        <v>153</v>
      </c>
      <c r="G32" s="61">
        <v>94</v>
      </c>
      <c r="H32" s="61">
        <v>59</v>
      </c>
      <c r="I32" s="68">
        <v>1098</v>
      </c>
      <c r="J32" s="68">
        <v>675</v>
      </c>
      <c r="K32" s="68">
        <v>423</v>
      </c>
    </row>
    <row r="33" spans="1:11" ht="11.45" customHeight="1" x14ac:dyDescent="0.2">
      <c r="A33" s="23">
        <f>IF(D33&lt;&gt;"",COUNTA($D$10:D33),"")</f>
        <v>22</v>
      </c>
      <c r="B33" s="49" t="s">
        <v>128</v>
      </c>
      <c r="C33" s="69">
        <v>243</v>
      </c>
      <c r="D33" s="61">
        <v>176</v>
      </c>
      <c r="E33" s="61">
        <v>67</v>
      </c>
      <c r="F33" s="70">
        <v>98</v>
      </c>
      <c r="G33" s="61">
        <v>84</v>
      </c>
      <c r="H33" s="61">
        <v>14</v>
      </c>
      <c r="I33" s="68">
        <v>145</v>
      </c>
      <c r="J33" s="68">
        <v>92</v>
      </c>
      <c r="K33" s="68">
        <v>53</v>
      </c>
    </row>
    <row r="34" spans="1:11" ht="11.45" customHeight="1" x14ac:dyDescent="0.2">
      <c r="A34" s="23">
        <f>IF(D34&lt;&gt;"",COUNTA($D$10:D34),"")</f>
        <v>23</v>
      </c>
      <c r="B34" s="49" t="s">
        <v>129</v>
      </c>
      <c r="C34" s="69">
        <v>123</v>
      </c>
      <c r="D34" s="61">
        <v>62</v>
      </c>
      <c r="E34" s="61">
        <v>61</v>
      </c>
      <c r="F34" s="70">
        <v>107</v>
      </c>
      <c r="G34" s="61">
        <v>58</v>
      </c>
      <c r="H34" s="61">
        <v>49</v>
      </c>
      <c r="I34" s="68">
        <v>16</v>
      </c>
      <c r="J34" s="68">
        <v>4</v>
      </c>
      <c r="K34" s="68">
        <v>12</v>
      </c>
    </row>
    <row r="35" spans="1:11" ht="22.5" customHeight="1" x14ac:dyDescent="0.2">
      <c r="A35" s="23">
        <f>IF(D35&lt;&gt;"",COUNTA($D$10:D35),"")</f>
        <v>24</v>
      </c>
      <c r="B35" s="49" t="s">
        <v>131</v>
      </c>
      <c r="C35" s="69">
        <v>6</v>
      </c>
      <c r="D35" s="61">
        <v>3</v>
      </c>
      <c r="E35" s="61">
        <v>3</v>
      </c>
      <c r="F35" s="70">
        <v>12</v>
      </c>
      <c r="G35" s="61">
        <v>6</v>
      </c>
      <c r="H35" s="61">
        <v>6</v>
      </c>
      <c r="I35" s="68">
        <v>-6</v>
      </c>
      <c r="J35" s="68">
        <v>-3</v>
      </c>
      <c r="K35" s="68">
        <v>-3</v>
      </c>
    </row>
    <row r="36" spans="1:11" ht="11.45" customHeight="1" x14ac:dyDescent="0.2">
      <c r="A36" s="23">
        <f>IF(D36&lt;&gt;"",COUNTA($D$10:D36),"")</f>
        <v>25</v>
      </c>
      <c r="B36" s="49" t="s">
        <v>130</v>
      </c>
      <c r="C36" s="69">
        <v>482</v>
      </c>
      <c r="D36" s="61">
        <v>336</v>
      </c>
      <c r="E36" s="61">
        <v>146</v>
      </c>
      <c r="F36" s="70">
        <v>642</v>
      </c>
      <c r="G36" s="61">
        <v>501</v>
      </c>
      <c r="H36" s="61">
        <v>141</v>
      </c>
      <c r="I36" s="68">
        <v>-160</v>
      </c>
      <c r="J36" s="68">
        <v>-165</v>
      </c>
      <c r="K36" s="68">
        <v>5</v>
      </c>
    </row>
    <row r="37" spans="1:11" ht="11.45" customHeight="1" x14ac:dyDescent="0.2">
      <c r="C37" s="62"/>
      <c r="D37" s="62"/>
      <c r="E37" s="62"/>
      <c r="F37" s="62"/>
      <c r="G37" s="62"/>
      <c r="H37" s="62"/>
      <c r="I37" s="62"/>
    </row>
    <row r="38" spans="1:11" ht="11.45" customHeight="1" x14ac:dyDescent="0.2">
      <c r="C38" s="62"/>
      <c r="D38" s="62"/>
      <c r="E38" s="62"/>
      <c r="F38" s="62"/>
      <c r="G38" s="62"/>
      <c r="H38" s="62"/>
      <c r="I38" s="62"/>
    </row>
    <row r="39" spans="1:11" ht="11.45" customHeight="1" x14ac:dyDescent="0.2">
      <c r="C39" s="62"/>
      <c r="D39" s="62"/>
      <c r="E39" s="62"/>
      <c r="F39" s="62"/>
      <c r="G39" s="62"/>
      <c r="H39" s="62"/>
      <c r="I39" s="62"/>
    </row>
    <row r="40" spans="1:11" ht="11.45" customHeight="1" x14ac:dyDescent="0.2">
      <c r="C40" s="62"/>
      <c r="D40" s="62"/>
      <c r="E40" s="62"/>
      <c r="F40" s="62"/>
      <c r="G40" s="62"/>
      <c r="H40" s="62"/>
      <c r="I40" s="62"/>
    </row>
    <row r="41" spans="1:11" ht="11.45" customHeight="1" x14ac:dyDescent="0.2">
      <c r="C41" s="62"/>
      <c r="D41" s="62"/>
      <c r="E41" s="62"/>
      <c r="F41" s="62"/>
      <c r="G41" s="62"/>
      <c r="H41" s="62"/>
      <c r="I41" s="62"/>
    </row>
    <row r="42" spans="1:11" ht="11.45" customHeight="1" x14ac:dyDescent="0.2">
      <c r="C42" s="62"/>
      <c r="D42" s="62"/>
      <c r="E42" s="62"/>
      <c r="F42" s="62"/>
      <c r="G42" s="62"/>
      <c r="H42" s="62"/>
      <c r="I42" s="62"/>
    </row>
    <row r="43" spans="1:11" ht="11.45" customHeight="1" x14ac:dyDescent="0.2">
      <c r="C43" s="62"/>
      <c r="D43" s="62"/>
      <c r="E43" s="62"/>
      <c r="F43" s="62"/>
      <c r="G43" s="62"/>
      <c r="H43" s="62"/>
      <c r="I43" s="62"/>
    </row>
    <row r="44" spans="1:11" ht="11.45" customHeight="1" x14ac:dyDescent="0.2">
      <c r="C44" s="62"/>
      <c r="D44" s="62"/>
      <c r="E44" s="62"/>
      <c r="F44" s="62"/>
      <c r="G44" s="62"/>
      <c r="H44" s="62"/>
      <c r="I44" s="62"/>
    </row>
    <row r="45" spans="1:11" ht="11.45" customHeight="1" x14ac:dyDescent="0.2">
      <c r="C45" s="62"/>
      <c r="D45" s="62"/>
      <c r="E45" s="62"/>
      <c r="F45" s="62"/>
      <c r="G45" s="62"/>
      <c r="H45" s="62"/>
      <c r="I45" s="62"/>
    </row>
    <row r="46" spans="1:11" ht="11.45" customHeight="1" x14ac:dyDescent="0.2">
      <c r="C46" s="62"/>
      <c r="D46" s="62"/>
      <c r="E46" s="62"/>
      <c r="F46" s="62"/>
      <c r="G46" s="62"/>
      <c r="H46" s="62"/>
      <c r="I46" s="62"/>
    </row>
    <row r="47" spans="1:11" ht="11.45" customHeight="1" x14ac:dyDescent="0.2">
      <c r="C47" s="62"/>
      <c r="D47" s="62"/>
      <c r="E47" s="62"/>
      <c r="F47" s="62"/>
      <c r="G47" s="62"/>
      <c r="H47" s="62"/>
      <c r="I47" s="62"/>
    </row>
    <row r="48" spans="1:11" ht="11.45" customHeight="1" x14ac:dyDescent="0.2">
      <c r="C48" s="62"/>
      <c r="D48" s="62"/>
      <c r="E48" s="62"/>
      <c r="F48" s="62"/>
      <c r="G48" s="62"/>
      <c r="H48" s="62"/>
      <c r="I48" s="62"/>
    </row>
    <row r="49" spans="3:9" ht="11.45" customHeight="1" x14ac:dyDescent="0.2">
      <c r="C49" s="62"/>
      <c r="D49" s="62"/>
      <c r="E49" s="62"/>
      <c r="F49" s="62"/>
      <c r="G49" s="62"/>
      <c r="H49" s="62"/>
      <c r="I49" s="62"/>
    </row>
    <row r="50" spans="3:9" ht="11.45" customHeight="1" x14ac:dyDescent="0.2">
      <c r="C50" s="62"/>
      <c r="D50" s="62"/>
      <c r="E50" s="62"/>
      <c r="F50" s="62"/>
      <c r="G50" s="62"/>
      <c r="H50" s="62"/>
      <c r="I50" s="62"/>
    </row>
    <row r="51" spans="3:9" ht="11.45" customHeight="1" x14ac:dyDescent="0.2">
      <c r="C51" s="62"/>
      <c r="D51" s="62"/>
      <c r="E51" s="62"/>
      <c r="F51" s="62"/>
      <c r="G51" s="62"/>
      <c r="H51" s="62"/>
      <c r="I51" s="62"/>
    </row>
    <row r="52" spans="3:9" ht="11.45" customHeight="1" x14ac:dyDescent="0.2">
      <c r="C52" s="62"/>
      <c r="D52" s="62"/>
      <c r="E52" s="62"/>
      <c r="F52" s="62"/>
      <c r="G52" s="62"/>
      <c r="H52" s="62"/>
      <c r="I52" s="62"/>
    </row>
    <row r="53" spans="3:9" ht="11.45" customHeight="1" x14ac:dyDescent="0.2">
      <c r="C53" s="62"/>
      <c r="D53" s="62"/>
      <c r="E53" s="62"/>
      <c r="F53" s="62"/>
      <c r="G53" s="62"/>
      <c r="H53" s="62"/>
      <c r="I53" s="62"/>
    </row>
    <row r="54" spans="3:9" ht="11.45" customHeight="1" x14ac:dyDescent="0.2">
      <c r="C54" s="62"/>
      <c r="D54" s="62"/>
      <c r="E54" s="62"/>
      <c r="F54" s="62"/>
      <c r="G54" s="62"/>
      <c r="H54" s="62"/>
      <c r="I54" s="62"/>
    </row>
    <row r="55" spans="3:9" ht="11.45" customHeight="1" x14ac:dyDescent="0.2">
      <c r="C55" s="62"/>
      <c r="D55" s="62"/>
      <c r="E55" s="62"/>
      <c r="F55" s="62"/>
      <c r="G55" s="62"/>
      <c r="H55" s="62"/>
      <c r="I55" s="62"/>
    </row>
    <row r="56" spans="3:9" ht="11.45" customHeight="1" x14ac:dyDescent="0.2">
      <c r="C56" s="62"/>
      <c r="D56" s="62"/>
      <c r="E56" s="62"/>
      <c r="F56" s="62"/>
      <c r="G56" s="62"/>
      <c r="H56" s="62"/>
      <c r="I56" s="62"/>
    </row>
    <row r="57" spans="3:9" x14ac:dyDescent="0.2">
      <c r="C57" s="62"/>
      <c r="D57" s="62"/>
      <c r="E57" s="62"/>
      <c r="F57" s="62"/>
      <c r="G57" s="62"/>
      <c r="H57" s="62"/>
      <c r="I57" s="62"/>
    </row>
    <row r="58" spans="3:9" x14ac:dyDescent="0.2">
      <c r="C58" s="62"/>
      <c r="D58" s="62"/>
      <c r="E58" s="62"/>
      <c r="F58" s="62"/>
      <c r="G58" s="62"/>
      <c r="H58" s="62"/>
      <c r="I58" s="62"/>
    </row>
    <row r="59" spans="3:9" x14ac:dyDescent="0.2">
      <c r="C59" s="62"/>
      <c r="D59" s="62"/>
      <c r="E59" s="62"/>
      <c r="F59" s="62"/>
      <c r="G59" s="62"/>
      <c r="H59" s="62"/>
      <c r="I59" s="62"/>
    </row>
    <row r="60" spans="3:9" x14ac:dyDescent="0.2">
      <c r="C60" s="62"/>
      <c r="D60" s="62"/>
      <c r="E60" s="62"/>
      <c r="F60" s="62"/>
      <c r="G60" s="62"/>
      <c r="H60" s="62"/>
      <c r="I60" s="62"/>
    </row>
  </sheetData>
  <mergeCells count="19"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  <mergeCell ref="I2:K5"/>
    <mergeCell ref="C3:H3"/>
    <mergeCell ref="H6:H7"/>
    <mergeCell ref="I6:I7"/>
    <mergeCell ref="J6:J7"/>
    <mergeCell ref="K6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41&amp;R&amp;"-,Standard"&amp;7&amp;P</oddFooter>
    <evenFooter>&amp;L&amp;"-,Standard"&amp;7&amp;P&amp;R&amp;"-,Standard"&amp;7 StatA MV, Statistischer Bericht A313 2022 41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1.25" x14ac:dyDescent="0.2"/>
  <cols>
    <col min="1" max="1" width="3.28515625" style="40" customWidth="1"/>
    <col min="2" max="2" width="15.7109375" style="30" customWidth="1"/>
    <col min="3" max="14" width="6" style="30" customWidth="1"/>
    <col min="15" max="16384" width="11.42578125" style="30"/>
  </cols>
  <sheetData>
    <row r="1" spans="1:14" s="41" customFormat="1" ht="30" customHeight="1" x14ac:dyDescent="0.2">
      <c r="A1" s="123" t="s">
        <v>68</v>
      </c>
      <c r="B1" s="124"/>
      <c r="C1" s="121" t="s">
        <v>142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2"/>
    </row>
    <row r="2" spans="1:14" s="42" customFormat="1" ht="11.45" customHeight="1" x14ac:dyDescent="0.2">
      <c r="A2" s="125" t="s">
        <v>62</v>
      </c>
      <c r="B2" s="117" t="s">
        <v>96</v>
      </c>
      <c r="C2" s="117" t="s">
        <v>20</v>
      </c>
      <c r="D2" s="117"/>
      <c r="E2" s="117"/>
      <c r="F2" s="117"/>
      <c r="G2" s="117"/>
      <c r="H2" s="117"/>
      <c r="I2" s="117" t="s">
        <v>21</v>
      </c>
      <c r="J2" s="117"/>
      <c r="K2" s="117"/>
      <c r="L2" s="117"/>
      <c r="M2" s="117"/>
      <c r="N2" s="120"/>
    </row>
    <row r="3" spans="1:14" s="42" customFormat="1" ht="11.45" customHeight="1" x14ac:dyDescent="0.2">
      <c r="A3" s="125"/>
      <c r="B3" s="117"/>
      <c r="C3" s="117" t="s">
        <v>25</v>
      </c>
      <c r="D3" s="117"/>
      <c r="E3" s="117"/>
      <c r="F3" s="117" t="s">
        <v>55</v>
      </c>
      <c r="G3" s="117"/>
      <c r="H3" s="117"/>
      <c r="I3" s="117" t="s">
        <v>25</v>
      </c>
      <c r="J3" s="117"/>
      <c r="K3" s="117"/>
      <c r="L3" s="117" t="s">
        <v>55</v>
      </c>
      <c r="M3" s="117"/>
      <c r="N3" s="120"/>
    </row>
    <row r="4" spans="1:14" s="42" customFormat="1" ht="11.45" customHeight="1" x14ac:dyDescent="0.2">
      <c r="A4" s="125"/>
      <c r="B4" s="117"/>
      <c r="C4" s="117"/>
      <c r="D4" s="117"/>
      <c r="E4" s="117"/>
      <c r="F4" s="117" t="s">
        <v>24</v>
      </c>
      <c r="G4" s="117"/>
      <c r="H4" s="117"/>
      <c r="I4" s="117"/>
      <c r="J4" s="117"/>
      <c r="K4" s="117"/>
      <c r="L4" s="117" t="s">
        <v>24</v>
      </c>
      <c r="M4" s="117"/>
      <c r="N4" s="120"/>
    </row>
    <row r="5" spans="1:14" s="42" customFormat="1" ht="11.45" customHeight="1" x14ac:dyDescent="0.2">
      <c r="A5" s="125"/>
      <c r="B5" s="117"/>
      <c r="C5" s="63" t="s">
        <v>75</v>
      </c>
      <c r="D5" s="63" t="s">
        <v>76</v>
      </c>
      <c r="E5" s="63" t="s">
        <v>77</v>
      </c>
      <c r="F5" s="63" t="s">
        <v>75</v>
      </c>
      <c r="G5" s="63" t="s">
        <v>76</v>
      </c>
      <c r="H5" s="63" t="s">
        <v>77</v>
      </c>
      <c r="I5" s="63" t="s">
        <v>75</v>
      </c>
      <c r="J5" s="63" t="s">
        <v>76</v>
      </c>
      <c r="K5" s="63" t="s">
        <v>77</v>
      </c>
      <c r="L5" s="63" t="s">
        <v>75</v>
      </c>
      <c r="M5" s="63" t="s">
        <v>76</v>
      </c>
      <c r="N5" s="43" t="s">
        <v>77</v>
      </c>
    </row>
    <row r="6" spans="1:14" s="5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2" customFormat="1" ht="11.45" customHeight="1" x14ac:dyDescent="0.2">
      <c r="A7" s="57"/>
      <c r="B7" s="64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2" customFormat="1" ht="22.5" customHeight="1" x14ac:dyDescent="0.2">
      <c r="A8" s="22">
        <f>IF(D8&lt;&gt;"",COUNTA($D8:D$8),"")</f>
        <v>1</v>
      </c>
      <c r="B8" s="45" t="s">
        <v>78</v>
      </c>
      <c r="C8" s="65">
        <v>6429</v>
      </c>
      <c r="D8" s="65">
        <v>7285</v>
      </c>
      <c r="E8" s="65">
        <v>14187</v>
      </c>
      <c r="F8" s="65">
        <v>3041</v>
      </c>
      <c r="G8" s="65">
        <v>3352</v>
      </c>
      <c r="H8" s="65">
        <v>9547</v>
      </c>
      <c r="I8" s="65">
        <v>5659</v>
      </c>
      <c r="J8" s="65">
        <v>6469</v>
      </c>
      <c r="K8" s="65">
        <v>7095</v>
      </c>
      <c r="L8" s="65">
        <v>2271</v>
      </c>
      <c r="M8" s="65">
        <v>2536</v>
      </c>
      <c r="N8" s="65">
        <v>2455</v>
      </c>
    </row>
    <row r="9" spans="1:14" s="42" customFormat="1" ht="11.45" customHeight="1" x14ac:dyDescent="0.2">
      <c r="A9" s="22" t="str">
        <f>IF(D9&lt;&gt;"",COUNTA($D$8:D9),"")</f>
        <v/>
      </c>
      <c r="B9" s="66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2" customFormat="1" ht="11.45" customHeight="1" x14ac:dyDescent="0.2">
      <c r="A10" s="22">
        <f>IF(D10&lt;&gt;"",COUNTA($D$8:D10),"")</f>
        <v>2</v>
      </c>
      <c r="B10" s="49" t="s">
        <v>97</v>
      </c>
      <c r="C10" s="33">
        <v>855</v>
      </c>
      <c r="D10" s="33">
        <v>710</v>
      </c>
      <c r="E10" s="33">
        <v>1411</v>
      </c>
      <c r="F10" s="33">
        <v>528</v>
      </c>
      <c r="G10" s="33">
        <v>407</v>
      </c>
      <c r="H10" s="33">
        <v>1136</v>
      </c>
      <c r="I10" s="33">
        <v>617</v>
      </c>
      <c r="J10" s="33">
        <v>768</v>
      </c>
      <c r="K10" s="33">
        <v>801</v>
      </c>
      <c r="L10" s="33">
        <v>334</v>
      </c>
      <c r="M10" s="33">
        <v>373</v>
      </c>
      <c r="N10" s="33">
        <v>404</v>
      </c>
    </row>
    <row r="11" spans="1:14" s="42" customFormat="1" ht="11.45" customHeight="1" x14ac:dyDescent="0.2">
      <c r="A11" s="22">
        <f>IF(D11&lt;&gt;"",COUNTA($D$8:D11),"")</f>
        <v>3</v>
      </c>
      <c r="B11" s="49" t="s">
        <v>98</v>
      </c>
      <c r="C11" s="33">
        <v>704</v>
      </c>
      <c r="D11" s="33">
        <v>598</v>
      </c>
      <c r="E11" s="33">
        <v>1891</v>
      </c>
      <c r="F11" s="33">
        <v>506</v>
      </c>
      <c r="G11" s="33">
        <v>442</v>
      </c>
      <c r="H11" s="33">
        <v>1515</v>
      </c>
      <c r="I11" s="33">
        <v>560</v>
      </c>
      <c r="J11" s="33">
        <v>473</v>
      </c>
      <c r="K11" s="33">
        <v>672</v>
      </c>
      <c r="L11" s="33">
        <v>205</v>
      </c>
      <c r="M11" s="33">
        <v>170</v>
      </c>
      <c r="N11" s="33">
        <v>180</v>
      </c>
    </row>
    <row r="12" spans="1:14" s="42" customFormat="1" ht="11.45" customHeight="1" x14ac:dyDescent="0.2">
      <c r="A12" s="22" t="str">
        <f>IF(D12&lt;&gt;"",COUNTA($D$8:D12),"")</f>
        <v/>
      </c>
      <c r="B12" s="4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2" customFormat="1" ht="23.1" customHeight="1" x14ac:dyDescent="0.2">
      <c r="A13" s="22">
        <f>IF(D13&lt;&gt;"",COUNTA($D$8:D13),"")</f>
        <v>4</v>
      </c>
      <c r="B13" s="49" t="s">
        <v>122</v>
      </c>
      <c r="C13" s="33">
        <v>890</v>
      </c>
      <c r="D13" s="33">
        <v>1101</v>
      </c>
      <c r="E13" s="33">
        <v>2237</v>
      </c>
      <c r="F13" s="33">
        <v>376</v>
      </c>
      <c r="G13" s="33">
        <v>417</v>
      </c>
      <c r="H13" s="33">
        <v>1531</v>
      </c>
      <c r="I13" s="33">
        <v>736</v>
      </c>
      <c r="J13" s="33">
        <v>900</v>
      </c>
      <c r="K13" s="33">
        <v>960</v>
      </c>
      <c r="L13" s="33">
        <v>265</v>
      </c>
      <c r="M13" s="33">
        <v>319</v>
      </c>
      <c r="N13" s="33">
        <v>332</v>
      </c>
    </row>
    <row r="14" spans="1:14" s="42" customFormat="1" ht="11.45" customHeight="1" x14ac:dyDescent="0.2">
      <c r="A14" s="22">
        <f>IF(D14&lt;&gt;"",COUNTA($D$8:D14),"")</f>
        <v>5</v>
      </c>
      <c r="B14" s="49" t="s">
        <v>99</v>
      </c>
      <c r="C14" s="33">
        <v>880</v>
      </c>
      <c r="D14" s="33">
        <v>1104</v>
      </c>
      <c r="E14" s="33">
        <v>1736</v>
      </c>
      <c r="F14" s="33">
        <v>284</v>
      </c>
      <c r="G14" s="33">
        <v>413</v>
      </c>
      <c r="H14" s="33">
        <v>954</v>
      </c>
      <c r="I14" s="33">
        <v>763</v>
      </c>
      <c r="J14" s="33">
        <v>859</v>
      </c>
      <c r="K14" s="33">
        <v>878</v>
      </c>
      <c r="L14" s="33">
        <v>239</v>
      </c>
      <c r="M14" s="33">
        <v>275</v>
      </c>
      <c r="N14" s="33">
        <v>244</v>
      </c>
    </row>
    <row r="15" spans="1:14" s="42" customFormat="1" ht="11.45" customHeight="1" x14ac:dyDescent="0.2">
      <c r="A15" s="22">
        <f>IF(D15&lt;&gt;"",COUNTA($D$8:D15),"")</f>
        <v>6</v>
      </c>
      <c r="B15" s="49" t="s">
        <v>100</v>
      </c>
      <c r="C15" s="33">
        <v>982</v>
      </c>
      <c r="D15" s="33">
        <v>1042</v>
      </c>
      <c r="E15" s="33">
        <v>1736</v>
      </c>
      <c r="F15" s="33">
        <v>412</v>
      </c>
      <c r="G15" s="33">
        <v>377</v>
      </c>
      <c r="H15" s="33">
        <v>1080</v>
      </c>
      <c r="I15" s="33">
        <v>886</v>
      </c>
      <c r="J15" s="33">
        <v>944</v>
      </c>
      <c r="K15" s="33">
        <v>934</v>
      </c>
      <c r="L15" s="33">
        <v>342</v>
      </c>
      <c r="M15" s="33">
        <v>325</v>
      </c>
      <c r="N15" s="33">
        <v>335</v>
      </c>
    </row>
    <row r="16" spans="1:14" s="42" customFormat="1" ht="22.5" customHeight="1" x14ac:dyDescent="0.2">
      <c r="A16" s="22">
        <f>IF(D16&lt;&gt;"",COUNTA($D$8:D16),"")</f>
        <v>7</v>
      </c>
      <c r="B16" s="49" t="s">
        <v>123</v>
      </c>
      <c r="C16" s="33">
        <v>364</v>
      </c>
      <c r="D16" s="33">
        <v>629</v>
      </c>
      <c r="E16" s="33">
        <v>1260</v>
      </c>
      <c r="F16" s="33">
        <v>168</v>
      </c>
      <c r="G16" s="33">
        <v>282</v>
      </c>
      <c r="H16" s="33">
        <v>732</v>
      </c>
      <c r="I16" s="33">
        <v>552</v>
      </c>
      <c r="J16" s="33">
        <v>592</v>
      </c>
      <c r="K16" s="33">
        <v>684</v>
      </c>
      <c r="L16" s="33">
        <v>295</v>
      </c>
      <c r="M16" s="33">
        <v>265</v>
      </c>
      <c r="N16" s="33">
        <v>256</v>
      </c>
    </row>
    <row r="17" spans="1:14" s="42" customFormat="1" ht="23.1" customHeight="1" x14ac:dyDescent="0.2">
      <c r="A17" s="22">
        <f>IF(D17&lt;&gt;"",COUNTA($D$8:D17),"")</f>
        <v>8</v>
      </c>
      <c r="B17" s="49" t="s">
        <v>124</v>
      </c>
      <c r="C17" s="33">
        <v>827</v>
      </c>
      <c r="D17" s="33">
        <v>961</v>
      </c>
      <c r="E17" s="33">
        <v>1732</v>
      </c>
      <c r="F17" s="33">
        <v>334</v>
      </c>
      <c r="G17" s="33">
        <v>458</v>
      </c>
      <c r="H17" s="33">
        <v>1038</v>
      </c>
      <c r="I17" s="33">
        <v>769</v>
      </c>
      <c r="J17" s="33">
        <v>914</v>
      </c>
      <c r="K17" s="33">
        <v>969</v>
      </c>
      <c r="L17" s="33">
        <v>302</v>
      </c>
      <c r="M17" s="33">
        <v>406</v>
      </c>
      <c r="N17" s="33">
        <v>353</v>
      </c>
    </row>
    <row r="18" spans="1:14" s="42" customFormat="1" ht="11.45" customHeight="1" x14ac:dyDescent="0.2">
      <c r="A18" s="22">
        <f>IF(D18&lt;&gt;"",COUNTA($D$8:D18),"")</f>
        <v>9</v>
      </c>
      <c r="B18" s="49" t="s">
        <v>103</v>
      </c>
      <c r="C18" s="33">
        <v>927</v>
      </c>
      <c r="D18" s="33">
        <v>1140</v>
      </c>
      <c r="E18" s="33">
        <v>2184</v>
      </c>
      <c r="F18" s="33">
        <v>433</v>
      </c>
      <c r="G18" s="33">
        <v>556</v>
      </c>
      <c r="H18" s="33">
        <v>1561</v>
      </c>
      <c r="I18" s="33">
        <v>776</v>
      </c>
      <c r="J18" s="33">
        <v>1019</v>
      </c>
      <c r="K18" s="33">
        <v>1197</v>
      </c>
      <c r="L18" s="33">
        <v>289</v>
      </c>
      <c r="M18" s="33">
        <v>403</v>
      </c>
      <c r="N18" s="33">
        <v>351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41&amp;R&amp;"-,Standard"&amp;7&amp;P</oddFooter>
    <evenFooter>&amp;L&amp;"-,Standard"&amp;7&amp;P&amp;R&amp;"-,Standard"&amp;7 StatA MV, Statistischer Bericht A313 2022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1.Vj.2022</dc:title>
  <dc:subject>Wanderungen</dc:subject>
  <dc:creator>FB 420</dc:creator>
  <cp:lastModifiedBy>Luptowski, Simone</cp:lastModifiedBy>
  <cp:lastPrinted>2022-06-15T12:49:34Z</cp:lastPrinted>
  <dcterms:created xsi:type="dcterms:W3CDTF">2020-06-17T04:41:26Z</dcterms:created>
  <dcterms:modified xsi:type="dcterms:W3CDTF">2022-06-28T13:33:41Z</dcterms:modified>
</cp:coreProperties>
</file>