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A11" i="22" l="1"/>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1" i="19" l="1"/>
  <c r="A12" i="19"/>
  <c r="A13" i="19"/>
  <c r="A14" i="19"/>
  <c r="A15" i="19"/>
  <c r="A16" i="19"/>
  <c r="A17" i="19"/>
  <c r="A18" i="19"/>
  <c r="A19" i="19"/>
  <c r="A21" i="19"/>
  <c r="A24" i="19"/>
  <c r="A26" i="19"/>
  <c r="A29" i="19"/>
  <c r="A30" i="19"/>
  <c r="A34" i="19"/>
  <c r="A27" i="19" l="1"/>
  <c r="A36" i="19"/>
  <c r="A44" i="19"/>
  <c r="A46" i="19"/>
  <c r="A20" i="19"/>
  <c r="A28" i="19"/>
  <c r="A37" i="19"/>
  <c r="A45" i="19"/>
  <c r="A38" i="19"/>
  <c r="A22" i="19"/>
  <c r="A39" i="19"/>
  <c r="A41" i="19"/>
  <c r="A23" i="19"/>
  <c r="A32" i="19"/>
  <c r="A40" i="19"/>
  <c r="A35" i="19"/>
  <c r="A33" i="19"/>
  <c r="A43" i="19"/>
  <c r="A25" i="19"/>
  <c r="A42" i="19"/>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47"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<sst xmlns="http://schemas.openxmlformats.org/spreadsheetml/2006/main" count="737" uniqueCount="223">
  <si>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</si>
  <si>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</si>
  <si>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</si>
  <si>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</si>
  <si>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</si>
  <si>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</si>
  <si>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</si>
  <si>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</si>
  <si>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</si>
  <si>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</si>
  <si>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</si>
  <si>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</si>
  <si>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</si>
  <si>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</si>
  <si>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</si>
  <si>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</si>
  <si>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</si>
  <si>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</si>
  <si>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</si>
  <si>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</si>
  <si>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</si>
  <si>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</si>
  <si>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</si>
  <si>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</si>
  <si>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</si>
  <si>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</si>
  <si>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</si>
  <si>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</si>
  <si>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</si>
  <si>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</si>
  <si>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</si>
  <si>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</si>
  <si>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</si>
  <si>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</si>
  <si>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</si>
  <si>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</si>
  <si>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</si>
  <si>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</si>
  <si>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</si>
  <si>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</si>
  <si>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</si>
  <si>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</si>
  <si>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</si>
  <si>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</si>
  <si>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</si>
  <si>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</si>
  <si>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</si>
  <si>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</si>
  <si>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</si>
  <si>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</si>
  <si>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</si>
  <si>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</si>
  <si>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</si>
  <si>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</si>
  <si>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</si>
  <si>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</si>
  <si>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</si>
  <si>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</si>
  <si>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</si>
  <si>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</si>
  <si>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</si>
  <si>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</si>
  <si>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</si>
  <si>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</si>
  <si>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</si>
  <si>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</si>
  <si>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</si>
  <si>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</si>
  <si>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</si>
  <si>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</si>
  <si>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</si>
  <si>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</si>
  <si>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</si>
  <si>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</si>
  <si>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</si>
  <si>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</si>
  <si>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</si>
  <si>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</si>
  <si>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</si>
  <si>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</si>
  <si>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</si>
  <si>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</si>
  <si>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</si>
  <si>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</si>
  <si>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</si>
  <si>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</si>
  <si>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</si>
  <si>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</si>
  <si>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</si>
  <si>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</si>
  <si>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</si>
  <si>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</si>
  <si>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</si>
  <si>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</si>
  <si>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</si>
  <si>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</si>
  <si>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</si>
  <si>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</si>
  <si>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</si>
  <si>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</si>
  <si>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</si>
  <si>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</si>
  <si>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</si>
  <si>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</si>
  <si>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</si>
  <si>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</si>
  <si>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</si>
  <si>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</si>
  <si>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</si>
  <si>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</si>
  <si>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</si>
  <si>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</si>
  <si>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</si>
  <si>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</si>
  <si>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</si>
  <si>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</si>
  <si>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</si>
  <si>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</si>
  <si>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</si>
  <si>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</si>
  <si>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</si>
  <si>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</si>
  <si>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</si>
  <si>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</si>
  <si>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</si>
  <si>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</si>
  <si>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</si>
  <si>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</si>
  <si>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</si>
  <si>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</si>
  <si>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</si>
  <si>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</si>
  <si>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</si>
  <si>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</si>
  <si>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</si>
  <si>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</si>
  <si>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</si>
  <si>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</si>
  <si>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</si>
  <si>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</si>
  <si>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</si>
  <si>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</si>
  <si>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</si>
  <si>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</si>
  <si>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</si>
  <si>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</si>
  <si>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</si>
  <si>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</si>
  <si>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</si>
  <si>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</si>
  <si>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</si>
  <si>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</si>
  <si>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</si>
  <si>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</si>
  <si>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</si>
  <si>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</si>
  <si>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</si>
  <si>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</si>
  <si>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</si>
  <si>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</si>
  <si>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</si>
  <si>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</si>
  <si>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</si>
  <si>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</si>
  <si>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</si>
  <si>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</si>
  <si>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</si>
  <si>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</si>
  <si>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</si>
  <si>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</si>
  <si>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</si>
  <si>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</si>
  <si>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</si>
  <si>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</si>
  <si>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</si>
  <si>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</si>
  <si>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</si>
  <si>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</si>
  <si>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</si>
  <si>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</si>
  <si>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</si>
  <si>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</si>
  <si>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</si>
  <si>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</si>
  <si>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</si>
  <si>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</si>
  <si>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</si>
  <si>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</si>
  <si>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</si>
  <si>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</si>
  <si>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</si>
  <si>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</si>
  <si>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</si>
  <si>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</si>
  <si>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</si>
  <si>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März 2022</t>
  </si>
  <si>
    <t>E213 2022 03</t>
  </si>
  <si>
    <t>Geleistete Arbeitsstunden März 2022 nach Wirtschaftsgliederung</t>
  </si>
  <si>
    <t>Baugewerblicher Umsatz März 2022 nach Wirtschaftsgliederung</t>
  </si>
  <si>
    <t>Auftragseingang März 2022 nach Wirtschaftsgliederung</t>
  </si>
  <si>
    <t>Geleistete Arbeitsstunden März 2022 nach Bauart bzw. Auftraggeber</t>
  </si>
  <si>
    <t>Baugewerblicher Umsatz März 2022 nach Bauart bzw. Auftraggeber</t>
  </si>
  <si>
    <t>Auftragseingang März 2022 nach Bauart bzw. Auftraggeber</t>
  </si>
  <si>
    <t>Betriebe und tätige Personen März 2022 nach Kreisen</t>
  </si>
  <si>
    <t>Arbeitsstunden und Entgelte März 2022 nach Kreisen</t>
  </si>
  <si>
    <t>Baugewerblicher Umsatz und Auftragseingang März 2022 nach Kreisen</t>
  </si>
  <si>
    <t>Geleistete Arbeitsstunden März 2022
nach Wirtschaftsgliederung</t>
  </si>
  <si>
    <t>März
2022</t>
  </si>
  <si>
    <t>Februar
2022</t>
  </si>
  <si>
    <t>März 
2021</t>
  </si>
  <si>
    <t>Veränderung März 2022</t>
  </si>
  <si>
    <t>Baugewerblicher Umsatz März 2022
nach Wirtschaftsgliederung</t>
  </si>
  <si>
    <t>März
2021</t>
  </si>
  <si>
    <t>Auftragseingang März 2022
nach Wirtschaftsgliederung</t>
  </si>
  <si>
    <t>Geleistete Arbeitsstunden März 2022
nach Bauart bzw. Auftraggeber</t>
  </si>
  <si>
    <t>Baugewerblicher Umsatz März 2022
nach Bauart bzw. Auftraggeber</t>
  </si>
  <si>
    <t>Auftragseingang März 2022
nach Bauart bzw. Auftraggeber</t>
  </si>
  <si>
    <t>Januar bis März 2022</t>
  </si>
  <si>
    <t>Betriebe und tätige PersonenMärz 2022
nach Kreisen</t>
  </si>
  <si>
    <t>März 2021</t>
  </si>
  <si>
    <t>Arbeitsstunden und Entgelte März 2022
nach Kreisen</t>
  </si>
  <si>
    <t>Baugewerblicher Umsatz und Auftragseingang März 2022
nach Kreisen</t>
  </si>
  <si>
    <t>2.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</si>
</sst>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4">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0" fontId="8" fillId="0" borderId="0" xfId="7" applyNumberFormat="1"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1" xfId="0" quotePrefix="1" applyFont="1" applyFill="1" applyBorder="1" applyAlignment="1">
      <alignment horizontal="center" wrapText="1"/>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1" xfId="0" applyFont="1" applyFill="1" applyBorder="1" applyAlignment="1">
      <alignment horizontal="center" vertical="center" wrapText="1"/>
    </xf>
    <xf numFmtId="169" fontId="28" fillId="0" borderId="0" xfId="0" applyNumberFormat="1" applyFont="1" applyFill="1" applyAlignment="1">
      <alignment horizontal="right"/>
    </xf>
    <xf numFmtId="0" fontId="42" fillId="0" borderId="0" xfId="0" applyFont="1" applyFill="1"/>
    <xf numFmtId="0" fontId="42" fillId="0" borderId="0" xfId="0" applyFont="1" applyFill="1" applyAlignment="1">
      <alignment horizontal="left"/>
    </xf>
    <xf numFmtId="166" fontId="29" fillId="0" borderId="0" xfId="0" applyNumberFormat="1" applyFont="1" applyFill="1" applyBorder="1" applyAlignment="1">
      <alignment horizontal="right"/>
    </xf>
    <xf numFmtId="0" fontId="28" fillId="0" borderId="0" xfId="0" applyFont="1" applyFill="1" applyBorder="1"/>
    <xf numFmtId="0" fontId="42" fillId="0" borderId="0" xfId="0" applyFont="1" applyFill="1" applyBorder="1"/>
    <xf numFmtId="49" fontId="8" fillId="0" borderId="0" xfId="7" applyNumberFormat="1" applyFont="1" applyAlignment="1">
      <alignment horizontal="left" vertical="center"/>
    </xf>
    <xf numFmtId="0" fontId="8" fillId="0" borderId="0" xfId="7" applyFont="1" applyAlignment="1">
      <alignment horizontal="left"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165" fontId="28" fillId="0" borderId="0" xfId="0" applyNumberFormat="1" applyFont="1" applyFill="1" applyAlignment="1">
      <alignment horizontal="right"/>
    </xf>
    <xf numFmtId="165" fontId="29" fillId="0" borderId="0" xfId="0" applyNumberFormat="1" applyFont="1" applyAlignment="1">
      <alignment horizontal="right"/>
    </xf>
    <xf numFmtId="170"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0" fontId="29" fillId="0" borderId="0" xfId="0" applyNumberFormat="1" applyFont="1" applyFill="1" applyAlignment="1">
      <alignment horizontal="right"/>
    </xf>
    <xf numFmtId="171" fontId="29" fillId="0" borderId="0" xfId="0" applyNumberFormat="1" applyFont="1" applyFill="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8" fillId="0" borderId="0" xfId="7" applyFont="1" applyBorder="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8" fillId="0" borderId="9" xfId="7" applyFont="1" applyBorder="1" applyAlignment="1">
      <alignment horizontal="center" vertical="center"/>
    </xf>
    <xf numFmtId="49" fontId="8" fillId="0" borderId="0" xfId="7" applyNumberFormat="1" applyFont="1" applyAlignment="1">
      <alignment horizontal="left" vertical="center"/>
    </xf>
    <xf numFmtId="0" fontId="8" fillId="0" borderId="0" xfId="2"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8" fillId="0" borderId="0" xfId="7" applyFont="1" applyAlignment="1">
      <alignment horizontal="left" vertical="center"/>
    </xf>
    <xf numFmtId="0" fontId="8" fillId="0" borderId="0" xfId="7" applyFont="1" applyAlignment="1">
      <alignment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wrapText="1"/>
    </xf>
    <xf numFmtId="0" fontId="29" fillId="0" borderId="15" xfId="0" applyNumberFormat="1"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9" fillId="0" borderId="0" xfId="1" applyFont="1" applyAlignment="1" applyProtection="1">
      <alignment horizontal="left"/>
    </xf>
    <xf numFmtId="0" fontId="36" fillId="0" borderId="0" xfId="9" applyFont="1" applyAlignment="1">
      <alignment horizontal="left"/>
    </xf>
    <xf numFmtId="0" fontId="36" fillId="0" borderId="0" xfId="0" applyFont="1" applyAlignment="1">
      <alignment horizontal="left"/>
    </xf>
    <xf numFmtId="0" fontId="20" fillId="0" borderId="0" xfId="9" applyFont="1" applyAlignment="1">
      <alignment horizontal="left" vertical="center"/>
    </xf>
    <xf numFmtId="0" fontId="35" fillId="0" borderId="0" xfId="0" applyFont="1" applyAlignment="1">
      <alignment horizontal="left"/>
    </xf>
    <xf numFmtId="0" fontId="36" fillId="0" borderId="0" xfId="9" applyFont="1" applyAlignment="1">
      <alignment horizontal="left" wrapText="1"/>
    </xf>
    <xf numFmtId="0" fontId="34" fillId="0" borderId="0" xfId="9" applyFont="1" applyAlignment="1">
      <alignment horizontal="left"/>
    </xf>
    <xf numFmtId="0" fontId="34" fillId="0" borderId="0" xfId="0" applyFont="1" applyAlignment="1">
      <alignment horizontal="left"/>
    </xf>
    <xf numFmtId="0" fontId="36" fillId="0" borderId="0" xfId="0" applyFont="1" applyAlignment="1">
      <alignment horizontal="left" wrapText="1"/>
    </xf>
    <xf numFmtId="0" fontId="39" fillId="0" borderId="0" xfId="1" applyFont="1" applyAlignment="1" applyProtection="1">
      <alignment horizontal="left" wrapText="1"/>
    </xf>
    <xf numFmtId="0" fontId="41" fillId="0" borderId="0" xfId="9" applyFont="1" applyAlignment="1">
      <alignment horizontal="left" wrapText="1"/>
    </xf>
    <xf numFmtId="0" fontId="40" fillId="0" borderId="0" xfId="1" applyFont="1" applyAlignment="1" applyProtection="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xdr:cNvSpPr txBox="1"/>
      </xdr:nvSpPr>
      <xdr:spPr>
        <a:xfrm>
          <a:off x="0" y="966108"/>
          <a:ext cx="6120000" cy="74090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xdr:cNvSpPr txBox="1"/>
      </xdr:nvSpPr>
      <xdr:spPr>
        <a:xfrm>
          <a:off x="2992" y="964740"/>
          <a:ext cx="6120000"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xdr:cNvSpPr txBox="1"/>
      </xdr:nvSpPr>
      <xdr:spPr>
        <a:xfrm>
          <a:off x="0" y="10299209"/>
          <a:ext cx="6120000"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3" t="s">
        <v>0</v>
      </c>
      <c r="B1" s="183"/>
      <c r="C1" s="112"/>
      <c r="D1" s="112"/>
    </row>
    <row r="2" spans="1:4" ht="35.1" customHeight="1" thickTop="1" x14ac:dyDescent="0.2">
      <c r="A2" s="113" t="s">
        <v>147</v>
      </c>
      <c r="B2" s="113"/>
      <c r="C2" s="114" t="s">
        <v>154</v>
      </c>
      <c r="D2" s="114"/>
    </row>
    <row r="3" spans="1:4" ht="24.95" customHeight="1" x14ac:dyDescent="0.2">
      <c r="A3" s="115"/>
      <c r="B3" s="115"/>
      <c r="C3" s="115"/>
      <c r="D3" s="115"/>
    </row>
    <row r="4" spans="1:4" ht="24.95" customHeight="1" x14ac:dyDescent="0.2">
      <c r="A4" s="109" t="s">
        <v>180</v>
      </c>
      <c r="B4" s="109"/>
      <c r="C4" s="109"/>
      <c r="D4" s="110"/>
    </row>
    <row r="5" spans="1:4" ht="24.95" customHeight="1" x14ac:dyDescent="0.2">
      <c r="A5" s="109" t="s">
        <v>78</v>
      </c>
      <c r="B5" s="109"/>
      <c r="C5" s="109"/>
      <c r="D5" s="110"/>
    </row>
    <row r="6" spans="1:4" s="2" customFormat="1" ht="24.95" customHeight="1" x14ac:dyDescent="0.45">
      <c r="A6" s="118" t="s">
        <v>79</v>
      </c>
      <c r="B6" s="119"/>
      <c r="C6" s="119"/>
      <c r="D6" s="119"/>
    </row>
    <row r="7" spans="1:4" ht="39.950000000000003" customHeight="1" x14ac:dyDescent="0.45">
      <c r="A7" s="111" t="s">
        <v>195</v>
      </c>
      <c r="B7" s="111"/>
      <c r="C7" s="111"/>
      <c r="D7" s="111"/>
    </row>
    <row r="8" spans="1:4" ht="24.95" customHeight="1" x14ac:dyDescent="0.2">
      <c r="A8" s="121"/>
      <c r="B8" s="121"/>
      <c r="C8" s="121"/>
      <c r="D8" s="121"/>
    </row>
    <row r="9" spans="1:4" ht="24.95" customHeight="1" x14ac:dyDescent="0.2">
      <c r="A9" s="117"/>
      <c r="B9" s="117"/>
      <c r="C9" s="117"/>
      <c r="D9" s="117"/>
    </row>
    <row r="10" spans="1:4" ht="24.95" customHeight="1" x14ac:dyDescent="0.2">
      <c r="A10" s="122"/>
      <c r="B10" s="122"/>
      <c r="C10" s="122"/>
      <c r="D10" s="122"/>
    </row>
    <row r="11" spans="1:4" ht="24.95" customHeight="1" x14ac:dyDescent="0.2">
      <c r="A11" s="117"/>
      <c r="B11" s="117"/>
      <c r="C11" s="117"/>
      <c r="D11" s="117"/>
    </row>
    <row r="12" spans="1:4" ht="24.95" customHeight="1" x14ac:dyDescent="0.2">
      <c r="A12" s="117"/>
      <c r="B12" s="117"/>
      <c r="C12" s="117"/>
      <c r="D12" s="117"/>
    </row>
    <row r="13" spans="1:4" ht="12" customHeight="1" x14ac:dyDescent="0.2">
      <c r="A13" s="6"/>
      <c r="B13" s="120" t="s">
        <v>102</v>
      </c>
      <c r="C13" s="120"/>
      <c r="D13" s="3" t="s">
        <v>196</v>
      </c>
    </row>
    <row r="14" spans="1:4" ht="12" customHeight="1" x14ac:dyDescent="0.2">
      <c r="A14" s="6"/>
      <c r="B14" s="120"/>
      <c r="C14" s="120"/>
      <c r="D14" s="3"/>
    </row>
    <row r="15" spans="1:4" ht="12" customHeight="1" x14ac:dyDescent="0.2">
      <c r="A15" s="6"/>
      <c r="B15" s="120" t="s">
        <v>1</v>
      </c>
      <c r="C15" s="120"/>
      <c r="D15" s="3" t="s">
        <v>222</v>
      </c>
    </row>
    <row r="16" spans="1:4" ht="12" customHeight="1" x14ac:dyDescent="0.2">
      <c r="A16" s="6"/>
      <c r="B16" s="120"/>
      <c r="C16" s="120"/>
      <c r="D16" s="3"/>
    </row>
    <row r="17" spans="1:4" ht="12" customHeight="1" x14ac:dyDescent="0.2">
      <c r="A17" s="7"/>
      <c r="B17" s="123"/>
      <c r="C17" s="123"/>
      <c r="D17" s="4"/>
    </row>
    <row r="18" spans="1:4" ht="12" customHeight="1" x14ac:dyDescent="0.2">
      <c r="A18" s="124"/>
      <c r="B18" s="124"/>
      <c r="C18" s="124"/>
      <c r="D18" s="124"/>
    </row>
    <row r="19" spans="1:4" ht="12" customHeight="1" x14ac:dyDescent="0.2">
      <c r="A19" s="116" t="s">
        <v>6</v>
      </c>
      <c r="B19" s="116"/>
      <c r="C19" s="116"/>
      <c r="D19" s="116"/>
    </row>
    <row r="20" spans="1:4" ht="12" customHeight="1" x14ac:dyDescent="0.2">
      <c r="A20" s="116" t="s">
        <v>144</v>
      </c>
      <c r="B20" s="116"/>
      <c r="C20" s="116"/>
      <c r="D20" s="116"/>
    </row>
    <row r="21" spans="1:4" ht="12" customHeight="1" x14ac:dyDescent="0.2">
      <c r="A21" s="116"/>
      <c r="B21" s="116"/>
      <c r="C21" s="116"/>
      <c r="D21" s="116"/>
    </row>
    <row r="22" spans="1:4" ht="12" customHeight="1" x14ac:dyDescent="0.2">
      <c r="A22" s="126" t="s">
        <v>161</v>
      </c>
      <c r="B22" s="126"/>
      <c r="C22" s="126"/>
      <c r="D22" s="126"/>
    </row>
    <row r="23" spans="1:4" ht="12" customHeight="1" x14ac:dyDescent="0.2">
      <c r="A23" s="116"/>
      <c r="B23" s="116"/>
      <c r="C23" s="116"/>
      <c r="D23" s="116"/>
    </row>
    <row r="24" spans="1:4" ht="12" customHeight="1" x14ac:dyDescent="0.2">
      <c r="A24" s="127" t="s">
        <v>181</v>
      </c>
      <c r="B24" s="127"/>
      <c r="C24" s="127"/>
      <c r="D24" s="127"/>
    </row>
    <row r="25" spans="1:4" ht="12" customHeight="1" x14ac:dyDescent="0.2">
      <c r="A25" s="127" t="s">
        <v>101</v>
      </c>
      <c r="B25" s="127"/>
      <c r="C25" s="127"/>
      <c r="D25" s="127"/>
    </row>
    <row r="26" spans="1:4" ht="12" customHeight="1" x14ac:dyDescent="0.2">
      <c r="A26" s="128"/>
      <c r="B26" s="128"/>
      <c r="C26" s="128"/>
      <c r="D26" s="128"/>
    </row>
    <row r="27" spans="1:4" ht="12" customHeight="1" x14ac:dyDescent="0.2">
      <c r="A27" s="124"/>
      <c r="B27" s="124"/>
      <c r="C27" s="124"/>
      <c r="D27" s="124"/>
    </row>
    <row r="28" spans="1:4" ht="12" customHeight="1" x14ac:dyDescent="0.2">
      <c r="A28" s="129" t="s">
        <v>7</v>
      </c>
      <c r="B28" s="129"/>
      <c r="C28" s="129"/>
      <c r="D28" s="129"/>
    </row>
    <row r="29" spans="1:4" ht="12" customHeight="1" x14ac:dyDescent="0.2">
      <c r="A29" s="130"/>
      <c r="B29" s="130"/>
      <c r="C29" s="130"/>
      <c r="D29" s="130"/>
    </row>
    <row r="30" spans="1:4" ht="12" customHeight="1" x14ac:dyDescent="0.2">
      <c r="A30" s="99" t="s">
        <v>5</v>
      </c>
      <c r="B30" s="125" t="s">
        <v>140</v>
      </c>
      <c r="C30" s="125"/>
      <c r="D30" s="125"/>
    </row>
    <row r="31" spans="1:4" ht="12" customHeight="1" x14ac:dyDescent="0.2">
      <c r="A31" s="8">
        <v>0</v>
      </c>
      <c r="B31" s="125" t="s">
        <v>141</v>
      </c>
      <c r="C31" s="125"/>
      <c r="D31" s="125"/>
    </row>
    <row r="32" spans="1:4" ht="12" customHeight="1" x14ac:dyDescent="0.2">
      <c r="A32" s="99" t="s">
        <v>4</v>
      </c>
      <c r="B32" s="125" t="s">
        <v>8</v>
      </c>
      <c r="C32" s="125"/>
      <c r="D32" s="125"/>
    </row>
    <row r="33" spans="1:4" ht="12" customHeight="1" x14ac:dyDescent="0.2">
      <c r="A33" s="99" t="s">
        <v>9</v>
      </c>
      <c r="B33" s="125" t="s">
        <v>10</v>
      </c>
      <c r="C33" s="125"/>
      <c r="D33" s="125"/>
    </row>
    <row r="34" spans="1:4" ht="12" customHeight="1" x14ac:dyDescent="0.2">
      <c r="A34" s="99" t="s">
        <v>11</v>
      </c>
      <c r="B34" s="125" t="s">
        <v>12</v>
      </c>
      <c r="C34" s="125"/>
      <c r="D34" s="125"/>
    </row>
    <row r="35" spans="1:4" ht="12" customHeight="1" x14ac:dyDescent="0.2">
      <c r="A35" s="99" t="s">
        <v>13</v>
      </c>
      <c r="B35" s="125" t="s">
        <v>142</v>
      </c>
      <c r="C35" s="125"/>
      <c r="D35" s="125"/>
    </row>
    <row r="36" spans="1:4" ht="12" customHeight="1" x14ac:dyDescent="0.2">
      <c r="A36" s="99" t="s">
        <v>14</v>
      </c>
      <c r="B36" s="125" t="s">
        <v>15</v>
      </c>
      <c r="C36" s="125"/>
      <c r="D36" s="125"/>
    </row>
    <row r="37" spans="1:4" ht="12" customHeight="1" x14ac:dyDescent="0.2">
      <c r="A37" s="99" t="s">
        <v>64</v>
      </c>
      <c r="B37" s="125" t="s">
        <v>143</v>
      </c>
      <c r="C37" s="125"/>
      <c r="D37" s="125"/>
    </row>
    <row r="38" spans="1:4" ht="12" customHeight="1" x14ac:dyDescent="0.2">
      <c r="A38" s="99"/>
      <c r="B38" s="125"/>
      <c r="C38" s="125"/>
      <c r="D38" s="125"/>
    </row>
    <row r="39" spans="1:4" ht="12" customHeight="1" x14ac:dyDescent="0.2">
      <c r="A39" s="99"/>
      <c r="B39" s="99"/>
      <c r="C39" s="99"/>
      <c r="D39" s="99"/>
    </row>
    <row r="40" spans="1:4" ht="12" customHeight="1" x14ac:dyDescent="0.2">
      <c r="A40" s="99"/>
      <c r="B40" s="99"/>
      <c r="C40" s="99"/>
      <c r="D40" s="99"/>
    </row>
    <row r="41" spans="1:4" ht="12" customHeight="1" x14ac:dyDescent="0.2">
      <c r="A41" s="99"/>
      <c r="B41" s="125"/>
      <c r="C41" s="125"/>
      <c r="D41" s="125"/>
    </row>
    <row r="42" spans="1:4" ht="12" customHeight="1" x14ac:dyDescent="0.2">
      <c r="A42" s="100"/>
      <c r="B42" s="131"/>
      <c r="C42" s="131"/>
      <c r="D42" s="131"/>
    </row>
    <row r="43" spans="1:4" ht="12" customHeight="1" x14ac:dyDescent="0.2">
      <c r="A43" s="100"/>
      <c r="B43" s="131"/>
      <c r="C43" s="131"/>
      <c r="D43" s="131"/>
    </row>
    <row r="44" spans="1:4" x14ac:dyDescent="0.2">
      <c r="A44" s="125" t="s">
        <v>16</v>
      </c>
      <c r="B44" s="125"/>
      <c r="C44" s="125"/>
      <c r="D44" s="125"/>
    </row>
    <row r="45" spans="1:4" ht="39.950000000000003" customHeight="1" x14ac:dyDescent="0.2">
      <c r="A45" s="132" t="s">
        <v>194</v>
      </c>
      <c r="B45" s="132"/>
      <c r="C45" s="132"/>
      <c r="D45" s="132"/>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67" customWidth="1"/>
    <col min="2" max="2" width="32.7109375" style="67" customWidth="1"/>
    <col min="3" max="3" width="7.85546875" style="67" customWidth="1"/>
    <col min="4"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100</v>
      </c>
      <c r="B2" s="146"/>
      <c r="C2" s="146"/>
      <c r="D2" s="137" t="s">
        <v>216</v>
      </c>
      <c r="E2" s="137"/>
      <c r="F2" s="137"/>
      <c r="G2" s="137"/>
      <c r="H2" s="153"/>
    </row>
    <row r="3" spans="1:8" ht="11.45" customHeight="1" x14ac:dyDescent="0.2">
      <c r="A3" s="147" t="s">
        <v>49</v>
      </c>
      <c r="B3" s="149" t="s">
        <v>28</v>
      </c>
      <c r="C3" s="149" t="s">
        <v>145</v>
      </c>
      <c r="D3" s="149" t="s">
        <v>207</v>
      </c>
      <c r="E3" s="149" t="s">
        <v>208</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75"/>
      <c r="B8" s="71"/>
      <c r="C8" s="64"/>
      <c r="D8" s="63"/>
      <c r="E8" s="63"/>
      <c r="F8" s="63"/>
      <c r="G8" s="62"/>
      <c r="H8" s="62"/>
    </row>
    <row r="9" spans="1:8" ht="11.45" customHeight="1" x14ac:dyDescent="0.2">
      <c r="A9" s="45">
        <f>IF(E9&lt;&gt;"",COUNTA($E9:E$9),"")</f>
        <v>1</v>
      </c>
      <c r="B9" s="56" t="s">
        <v>75</v>
      </c>
      <c r="C9" s="64" t="s">
        <v>25</v>
      </c>
      <c r="D9" s="63">
        <v>239</v>
      </c>
      <c r="E9" s="63">
        <v>239</v>
      </c>
      <c r="F9" s="63">
        <v>230</v>
      </c>
      <c r="G9" s="62">
        <v>0</v>
      </c>
      <c r="H9" s="62">
        <v>3.9</v>
      </c>
    </row>
    <row r="10" spans="1:8" s="70" customFormat="1" ht="11.45" customHeight="1" x14ac:dyDescent="0.2">
      <c r="A10" s="45">
        <f>IF(E10&lt;&gt;"",COUNTA($E$9:E10),"")</f>
        <v>2</v>
      </c>
      <c r="B10" s="56" t="s">
        <v>186</v>
      </c>
      <c r="C10" s="64" t="s">
        <v>25</v>
      </c>
      <c r="D10" s="63">
        <v>10443</v>
      </c>
      <c r="E10" s="63">
        <v>10421</v>
      </c>
      <c r="F10" s="63">
        <v>10143</v>
      </c>
      <c r="G10" s="62">
        <v>0.2</v>
      </c>
      <c r="H10" s="62">
        <v>3</v>
      </c>
    </row>
    <row r="11" spans="1:8" s="70" customFormat="1" ht="11.45" customHeight="1" x14ac:dyDescent="0.2">
      <c r="A11" s="45">
        <f>IF(E11&lt;&gt;"",COUNTA($E$9:E11),"")</f>
        <v>3</v>
      </c>
      <c r="B11" s="56" t="s">
        <v>30</v>
      </c>
      <c r="C11" s="64" t="s">
        <v>27</v>
      </c>
      <c r="D11" s="63">
        <v>32346</v>
      </c>
      <c r="E11" s="63">
        <v>27105</v>
      </c>
      <c r="F11" s="63">
        <v>30098</v>
      </c>
      <c r="G11" s="62">
        <v>19.3</v>
      </c>
      <c r="H11" s="62">
        <v>7.5</v>
      </c>
    </row>
    <row r="12" spans="1:8" s="70" customFormat="1" ht="11.45" customHeight="1" x14ac:dyDescent="0.2">
      <c r="A12" s="45" t="str">
        <f>IF(E12&lt;&gt;"",COUNTA($E$9:E12),"")</f>
        <v/>
      </c>
      <c r="B12" s="72"/>
      <c r="C12" s="64"/>
      <c r="F12" s="63"/>
      <c r="G12" s="62"/>
      <c r="H12" s="62"/>
    </row>
    <row r="13" spans="1:8" s="70" customFormat="1" ht="11.45" customHeight="1" x14ac:dyDescent="0.2">
      <c r="A13" s="45">
        <f>IF(E13&lt;&gt;"",COUNTA($E$9:E13),"")</f>
        <v>4</v>
      </c>
      <c r="B13" s="73" t="s">
        <v>93</v>
      </c>
      <c r="C13" s="66" t="s">
        <v>27</v>
      </c>
      <c r="D13" s="103">
        <v>146971</v>
      </c>
      <c r="E13" s="103">
        <v>104642</v>
      </c>
      <c r="F13" s="103">
        <v>136753</v>
      </c>
      <c r="G13" s="93">
        <v>40.5</v>
      </c>
      <c r="H13" s="93">
        <v>7.5</v>
      </c>
    </row>
    <row r="14" spans="1:8" ht="11.45" customHeight="1" x14ac:dyDescent="0.2">
      <c r="A14" s="45" t="str">
        <f>IF(E14&lt;&gt;"",COUNTA($E$9:E14),"")</f>
        <v/>
      </c>
      <c r="B14" s="56" t="s">
        <v>110</v>
      </c>
      <c r="C14" s="64"/>
      <c r="F14" s="63"/>
      <c r="G14" s="62"/>
      <c r="H14" s="62"/>
    </row>
    <row r="15" spans="1:8" ht="11.45" customHeight="1" x14ac:dyDescent="0.2">
      <c r="A15" s="45">
        <f>IF(E15&lt;&gt;"",COUNTA($E$9:E15),"")</f>
        <v>5</v>
      </c>
      <c r="B15" s="56" t="s">
        <v>111</v>
      </c>
      <c r="C15" s="64" t="s">
        <v>27</v>
      </c>
      <c r="D15" s="63">
        <v>68887</v>
      </c>
      <c r="E15" s="63">
        <v>52245</v>
      </c>
      <c r="F15" s="63">
        <v>74173</v>
      </c>
      <c r="G15" s="62">
        <v>31.9</v>
      </c>
      <c r="H15" s="62">
        <v>-7.1</v>
      </c>
    </row>
    <row r="16" spans="1:8" ht="11.45" customHeight="1" x14ac:dyDescent="0.2">
      <c r="A16" s="45">
        <f>IF(E16&lt;&gt;"",COUNTA($E$9:E16),"")</f>
        <v>6</v>
      </c>
      <c r="B16" s="56" t="s">
        <v>112</v>
      </c>
      <c r="C16" s="64" t="s">
        <v>27</v>
      </c>
      <c r="D16" s="63">
        <v>78084</v>
      </c>
      <c r="E16" s="63">
        <v>52397</v>
      </c>
      <c r="F16" s="63">
        <v>62580</v>
      </c>
      <c r="G16" s="62">
        <v>49</v>
      </c>
      <c r="H16" s="62">
        <v>24.8</v>
      </c>
    </row>
    <row r="17" spans="1:8" ht="11.45" customHeight="1" x14ac:dyDescent="0.2">
      <c r="A17" s="45" t="str">
        <f>IF(E17&lt;&gt;"",COUNTA($E$9:E17),"")</f>
        <v/>
      </c>
      <c r="B17" s="56"/>
      <c r="C17" s="64"/>
      <c r="F17" s="63"/>
      <c r="G17" s="62"/>
      <c r="H17" s="62"/>
    </row>
    <row r="18" spans="1:8" ht="11.45" customHeight="1" x14ac:dyDescent="0.2">
      <c r="A18" s="45" t="str">
        <f>IF(E18&lt;&gt;"",COUNTA($E$9:E18),"")</f>
        <v/>
      </c>
      <c r="B18" s="59" t="s">
        <v>152</v>
      </c>
      <c r="C18" s="64"/>
      <c r="F18" s="63"/>
      <c r="G18" s="62"/>
      <c r="H18" s="62"/>
    </row>
    <row r="19" spans="1:8" ht="11.45" customHeight="1" x14ac:dyDescent="0.2">
      <c r="A19" s="45" t="str">
        <f>IF(E19&lt;&gt;"",COUNTA($E$9:E19),"")</f>
        <v/>
      </c>
      <c r="B19" s="56"/>
      <c r="C19" s="64"/>
      <c r="F19" s="63"/>
      <c r="G19" s="62"/>
      <c r="H19" s="62"/>
    </row>
    <row r="20" spans="1:8" ht="11.45" customHeight="1" x14ac:dyDescent="0.2">
      <c r="A20" s="45">
        <f>IF(E20&lt;&gt;"",COUNTA($E$9:E20),"")</f>
        <v>7</v>
      </c>
      <c r="B20" s="56" t="s">
        <v>113</v>
      </c>
      <c r="C20" s="64" t="s">
        <v>27</v>
      </c>
      <c r="D20" s="63">
        <v>38633</v>
      </c>
      <c r="E20" s="63">
        <v>21899</v>
      </c>
      <c r="F20" s="63">
        <v>40049</v>
      </c>
      <c r="G20" s="62">
        <v>76.400000000000006</v>
      </c>
      <c r="H20" s="62">
        <v>-3.5</v>
      </c>
    </row>
    <row r="21" spans="1:8" ht="11.45" customHeight="1" x14ac:dyDescent="0.2">
      <c r="A21" s="45" t="str">
        <f>IF(E21&lt;&gt;"",COUNTA($E$9:E21),"")</f>
        <v/>
      </c>
      <c r="B21" s="56"/>
      <c r="C21" s="64"/>
      <c r="F21" s="63"/>
      <c r="G21" s="62"/>
      <c r="H21" s="62"/>
    </row>
    <row r="22" spans="1:8" ht="22.9" customHeight="1" x14ac:dyDescent="0.2">
      <c r="A22" s="45">
        <f>IF(E22&lt;&gt;"",COUNTA($E$9:E22),"")</f>
        <v>8</v>
      </c>
      <c r="B22" s="56" t="s">
        <v>114</v>
      </c>
      <c r="C22" s="64" t="s">
        <v>27</v>
      </c>
      <c r="D22" s="63">
        <v>58201</v>
      </c>
      <c r="E22" s="63">
        <v>46966</v>
      </c>
      <c r="F22" s="63">
        <v>45833</v>
      </c>
      <c r="G22" s="62">
        <v>23.9</v>
      </c>
      <c r="H22" s="62">
        <v>27</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20563</v>
      </c>
      <c r="E24" s="63">
        <v>21975</v>
      </c>
      <c r="F24" s="63">
        <v>23527</v>
      </c>
      <c r="G24" s="62">
        <v>-6.4</v>
      </c>
      <c r="H24" s="62">
        <v>-12.6</v>
      </c>
    </row>
    <row r="25" spans="1:8" ht="11.45" customHeight="1" x14ac:dyDescent="0.2">
      <c r="A25" s="45">
        <f>IF(E25&lt;&gt;"",COUNTA($E$9:E25),"")</f>
        <v>10</v>
      </c>
      <c r="B25" s="56" t="s">
        <v>116</v>
      </c>
      <c r="C25" s="64" t="s">
        <v>27</v>
      </c>
      <c r="D25" s="63">
        <v>37637</v>
      </c>
      <c r="E25" s="63">
        <v>24992</v>
      </c>
      <c r="F25" s="63">
        <v>22306</v>
      </c>
      <c r="G25" s="62">
        <v>50.6</v>
      </c>
      <c r="H25" s="62">
        <v>68.7</v>
      </c>
    </row>
    <row r="26" spans="1:8" ht="11.45" customHeight="1" x14ac:dyDescent="0.2">
      <c r="A26" s="45" t="str">
        <f>IF(E26&lt;&gt;"",COUNTA($E$9:E26),"")</f>
        <v/>
      </c>
      <c r="B26" s="56"/>
      <c r="C26" s="64"/>
      <c r="F26" s="63"/>
      <c r="G26" s="62"/>
      <c r="H26" s="62"/>
    </row>
    <row r="27" spans="1:8" ht="11.45" customHeight="1" x14ac:dyDescent="0.2">
      <c r="A27" s="45">
        <f>IF(E27&lt;&gt;"",COUNTA($E$9:E27),"")</f>
        <v>11</v>
      </c>
      <c r="B27" s="56" t="s">
        <v>117</v>
      </c>
      <c r="C27" s="64" t="s">
        <v>27</v>
      </c>
      <c r="D27" s="63">
        <v>50137</v>
      </c>
      <c r="E27" s="63">
        <v>35776</v>
      </c>
      <c r="F27" s="63">
        <v>50871</v>
      </c>
      <c r="G27" s="62">
        <v>40.1</v>
      </c>
      <c r="H27" s="62">
        <v>-1.4</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9691</v>
      </c>
      <c r="E29" s="63">
        <v>8371</v>
      </c>
      <c r="F29" s="63">
        <v>10597</v>
      </c>
      <c r="G29" s="62">
        <v>15.8</v>
      </c>
      <c r="H29" s="62">
        <v>-8.5</v>
      </c>
    </row>
    <row r="30" spans="1:8" ht="22.9" customHeight="1" x14ac:dyDescent="0.2">
      <c r="A30" s="45">
        <f>IF(E30&lt;&gt;"",COUNTA($E$9:E30),"")</f>
        <v>13</v>
      </c>
      <c r="B30" s="56" t="s">
        <v>123</v>
      </c>
      <c r="C30" s="64" t="s">
        <v>27</v>
      </c>
      <c r="D30" s="63">
        <v>2667</v>
      </c>
      <c r="E30" s="63">
        <v>906</v>
      </c>
      <c r="F30" s="63">
        <v>2369</v>
      </c>
      <c r="G30" s="62">
        <v>194.4</v>
      </c>
      <c r="H30" s="62">
        <v>12.6</v>
      </c>
    </row>
    <row r="31" spans="1:8" ht="24" customHeight="1" x14ac:dyDescent="0.2">
      <c r="A31" s="45">
        <f>IF(E31&lt;&gt;"",COUNTA($E$9:E31),"")</f>
        <v>14</v>
      </c>
      <c r="B31" s="56" t="s">
        <v>124</v>
      </c>
      <c r="C31" s="64" t="s">
        <v>27</v>
      </c>
      <c r="D31" s="63">
        <v>7024</v>
      </c>
      <c r="E31" s="63">
        <v>7465</v>
      </c>
      <c r="F31" s="63">
        <v>8228</v>
      </c>
      <c r="G31" s="62">
        <v>-5.9</v>
      </c>
      <c r="H31" s="62">
        <v>-14.6</v>
      </c>
    </row>
    <row r="32" spans="1:8" ht="8.1" customHeight="1" x14ac:dyDescent="0.2">
      <c r="A32" s="45" t="str">
        <f>IF(E32&lt;&gt;"",COUNTA($E$9:E32),"")</f>
        <v/>
      </c>
      <c r="B32" s="56"/>
      <c r="C32" s="64"/>
      <c r="F32" s="63"/>
      <c r="G32" s="62"/>
      <c r="H32" s="62"/>
    </row>
    <row r="33" spans="1:8" ht="11.45" customHeight="1" x14ac:dyDescent="0.2">
      <c r="A33" s="45">
        <f>IF(E33&lt;&gt;"",COUNTA($E$9:E33),"")</f>
        <v>15</v>
      </c>
      <c r="B33" s="56" t="s">
        <v>156</v>
      </c>
      <c r="C33" s="64" t="s">
        <v>27</v>
      </c>
      <c r="D33" s="63">
        <v>40447</v>
      </c>
      <c r="E33" s="63">
        <v>27405</v>
      </c>
      <c r="F33" s="63">
        <v>40274</v>
      </c>
      <c r="G33" s="62">
        <v>47.6</v>
      </c>
      <c r="H33" s="62">
        <v>0.4</v>
      </c>
    </row>
    <row r="34" spans="1:8" ht="11.45" customHeight="1" x14ac:dyDescent="0.2">
      <c r="A34" s="45" t="str">
        <f>IF(E34&lt;&gt;"",COUNTA($E$9:E34),"")</f>
        <v/>
      </c>
      <c r="B34" s="56" t="s">
        <v>157</v>
      </c>
      <c r="C34" s="64"/>
      <c r="F34" s="63"/>
      <c r="G34" s="62"/>
      <c r="H34" s="62"/>
    </row>
    <row r="35" spans="1:8" ht="11.45" customHeight="1" x14ac:dyDescent="0.2">
      <c r="A35" s="45">
        <f>IF(E35&lt;&gt;"",COUNTA($E$9:E35),"")</f>
        <v>16</v>
      </c>
      <c r="B35" s="56" t="s">
        <v>158</v>
      </c>
      <c r="C35" s="64" t="s">
        <v>27</v>
      </c>
      <c r="D35" s="63">
        <v>28836</v>
      </c>
      <c r="E35" s="63">
        <v>16564</v>
      </c>
      <c r="F35" s="63">
        <v>31309</v>
      </c>
      <c r="G35" s="62">
        <v>74.099999999999994</v>
      </c>
      <c r="H35" s="62">
        <v>-7.9</v>
      </c>
    </row>
    <row r="36" spans="1:8" ht="11.45" customHeight="1" x14ac:dyDescent="0.2">
      <c r="A36" s="45">
        <f>IF(E36&lt;&gt;"",COUNTA($E$9:E36),"")</f>
        <v>17</v>
      </c>
      <c r="B36" s="56" t="s">
        <v>159</v>
      </c>
      <c r="C36" s="64" t="s">
        <v>27</v>
      </c>
      <c r="D36" s="63">
        <v>11611</v>
      </c>
      <c r="E36" s="63">
        <v>10842</v>
      </c>
      <c r="F36" s="63">
        <v>8964</v>
      </c>
      <c r="G36" s="62">
        <v>7.1</v>
      </c>
      <c r="H36" s="62">
        <v>29.5</v>
      </c>
    </row>
    <row r="37" spans="1:8" ht="11.45" customHeight="1" x14ac:dyDescent="0.2">
      <c r="D37" s="74"/>
      <c r="E37" s="74"/>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67" customWidth="1"/>
    <col min="2" max="2" width="23.7109375" style="67" customWidth="1"/>
    <col min="3" max="8" width="10.7109375" style="67" customWidth="1"/>
    <col min="9" max="9" width="11.42578125" style="67" hidden="1" customWidth="1"/>
    <col min="10" max="16384" width="11.140625" style="67"/>
  </cols>
  <sheetData>
    <row r="1" spans="1:9" s="46" customFormat="1" ht="39.950000000000003" customHeight="1" x14ac:dyDescent="0.2">
      <c r="A1" s="143" t="s">
        <v>42</v>
      </c>
      <c r="B1" s="144"/>
      <c r="C1" s="140" t="s">
        <v>192</v>
      </c>
      <c r="D1" s="140"/>
      <c r="E1" s="140"/>
      <c r="F1" s="140"/>
      <c r="G1" s="140"/>
      <c r="H1" s="163"/>
      <c r="I1" s="87"/>
    </row>
    <row r="2" spans="1:9" ht="35.1" customHeight="1" x14ac:dyDescent="0.2">
      <c r="A2" s="145" t="s">
        <v>77</v>
      </c>
      <c r="B2" s="146"/>
      <c r="C2" s="137" t="s">
        <v>155</v>
      </c>
      <c r="D2" s="137"/>
      <c r="E2" s="137"/>
      <c r="F2" s="137"/>
      <c r="G2" s="137"/>
      <c r="H2" s="153"/>
      <c r="I2" s="88"/>
    </row>
    <row r="3" spans="1:9" ht="11.45" customHeight="1" x14ac:dyDescent="0.2">
      <c r="A3" s="147" t="s">
        <v>49</v>
      </c>
      <c r="B3" s="149" t="s">
        <v>187</v>
      </c>
      <c r="C3" s="149" t="s">
        <v>184</v>
      </c>
      <c r="D3" s="149" t="s">
        <v>185</v>
      </c>
      <c r="E3" s="149" t="s">
        <v>32</v>
      </c>
      <c r="F3" s="149" t="s">
        <v>24</v>
      </c>
      <c r="G3" s="149" t="s">
        <v>146</v>
      </c>
      <c r="H3" s="150" t="s">
        <v>40</v>
      </c>
    </row>
    <row r="4" spans="1:9" ht="11.45" customHeight="1" x14ac:dyDescent="0.2">
      <c r="A4" s="148"/>
      <c r="B4" s="149"/>
      <c r="C4" s="149"/>
      <c r="D4" s="149"/>
      <c r="E4" s="149"/>
      <c r="F4" s="149"/>
      <c r="G4" s="149"/>
      <c r="H4" s="150"/>
    </row>
    <row r="5" spans="1:9" ht="11.45" customHeight="1" x14ac:dyDescent="0.2">
      <c r="A5" s="148"/>
      <c r="B5" s="149"/>
      <c r="C5" s="149"/>
      <c r="D5" s="149"/>
      <c r="E5" s="149"/>
      <c r="F5" s="149"/>
      <c r="G5" s="149"/>
      <c r="H5" s="150"/>
    </row>
    <row r="6" spans="1:9" ht="11.45" customHeight="1" x14ac:dyDescent="0.2">
      <c r="A6" s="148"/>
      <c r="B6" s="149"/>
      <c r="C6" s="149"/>
      <c r="D6" s="149"/>
      <c r="E6" s="149"/>
      <c r="F6" s="149"/>
      <c r="G6" s="149"/>
      <c r="H6" s="150"/>
    </row>
    <row r="7" spans="1:9" ht="11.45" customHeight="1" x14ac:dyDescent="0.2">
      <c r="A7" s="148"/>
      <c r="B7" s="149"/>
      <c r="C7" s="149" t="s">
        <v>25</v>
      </c>
      <c r="D7" s="149"/>
      <c r="E7" s="101" t="s">
        <v>26</v>
      </c>
      <c r="F7" s="149" t="s">
        <v>27</v>
      </c>
      <c r="G7" s="149"/>
      <c r="H7" s="150"/>
    </row>
    <row r="8" spans="1:9" s="49" customFormat="1" ht="11.45" customHeight="1" x14ac:dyDescent="0.2">
      <c r="A8" s="47">
        <v>1</v>
      </c>
      <c r="B8" s="48">
        <v>2</v>
      </c>
      <c r="C8" s="48">
        <v>3</v>
      </c>
      <c r="D8" s="50">
        <v>4</v>
      </c>
      <c r="E8" s="50">
        <v>5</v>
      </c>
      <c r="F8" s="50">
        <v>6</v>
      </c>
      <c r="G8" s="48">
        <v>7</v>
      </c>
      <c r="H8" s="89">
        <v>8</v>
      </c>
    </row>
    <row r="9" spans="1:9" ht="20.100000000000001" customHeight="1" x14ac:dyDescent="0.2">
      <c r="A9" s="75"/>
      <c r="B9" s="69"/>
      <c r="C9" s="161" t="s">
        <v>195</v>
      </c>
      <c r="D9" s="162"/>
      <c r="E9" s="162"/>
      <c r="F9" s="162"/>
      <c r="G9" s="162"/>
      <c r="H9" s="162"/>
    </row>
    <row r="10" spans="1:9" ht="11.45" customHeight="1" x14ac:dyDescent="0.2">
      <c r="A10" s="45">
        <f>IF(D10&lt;&gt;"",COUNTA($D$10:D10),"")</f>
        <v>1</v>
      </c>
      <c r="B10" s="59" t="s">
        <v>39</v>
      </c>
      <c r="C10" s="76">
        <v>239</v>
      </c>
      <c r="D10" s="76">
        <v>10443</v>
      </c>
      <c r="E10" s="76">
        <v>1219</v>
      </c>
      <c r="F10" s="76">
        <v>32346</v>
      </c>
      <c r="G10" s="76">
        <v>159437</v>
      </c>
      <c r="H10" s="76">
        <v>146971</v>
      </c>
      <c r="I10" s="76">
        <v>218</v>
      </c>
    </row>
    <row r="11" spans="1:9" ht="11.45" customHeight="1" x14ac:dyDescent="0.2">
      <c r="A11" s="45" t="str">
        <f>IF(D11&lt;&gt;"",COUNTA($D$10:D11),"")</f>
        <v/>
      </c>
      <c r="B11" s="56"/>
      <c r="C11" s="60"/>
      <c r="D11" s="60"/>
      <c r="E11" s="60"/>
      <c r="F11" s="60"/>
      <c r="G11" s="60"/>
      <c r="H11" s="60"/>
      <c r="I11" s="60"/>
    </row>
    <row r="12" spans="1:9" ht="11.45" customHeight="1" x14ac:dyDescent="0.2">
      <c r="A12" s="45">
        <f>IF(D12&lt;&gt;"",COUNTA($D$10:D12),"")</f>
        <v>2</v>
      </c>
      <c r="B12" s="56" t="s">
        <v>125</v>
      </c>
      <c r="C12" s="60">
        <v>16</v>
      </c>
      <c r="D12" s="60">
        <v>809</v>
      </c>
      <c r="E12" s="60">
        <v>95</v>
      </c>
      <c r="F12" s="60">
        <v>2665</v>
      </c>
      <c r="G12" s="60">
        <v>20301</v>
      </c>
      <c r="H12" s="60">
        <v>7253</v>
      </c>
      <c r="I12" s="60">
        <v>14</v>
      </c>
    </row>
    <row r="13" spans="1:9" ht="11.45" customHeight="1" x14ac:dyDescent="0.2">
      <c r="A13" s="45">
        <f>IF(D13&lt;&gt;"",COUNTA($D$10:D13),"")</f>
        <v>3</v>
      </c>
      <c r="B13" s="56" t="s">
        <v>126</v>
      </c>
      <c r="C13" s="60">
        <v>16</v>
      </c>
      <c r="D13" s="60">
        <v>723</v>
      </c>
      <c r="E13" s="60">
        <v>94</v>
      </c>
      <c r="F13" s="60">
        <v>2272</v>
      </c>
      <c r="G13" s="60">
        <v>11471</v>
      </c>
      <c r="H13" s="60">
        <v>11043</v>
      </c>
      <c r="I13" s="60">
        <v>14</v>
      </c>
    </row>
    <row r="14" spans="1:9" ht="11.45" customHeight="1" x14ac:dyDescent="0.2">
      <c r="A14" s="45" t="str">
        <f>IF(D14&lt;&gt;"",COUNTA($D$10:D14),"")</f>
        <v/>
      </c>
      <c r="B14" s="56"/>
      <c r="C14" s="60"/>
      <c r="D14" s="60"/>
      <c r="E14" s="60"/>
      <c r="F14" s="60"/>
      <c r="G14" s="60"/>
      <c r="H14" s="60"/>
      <c r="I14" s="60"/>
    </row>
    <row r="15" spans="1:9" ht="11.45" customHeight="1" x14ac:dyDescent="0.2">
      <c r="A15" s="45">
        <f>IF(D15&lt;&gt;"",COUNTA($D$10:D15),"")</f>
        <v>4</v>
      </c>
      <c r="B15" s="56" t="s">
        <v>127</v>
      </c>
      <c r="C15" s="60">
        <v>56</v>
      </c>
      <c r="D15" s="60">
        <v>2439</v>
      </c>
      <c r="E15" s="60">
        <v>273</v>
      </c>
      <c r="F15" s="60">
        <v>7615</v>
      </c>
      <c r="G15" s="60">
        <v>37161</v>
      </c>
      <c r="H15" s="60">
        <v>44461</v>
      </c>
      <c r="I15" s="60">
        <v>46</v>
      </c>
    </row>
    <row r="16" spans="1:9" ht="11.45" customHeight="1" x14ac:dyDescent="0.2">
      <c r="A16" s="45">
        <f>IF(D16&lt;&gt;"",COUNTA($D$10:D16),"")</f>
        <v>5</v>
      </c>
      <c r="B16" s="77" t="s">
        <v>128</v>
      </c>
      <c r="C16" s="60">
        <v>13</v>
      </c>
      <c r="D16" s="60">
        <v>784</v>
      </c>
      <c r="E16" s="60">
        <v>84</v>
      </c>
      <c r="F16" s="60">
        <v>3038</v>
      </c>
      <c r="G16" s="60">
        <v>10877</v>
      </c>
      <c r="H16" s="60">
        <v>11744</v>
      </c>
      <c r="I16" s="60">
        <v>13</v>
      </c>
    </row>
    <row r="17" spans="1:9" ht="6" customHeight="1" x14ac:dyDescent="0.2">
      <c r="A17" s="45" t="str">
        <f>IF(D17&lt;&gt;"",COUNTA($D$10:D17),"")</f>
        <v/>
      </c>
      <c r="B17" s="77"/>
      <c r="C17" s="60"/>
      <c r="D17" s="60"/>
      <c r="E17" s="60"/>
      <c r="F17" s="60"/>
      <c r="G17" s="60"/>
      <c r="H17" s="60"/>
      <c r="I17" s="60"/>
    </row>
    <row r="18" spans="1:9" ht="11.45" customHeight="1" x14ac:dyDescent="0.2">
      <c r="A18" s="45">
        <f>IF(D18&lt;&gt;"",COUNTA($D$10:D18),"")</f>
        <v>6</v>
      </c>
      <c r="B18" s="56" t="s">
        <v>129</v>
      </c>
      <c r="C18" s="60">
        <v>38</v>
      </c>
      <c r="D18" s="60">
        <v>1495</v>
      </c>
      <c r="E18" s="60">
        <v>160</v>
      </c>
      <c r="F18" s="60">
        <v>4315</v>
      </c>
      <c r="G18" s="60">
        <v>19850</v>
      </c>
      <c r="H18" s="60">
        <v>13576</v>
      </c>
      <c r="I18" s="60">
        <v>37</v>
      </c>
    </row>
    <row r="19" spans="1:9" ht="6" customHeight="1" x14ac:dyDescent="0.2">
      <c r="A19" s="45" t="str">
        <f>IF(D19&lt;&gt;"",COUNTA($D$10:D19),"")</f>
        <v/>
      </c>
      <c r="B19" s="56"/>
      <c r="C19" s="60"/>
      <c r="D19" s="60"/>
      <c r="E19" s="60"/>
      <c r="F19" s="60"/>
      <c r="G19" s="60"/>
      <c r="H19" s="60"/>
      <c r="I19" s="60"/>
    </row>
    <row r="20" spans="1:9" ht="11.45" customHeight="1" x14ac:dyDescent="0.2">
      <c r="A20" s="45">
        <f>IF(D20&lt;&gt;"",COUNTA($D$10:D20),"")</f>
        <v>7</v>
      </c>
      <c r="B20" s="56" t="s">
        <v>130</v>
      </c>
      <c r="C20" s="60">
        <v>30</v>
      </c>
      <c r="D20" s="60">
        <v>1275</v>
      </c>
      <c r="E20" s="60">
        <v>161</v>
      </c>
      <c r="F20" s="60">
        <v>4049</v>
      </c>
      <c r="G20" s="60">
        <v>17681</v>
      </c>
      <c r="H20" s="60">
        <v>18702</v>
      </c>
      <c r="I20" s="60">
        <v>26</v>
      </c>
    </row>
    <row r="21" spans="1:9" ht="11.45" customHeight="1" x14ac:dyDescent="0.2">
      <c r="A21" s="45">
        <f>IF(D21&lt;&gt;"",COUNTA($D$10:D21),"")</f>
        <v>8</v>
      </c>
      <c r="B21" s="77" t="s">
        <v>131</v>
      </c>
      <c r="C21" s="60">
        <v>6</v>
      </c>
      <c r="D21" s="60">
        <v>346</v>
      </c>
      <c r="E21" s="60">
        <v>44</v>
      </c>
      <c r="F21" s="60">
        <v>1241</v>
      </c>
      <c r="G21" s="60">
        <v>5866</v>
      </c>
      <c r="H21" s="60">
        <v>7032</v>
      </c>
      <c r="I21" s="60">
        <v>6</v>
      </c>
    </row>
    <row r="22" spans="1:9" ht="6" customHeight="1" x14ac:dyDescent="0.2">
      <c r="A22" s="45" t="str">
        <f>IF(D22&lt;&gt;"",COUNTA($D$10:D22),"")</f>
        <v/>
      </c>
      <c r="B22" s="77"/>
      <c r="C22" s="60"/>
      <c r="D22" s="60"/>
      <c r="E22" s="60"/>
      <c r="F22" s="60"/>
      <c r="G22" s="60"/>
      <c r="H22" s="60"/>
      <c r="I22" s="60"/>
    </row>
    <row r="23" spans="1:9" ht="11.45" customHeight="1" x14ac:dyDescent="0.2">
      <c r="A23" s="45">
        <f>IF(D23&lt;&gt;"",COUNTA($D$10:D23),"")</f>
        <v>9</v>
      </c>
      <c r="B23" s="56" t="s">
        <v>132</v>
      </c>
      <c r="C23" s="60">
        <v>20</v>
      </c>
      <c r="D23" s="60">
        <v>1078</v>
      </c>
      <c r="E23" s="60">
        <v>116</v>
      </c>
      <c r="F23" s="60">
        <v>3668</v>
      </c>
      <c r="G23" s="60">
        <v>13815</v>
      </c>
      <c r="H23" s="60">
        <v>14262</v>
      </c>
      <c r="I23" s="60">
        <v>21</v>
      </c>
    </row>
    <row r="24" spans="1:9" ht="11.45" customHeight="1" x14ac:dyDescent="0.2">
      <c r="A24" s="45">
        <f>IF(D24&lt;&gt;"",COUNTA($D$10:D24),"")</f>
        <v>10</v>
      </c>
      <c r="B24" s="77" t="s">
        <v>133</v>
      </c>
      <c r="C24" s="60">
        <v>3</v>
      </c>
      <c r="D24" s="60">
        <v>171</v>
      </c>
      <c r="E24" s="60">
        <v>15</v>
      </c>
      <c r="F24" s="60">
        <v>588</v>
      </c>
      <c r="G24" s="60">
        <v>3755</v>
      </c>
      <c r="H24" s="60">
        <v>260</v>
      </c>
      <c r="I24" s="60">
        <v>5</v>
      </c>
    </row>
    <row r="25" spans="1:9" ht="6" customHeight="1" x14ac:dyDescent="0.2">
      <c r="A25" s="45" t="str">
        <f>IF(D25&lt;&gt;"",COUNTA($D$10:D25),"")</f>
        <v/>
      </c>
      <c r="B25" s="77"/>
      <c r="C25" s="60"/>
      <c r="D25" s="60"/>
      <c r="E25" s="60"/>
      <c r="F25" s="60"/>
      <c r="G25" s="60"/>
      <c r="H25" s="60"/>
      <c r="I25" s="60"/>
    </row>
    <row r="26" spans="1:9" ht="11.45" customHeight="1" x14ac:dyDescent="0.2">
      <c r="A26" s="45">
        <f>IF(D26&lt;&gt;"",COUNTA($D$10:D26),"")</f>
        <v>11</v>
      </c>
      <c r="B26" s="56" t="s">
        <v>134</v>
      </c>
      <c r="C26" s="60">
        <v>30</v>
      </c>
      <c r="D26" s="60">
        <v>1303</v>
      </c>
      <c r="E26" s="60">
        <v>170</v>
      </c>
      <c r="F26" s="60">
        <v>3758</v>
      </c>
      <c r="G26" s="60">
        <v>20316</v>
      </c>
      <c r="H26" s="60">
        <v>10309</v>
      </c>
      <c r="I26" s="60">
        <v>31</v>
      </c>
    </row>
    <row r="27" spans="1:9" ht="11.45" customHeight="1" x14ac:dyDescent="0.2">
      <c r="A27" s="45">
        <f>IF(D27&lt;&gt;"",COUNTA($D$10:D27),"")</f>
        <v>12</v>
      </c>
      <c r="B27" s="77" t="s">
        <v>135</v>
      </c>
      <c r="C27" s="60">
        <v>7</v>
      </c>
      <c r="D27" s="60">
        <v>500</v>
      </c>
      <c r="E27" s="60">
        <v>80</v>
      </c>
      <c r="F27" s="60">
        <v>1362</v>
      </c>
      <c r="G27" s="60">
        <v>10082</v>
      </c>
      <c r="H27" s="60">
        <v>3982</v>
      </c>
      <c r="I27" s="60">
        <v>7</v>
      </c>
    </row>
    <row r="28" spans="1:9" ht="6" customHeight="1" x14ac:dyDescent="0.2">
      <c r="A28" s="45" t="str">
        <f>IF(D28&lt;&gt;"",COUNTA($D$10:D28),"")</f>
        <v/>
      </c>
      <c r="B28" s="77"/>
      <c r="C28" s="60"/>
      <c r="D28" s="60"/>
      <c r="E28" s="60"/>
      <c r="F28" s="60"/>
      <c r="G28" s="60"/>
      <c r="H28" s="60"/>
      <c r="I28" s="60"/>
    </row>
    <row r="29" spans="1:9" s="97" customFormat="1" ht="11.45" customHeight="1" x14ac:dyDescent="0.2">
      <c r="A29" s="45">
        <f>IF(D29&lt;&gt;"",COUNTA($D$10:D29),"")</f>
        <v>13</v>
      </c>
      <c r="B29" s="56" t="s">
        <v>136</v>
      </c>
      <c r="C29" s="96">
        <v>33</v>
      </c>
      <c r="D29" s="96">
        <v>1321</v>
      </c>
      <c r="E29" s="96">
        <v>149</v>
      </c>
      <c r="F29" s="96">
        <v>4004</v>
      </c>
      <c r="G29" s="96">
        <v>18843</v>
      </c>
      <c r="H29" s="96">
        <v>27365</v>
      </c>
      <c r="I29" s="96">
        <v>29</v>
      </c>
    </row>
    <row r="30" spans="1:9" s="98" customFormat="1" ht="20.100000000000001" customHeight="1" x14ac:dyDescent="0.2">
      <c r="A30" s="45" t="str">
        <f>IF(D30&lt;&gt;"",COUNTA($D$10:D30),"")</f>
        <v/>
      </c>
      <c r="B30" s="56"/>
      <c r="C30" s="161" t="s">
        <v>217</v>
      </c>
      <c r="D30" s="162"/>
      <c r="E30" s="162"/>
      <c r="F30" s="162"/>
      <c r="G30" s="162"/>
      <c r="H30" s="162"/>
    </row>
    <row r="31" spans="1:9" s="94" customFormat="1" ht="11.45" customHeight="1" x14ac:dyDescent="0.2">
      <c r="A31" s="45">
        <f>IF(D31&lt;&gt;"",COUNTA($D$10:D31),"")</f>
        <v>14</v>
      </c>
      <c r="B31" s="59" t="s">
        <v>39</v>
      </c>
      <c r="C31" s="76">
        <v>240</v>
      </c>
      <c r="D31" s="76">
        <v>10460</v>
      </c>
      <c r="E31" s="76">
        <v>2948</v>
      </c>
      <c r="F31" s="76">
        <v>87608</v>
      </c>
      <c r="G31" s="76">
        <v>356543</v>
      </c>
      <c r="H31" s="76">
        <v>360370</v>
      </c>
      <c r="I31" s="95"/>
    </row>
    <row r="32" spans="1:9" s="94" customFormat="1" ht="11.45" customHeight="1" x14ac:dyDescent="0.2">
      <c r="A32" s="45" t="str">
        <f>IF(D32&lt;&gt;"",COUNTA($D$10:D32),"")</f>
        <v/>
      </c>
      <c r="B32" s="56"/>
      <c r="C32" s="67"/>
      <c r="D32" s="67"/>
      <c r="E32" s="67"/>
      <c r="F32" s="67"/>
      <c r="G32" s="67"/>
      <c r="H32" s="67"/>
      <c r="I32" s="95"/>
    </row>
    <row r="33" spans="1:9" s="94" customFormat="1" ht="11.45" customHeight="1" x14ac:dyDescent="0.2">
      <c r="A33" s="45">
        <f>IF(D33&lt;&gt;"",COUNTA($D$10:D33),"")</f>
        <v>15</v>
      </c>
      <c r="B33" s="56" t="s">
        <v>125</v>
      </c>
      <c r="C33" s="60">
        <v>16</v>
      </c>
      <c r="D33" s="60">
        <v>810</v>
      </c>
      <c r="E33" s="60">
        <v>244</v>
      </c>
      <c r="F33" s="60">
        <v>7462</v>
      </c>
      <c r="G33" s="60">
        <v>44724</v>
      </c>
      <c r="H33" s="60">
        <v>26617</v>
      </c>
      <c r="I33" s="95"/>
    </row>
    <row r="34" spans="1:9" s="94" customFormat="1" ht="11.45" customHeight="1" x14ac:dyDescent="0.2">
      <c r="A34" s="45">
        <f>IF(D34&lt;&gt;"",COUNTA($D$10:D34),"")</f>
        <v>16</v>
      </c>
      <c r="B34" s="56" t="s">
        <v>126</v>
      </c>
      <c r="C34" s="60">
        <v>16</v>
      </c>
      <c r="D34" s="60">
        <v>725</v>
      </c>
      <c r="E34" s="60">
        <v>243</v>
      </c>
      <c r="F34" s="60">
        <v>6214</v>
      </c>
      <c r="G34" s="60">
        <v>29097</v>
      </c>
      <c r="H34" s="60">
        <v>22783</v>
      </c>
      <c r="I34" s="95"/>
    </row>
    <row r="35" spans="1:9" s="94" customFormat="1" ht="11.45" customHeight="1" x14ac:dyDescent="0.2">
      <c r="A35" s="45" t="str">
        <f>IF(D35&lt;&gt;"",COUNTA($D$10:D35),"")</f>
        <v/>
      </c>
      <c r="B35" s="56"/>
      <c r="C35" s="67"/>
      <c r="D35" s="67"/>
      <c r="E35" s="67"/>
      <c r="F35" s="67"/>
      <c r="G35" s="67"/>
      <c r="H35" s="67"/>
      <c r="I35" s="95"/>
    </row>
    <row r="36" spans="1:9" s="94" customFormat="1" ht="11.45" customHeight="1" x14ac:dyDescent="0.2">
      <c r="A36" s="45">
        <f>IF(D36&lt;&gt;"",COUNTA($D$10:D36),"")</f>
        <v>17</v>
      </c>
      <c r="B36" s="56" t="s">
        <v>127</v>
      </c>
      <c r="C36" s="60">
        <v>56</v>
      </c>
      <c r="D36" s="60">
        <v>2452</v>
      </c>
      <c r="E36" s="60">
        <v>642</v>
      </c>
      <c r="F36" s="60">
        <v>19381</v>
      </c>
      <c r="G36" s="60">
        <v>78227</v>
      </c>
      <c r="H36" s="60">
        <v>96983</v>
      </c>
      <c r="I36" s="95"/>
    </row>
    <row r="37" spans="1:9" s="94" customFormat="1" ht="11.45" customHeight="1" x14ac:dyDescent="0.2">
      <c r="A37" s="45">
        <f>IF(D37&lt;&gt;"",COUNTA($D$10:D37),"")</f>
        <v>18</v>
      </c>
      <c r="B37" s="77" t="s">
        <v>128</v>
      </c>
      <c r="C37" s="60">
        <v>13</v>
      </c>
      <c r="D37" s="60">
        <v>788</v>
      </c>
      <c r="E37" s="60">
        <v>182</v>
      </c>
      <c r="F37" s="60">
        <v>6736</v>
      </c>
      <c r="G37" s="60">
        <v>20845</v>
      </c>
      <c r="H37" s="60">
        <v>29388</v>
      </c>
      <c r="I37" s="95"/>
    </row>
    <row r="38" spans="1:9" s="94" customFormat="1" ht="11.45" customHeight="1" x14ac:dyDescent="0.2">
      <c r="A38" s="45" t="str">
        <f>IF(D38&lt;&gt;"",COUNTA($D$10:D38),"")</f>
        <v/>
      </c>
      <c r="B38" s="77"/>
      <c r="C38" s="60"/>
      <c r="D38" s="60"/>
      <c r="E38" s="60"/>
      <c r="F38" s="60"/>
      <c r="G38" s="60"/>
      <c r="H38" s="60"/>
      <c r="I38" s="95"/>
    </row>
    <row r="39" spans="1:9" s="94" customFormat="1" ht="11.45" customHeight="1" x14ac:dyDescent="0.2">
      <c r="A39" s="45">
        <f>IF(D39&lt;&gt;"",COUNTA($D$10:D39),"")</f>
        <v>19</v>
      </c>
      <c r="B39" s="56" t="s">
        <v>129</v>
      </c>
      <c r="C39" s="60">
        <v>38</v>
      </c>
      <c r="D39" s="60">
        <v>1488</v>
      </c>
      <c r="E39" s="60">
        <v>387</v>
      </c>
      <c r="F39" s="60">
        <v>12031</v>
      </c>
      <c r="G39" s="60">
        <v>43703</v>
      </c>
      <c r="H39" s="60">
        <v>38299</v>
      </c>
      <c r="I39" s="95"/>
    </row>
    <row r="40" spans="1:9" s="94" customFormat="1" ht="11.45" customHeight="1" x14ac:dyDescent="0.2">
      <c r="A40" s="45" t="str">
        <f>IF(D40&lt;&gt;"",COUNTA($D$10:D40),"")</f>
        <v/>
      </c>
      <c r="B40" s="56"/>
      <c r="C40" s="60"/>
      <c r="D40" s="60"/>
      <c r="E40" s="60"/>
      <c r="F40" s="60"/>
      <c r="G40" s="60"/>
      <c r="H40" s="60"/>
    </row>
    <row r="41" spans="1:9" s="94" customFormat="1" ht="11.45" customHeight="1" x14ac:dyDescent="0.2">
      <c r="A41" s="45">
        <f>IF(D41&lt;&gt;"",COUNTA($D$10:D41),"")</f>
        <v>20</v>
      </c>
      <c r="B41" s="56" t="s">
        <v>130</v>
      </c>
      <c r="C41" s="60">
        <v>30</v>
      </c>
      <c r="D41" s="60">
        <v>1274</v>
      </c>
      <c r="E41" s="60">
        <v>402</v>
      </c>
      <c r="F41" s="60">
        <v>11195</v>
      </c>
      <c r="G41" s="60">
        <v>42169</v>
      </c>
      <c r="H41" s="60">
        <v>62736</v>
      </c>
    </row>
    <row r="42" spans="1:9" s="94" customFormat="1" ht="11.45" customHeight="1" x14ac:dyDescent="0.2">
      <c r="A42" s="45">
        <f>IF(D42&lt;&gt;"",COUNTA($D$10:D42),"")</f>
        <v>21</v>
      </c>
      <c r="B42" s="77" t="s">
        <v>131</v>
      </c>
      <c r="C42" s="60">
        <v>6</v>
      </c>
      <c r="D42" s="60">
        <v>346</v>
      </c>
      <c r="E42" s="60">
        <v>107</v>
      </c>
      <c r="F42" s="60">
        <v>3434</v>
      </c>
      <c r="G42" s="60">
        <v>14512</v>
      </c>
      <c r="H42" s="60">
        <v>28357</v>
      </c>
    </row>
    <row r="43" spans="1:9" s="94" customFormat="1" ht="11.45" customHeight="1" x14ac:dyDescent="0.2">
      <c r="A43" s="45" t="str">
        <f>IF(D43&lt;&gt;"",COUNTA($D$10:D43),"")</f>
        <v/>
      </c>
      <c r="B43" s="77"/>
      <c r="C43" s="60"/>
      <c r="D43" s="60"/>
      <c r="E43" s="60"/>
      <c r="F43" s="60"/>
      <c r="G43" s="60"/>
      <c r="H43" s="60"/>
    </row>
    <row r="44" spans="1:9" s="94" customFormat="1" ht="11.45" customHeight="1" x14ac:dyDescent="0.2">
      <c r="A44" s="45">
        <f>IF(D44&lt;&gt;"",COUNTA($D$10:D44),"")</f>
        <v>22</v>
      </c>
      <c r="B44" s="56" t="s">
        <v>132</v>
      </c>
      <c r="C44" s="60">
        <v>20</v>
      </c>
      <c r="D44" s="60">
        <v>1084</v>
      </c>
      <c r="E44" s="60">
        <v>279</v>
      </c>
      <c r="F44" s="60">
        <v>9830</v>
      </c>
      <c r="G44" s="60">
        <v>28891</v>
      </c>
      <c r="H44" s="60">
        <v>24346</v>
      </c>
    </row>
    <row r="45" spans="1:9" s="94" customFormat="1" ht="11.45" customHeight="1" x14ac:dyDescent="0.2">
      <c r="A45" s="45">
        <f>IF(D45&lt;&gt;"",COUNTA($D$10:D45),"")</f>
        <v>23</v>
      </c>
      <c r="B45" s="77" t="s">
        <v>133</v>
      </c>
      <c r="C45" s="60">
        <v>3</v>
      </c>
      <c r="D45" s="60">
        <v>171</v>
      </c>
      <c r="E45" s="60">
        <v>36</v>
      </c>
      <c r="F45" s="60">
        <v>1612</v>
      </c>
      <c r="G45" s="60">
        <v>7770</v>
      </c>
      <c r="H45" s="60">
        <v>2150</v>
      </c>
    </row>
    <row r="46" spans="1:9" s="94" customFormat="1" ht="11.45" customHeight="1" x14ac:dyDescent="0.2">
      <c r="A46" s="45" t="str">
        <f>IF(D46&lt;&gt;"",COUNTA($D$10:D46),"")</f>
        <v/>
      </c>
      <c r="B46" s="77"/>
      <c r="C46" s="60"/>
      <c r="D46" s="60"/>
      <c r="E46" s="60"/>
      <c r="F46" s="60"/>
      <c r="G46" s="60"/>
      <c r="H46" s="60"/>
    </row>
    <row r="47" spans="1:9" s="94" customFormat="1" ht="11.45" customHeight="1" x14ac:dyDescent="0.2">
      <c r="A47" s="45">
        <f>IF(D47&lt;&gt;"",COUNTA($D$10:D47),"")</f>
        <v>24</v>
      </c>
      <c r="B47" s="56" t="s">
        <v>134</v>
      </c>
      <c r="C47" s="60">
        <v>30</v>
      </c>
      <c r="D47" s="60">
        <v>1309</v>
      </c>
      <c r="E47" s="60">
        <v>375</v>
      </c>
      <c r="F47" s="60">
        <v>10147</v>
      </c>
      <c r="G47" s="60">
        <v>45935</v>
      </c>
      <c r="H47" s="60">
        <v>29539</v>
      </c>
    </row>
    <row r="48" spans="1:9" s="94" customFormat="1" ht="11.45" customHeight="1" x14ac:dyDescent="0.2">
      <c r="A48" s="45">
        <f>IF(D48&lt;&gt;"",COUNTA($D$10:D48),"")</f>
        <v>25</v>
      </c>
      <c r="B48" s="77" t="s">
        <v>135</v>
      </c>
      <c r="C48" s="60">
        <v>7</v>
      </c>
      <c r="D48" s="60">
        <v>495</v>
      </c>
      <c r="E48" s="60">
        <v>148</v>
      </c>
      <c r="F48" s="60">
        <v>3698</v>
      </c>
      <c r="G48" s="60">
        <v>17573</v>
      </c>
      <c r="H48" s="60">
        <v>9177</v>
      </c>
    </row>
    <row r="49" spans="1:8" s="94" customFormat="1" ht="11.45" customHeight="1" x14ac:dyDescent="0.2">
      <c r="A49" s="45" t="str">
        <f>IF(D49&lt;&gt;"",COUNTA($D$10:D49),"")</f>
        <v/>
      </c>
      <c r="B49" s="77"/>
      <c r="C49" s="60"/>
      <c r="D49" s="60"/>
      <c r="E49" s="60"/>
      <c r="F49" s="60"/>
      <c r="G49" s="60"/>
      <c r="H49" s="60"/>
    </row>
    <row r="50" spans="1:8" s="94" customFormat="1" ht="11.45" customHeight="1" x14ac:dyDescent="0.2">
      <c r="A50" s="45">
        <f>IF(D50&lt;&gt;"",COUNTA($D$10:D50),"")</f>
        <v>26</v>
      </c>
      <c r="B50" s="56" t="s">
        <v>136</v>
      </c>
      <c r="C50" s="60">
        <v>33</v>
      </c>
      <c r="D50" s="60">
        <v>1319</v>
      </c>
      <c r="E50" s="60">
        <v>377</v>
      </c>
      <c r="F50" s="60">
        <v>11348</v>
      </c>
      <c r="G50" s="60">
        <v>43797</v>
      </c>
      <c r="H50" s="60">
        <v>59067</v>
      </c>
    </row>
    <row r="51" spans="1:8" s="90" customFormat="1" ht="11.45" customHeight="1" x14ac:dyDescent="0.2">
      <c r="C51" s="60"/>
      <c r="D51" s="60"/>
      <c r="E51" s="60"/>
      <c r="F51" s="60"/>
      <c r="G51" s="60"/>
      <c r="H51" s="60"/>
    </row>
    <row r="52" spans="1:8" s="90" customFormat="1" ht="11.45" customHeight="1" x14ac:dyDescent="0.2">
      <c r="C52" s="60"/>
      <c r="D52" s="60"/>
      <c r="E52" s="60"/>
      <c r="F52" s="60"/>
      <c r="G52" s="60"/>
      <c r="H52" s="60"/>
    </row>
    <row r="53" spans="1:8" s="90" customFormat="1" ht="11.45" customHeight="1" x14ac:dyDescent="0.2">
      <c r="C53" s="60"/>
      <c r="D53" s="60"/>
      <c r="E53" s="60"/>
      <c r="F53" s="60"/>
      <c r="G53" s="60"/>
      <c r="H53" s="60"/>
    </row>
    <row r="54" spans="1:8" s="90" customFormat="1" ht="11.45" customHeight="1" x14ac:dyDescent="0.2">
      <c r="C54" s="60"/>
      <c r="D54" s="60"/>
      <c r="E54" s="60"/>
      <c r="F54" s="60"/>
      <c r="G54" s="60"/>
      <c r="H54" s="60"/>
    </row>
    <row r="55" spans="1:8" s="90" customFormat="1" ht="11.45" customHeight="1" x14ac:dyDescent="0.2">
      <c r="C55" s="60"/>
      <c r="D55" s="60"/>
      <c r="E55" s="60"/>
      <c r="F55" s="60"/>
      <c r="G55" s="60"/>
      <c r="H55" s="60"/>
    </row>
    <row r="56" spans="1:8" s="90" customFormat="1" ht="11.45" customHeight="1" x14ac:dyDescent="0.2"/>
    <row r="57" spans="1:8" s="90" customFormat="1" ht="11.45" customHeight="1" x14ac:dyDescent="0.2"/>
    <row r="58" spans="1:8" s="90" customFormat="1" ht="11.45" customHeight="1" x14ac:dyDescent="0.2"/>
    <row r="59" spans="1:8" s="90" customFormat="1" ht="11.45" customHeight="1" x14ac:dyDescent="0.2"/>
    <row r="60" spans="1:8" s="90" customFormat="1" ht="11.45" customHeight="1" x14ac:dyDescent="0.2"/>
    <row r="61" spans="1:8" s="90" customFormat="1" ht="11.45" customHeight="1" x14ac:dyDescent="0.2"/>
    <row r="62" spans="1:8" s="90" customFormat="1" ht="11.45" customHeight="1" x14ac:dyDescent="0.2"/>
    <row r="63" spans="1:8" ht="11.45" customHeight="1" x14ac:dyDescent="0.2">
      <c r="C63" s="90"/>
      <c r="D63" s="90"/>
      <c r="E63" s="90"/>
      <c r="F63" s="90"/>
      <c r="G63" s="90"/>
      <c r="H63" s="90"/>
    </row>
    <row r="64" spans="1:8" ht="11.45" customHeight="1" x14ac:dyDescent="0.2">
      <c r="C64" s="90"/>
      <c r="D64" s="90"/>
      <c r="E64" s="90"/>
      <c r="F64" s="90"/>
      <c r="G64" s="90"/>
      <c r="H64" s="90"/>
    </row>
    <row r="65" spans="3:8" ht="11.45" customHeight="1" x14ac:dyDescent="0.2">
      <c r="C65" s="90"/>
      <c r="D65" s="90"/>
      <c r="E65" s="90"/>
      <c r="F65" s="90"/>
      <c r="G65" s="90"/>
      <c r="H65" s="90"/>
    </row>
    <row r="66" spans="3:8" ht="11.45" customHeight="1" x14ac:dyDescent="0.2">
      <c r="C66" s="90"/>
      <c r="D66" s="90"/>
      <c r="E66" s="90"/>
      <c r="F66" s="90"/>
      <c r="G66" s="90"/>
      <c r="H66" s="90"/>
    </row>
    <row r="67" spans="3:8" ht="11.45" customHeight="1" x14ac:dyDescent="0.2">
      <c r="C67" s="90"/>
      <c r="D67" s="90"/>
      <c r="E67" s="90"/>
      <c r="F67" s="90"/>
      <c r="G67" s="90"/>
      <c r="H67" s="90"/>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89</v>
      </c>
      <c r="B2" s="146"/>
      <c r="C2" s="146"/>
      <c r="D2" s="137" t="s">
        <v>218</v>
      </c>
      <c r="E2" s="137"/>
      <c r="F2" s="153"/>
    </row>
    <row r="3" spans="1:6" ht="11.45" customHeight="1" x14ac:dyDescent="0.2">
      <c r="A3" s="147" t="s">
        <v>49</v>
      </c>
      <c r="B3" s="149" t="s">
        <v>137</v>
      </c>
      <c r="C3" s="149" t="s">
        <v>29</v>
      </c>
      <c r="D3" s="168" t="s">
        <v>195</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2"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64"/>
      <c r="D7" s="164" t="s">
        <v>182</v>
      </c>
      <c r="E7" s="165"/>
      <c r="F7" s="165"/>
    </row>
    <row r="8" spans="1:6" ht="11.45" customHeight="1" x14ac:dyDescent="0.2">
      <c r="A8" s="45">
        <f>IF(E8&lt;&gt;"",COUNTA($E8:E$8),"")</f>
        <v>1</v>
      </c>
      <c r="B8" s="59" t="s">
        <v>39</v>
      </c>
      <c r="C8" s="66" t="s">
        <v>25</v>
      </c>
      <c r="D8" s="105">
        <v>239</v>
      </c>
      <c r="E8" s="105">
        <v>230</v>
      </c>
      <c r="F8" s="106">
        <v>3.9</v>
      </c>
    </row>
    <row r="9" spans="1:6" ht="11.45" customHeight="1" x14ac:dyDescent="0.2">
      <c r="A9" s="45" t="str">
        <f>IF(E9&lt;&gt;"",COUNTA($E$8:E9),"")</f>
        <v/>
      </c>
      <c r="B9" s="59"/>
      <c r="C9" s="66"/>
      <c r="F9" s="106"/>
    </row>
    <row r="10" spans="1:6" s="70" customFormat="1" ht="11.45" customHeight="1" x14ac:dyDescent="0.2">
      <c r="A10" s="45">
        <f>IF(E10&lt;&gt;"",COUNTA($E$8:E10),"")</f>
        <v>2</v>
      </c>
      <c r="B10" s="56" t="s">
        <v>125</v>
      </c>
      <c r="C10" s="64" t="s">
        <v>25</v>
      </c>
      <c r="D10" s="107">
        <v>16</v>
      </c>
      <c r="E10" s="107">
        <v>15</v>
      </c>
      <c r="F10" s="106">
        <v>6.7</v>
      </c>
    </row>
    <row r="11" spans="1:6" ht="11.45" customHeight="1" x14ac:dyDescent="0.2">
      <c r="A11" s="45">
        <f>IF(E11&lt;&gt;"",COUNTA($E$8:E11),"")</f>
        <v>3</v>
      </c>
      <c r="B11" s="56" t="s">
        <v>126</v>
      </c>
      <c r="C11" s="64" t="s">
        <v>25</v>
      </c>
      <c r="D11" s="107">
        <v>16</v>
      </c>
      <c r="E11" s="107">
        <v>16</v>
      </c>
      <c r="F11" s="106">
        <v>0</v>
      </c>
    </row>
    <row r="12" spans="1:6" ht="11.45" customHeight="1" x14ac:dyDescent="0.2">
      <c r="A12" s="45" t="str">
        <f>IF(E12&lt;&gt;"",COUNTA($E$8:E12),"")</f>
        <v/>
      </c>
      <c r="B12" s="56"/>
      <c r="C12" s="64"/>
      <c r="F12" s="106"/>
    </row>
    <row r="13" spans="1:6" ht="11.45" customHeight="1" x14ac:dyDescent="0.2">
      <c r="A13" s="45">
        <f>IF(E13&lt;&gt;"",COUNTA($E$8:E13),"")</f>
        <v>4</v>
      </c>
      <c r="B13" s="56" t="s">
        <v>127</v>
      </c>
      <c r="C13" s="64" t="s">
        <v>25</v>
      </c>
      <c r="D13" s="107">
        <v>56</v>
      </c>
      <c r="E13" s="107">
        <v>43</v>
      </c>
      <c r="F13" s="106">
        <v>30.2</v>
      </c>
    </row>
    <row r="14" spans="1:6" ht="11.45" customHeight="1" x14ac:dyDescent="0.2">
      <c r="A14" s="45">
        <f>IF(E14&lt;&gt;"",COUNTA($E$8:E14),"")</f>
        <v>5</v>
      </c>
      <c r="B14" s="56" t="s">
        <v>129</v>
      </c>
      <c r="C14" s="64" t="s">
        <v>25</v>
      </c>
      <c r="D14" s="107">
        <v>38</v>
      </c>
      <c r="E14" s="107">
        <v>42</v>
      </c>
      <c r="F14" s="106">
        <v>-9.5</v>
      </c>
    </row>
    <row r="15" spans="1:6" ht="11.45" customHeight="1" x14ac:dyDescent="0.2">
      <c r="A15" s="45">
        <f>IF(E15&lt;&gt;"",COUNTA($E$8:E15),"")</f>
        <v>6</v>
      </c>
      <c r="B15" s="56" t="s">
        <v>130</v>
      </c>
      <c r="C15" s="64" t="s">
        <v>25</v>
      </c>
      <c r="D15" s="107">
        <v>30</v>
      </c>
      <c r="E15" s="107">
        <v>29</v>
      </c>
      <c r="F15" s="106">
        <v>3.4</v>
      </c>
    </row>
    <row r="16" spans="1:6" ht="11.45" customHeight="1" x14ac:dyDescent="0.2">
      <c r="A16" s="45">
        <f>IF(E16&lt;&gt;"",COUNTA($E$8:E16),"")</f>
        <v>7</v>
      </c>
      <c r="B16" s="56" t="s">
        <v>132</v>
      </c>
      <c r="C16" s="64" t="s">
        <v>25</v>
      </c>
      <c r="D16" s="107">
        <v>20</v>
      </c>
      <c r="E16" s="107">
        <v>21</v>
      </c>
      <c r="F16" s="106">
        <v>-4.8</v>
      </c>
    </row>
    <row r="17" spans="1:6" ht="11.45" customHeight="1" x14ac:dyDescent="0.2">
      <c r="A17" s="45">
        <f>IF(E17&lt;&gt;"",COUNTA($E$8:E17),"")</f>
        <v>8</v>
      </c>
      <c r="B17" s="56" t="s">
        <v>134</v>
      </c>
      <c r="C17" s="64" t="s">
        <v>25</v>
      </c>
      <c r="D17" s="107">
        <v>30</v>
      </c>
      <c r="E17" s="107">
        <v>31</v>
      </c>
      <c r="F17" s="106">
        <v>-3.2</v>
      </c>
    </row>
    <row r="18" spans="1:6" ht="11.45" customHeight="1" x14ac:dyDescent="0.2">
      <c r="A18" s="45">
        <f>IF(E18&lt;&gt;"",COUNTA($E$8:E18),"")</f>
        <v>9</v>
      </c>
      <c r="B18" s="56" t="s">
        <v>136</v>
      </c>
      <c r="C18" s="64" t="s">
        <v>25</v>
      </c>
      <c r="D18" s="107">
        <v>33</v>
      </c>
      <c r="E18" s="107">
        <v>33</v>
      </c>
      <c r="F18" s="106">
        <v>0</v>
      </c>
    </row>
    <row r="19" spans="1:6" ht="20.100000000000001" customHeight="1" x14ac:dyDescent="0.2">
      <c r="A19" s="45" t="str">
        <f>IF(E19&lt;&gt;"",COUNTA($E$8:E19),"")</f>
        <v/>
      </c>
      <c r="C19" s="64"/>
      <c r="D19" s="166" t="s">
        <v>183</v>
      </c>
      <c r="E19" s="167"/>
      <c r="F19" s="167"/>
    </row>
    <row r="20" spans="1:6" ht="11.45" customHeight="1" x14ac:dyDescent="0.2">
      <c r="A20" s="45">
        <f>IF(E20&lt;&gt;"",COUNTA($E$8:E20),"")</f>
        <v>10</v>
      </c>
      <c r="B20" s="59" t="s">
        <v>39</v>
      </c>
      <c r="C20" s="66" t="s">
        <v>25</v>
      </c>
      <c r="D20" s="105">
        <v>10443</v>
      </c>
      <c r="E20" s="105">
        <v>10143</v>
      </c>
      <c r="F20" s="106">
        <v>3</v>
      </c>
    </row>
    <row r="21" spans="1:6" ht="11.45" customHeight="1" x14ac:dyDescent="0.2">
      <c r="A21" s="45" t="str">
        <f>IF(E21&lt;&gt;"",COUNTA($E$8:E21),"")</f>
        <v/>
      </c>
      <c r="B21" s="59"/>
      <c r="C21" s="64"/>
      <c r="D21" s="105"/>
      <c r="E21" s="105"/>
      <c r="F21" s="106"/>
    </row>
    <row r="22" spans="1:6" ht="11.45" customHeight="1" x14ac:dyDescent="0.2">
      <c r="A22" s="45">
        <f>IF(E22&lt;&gt;"",COUNTA($E$8:E22),"")</f>
        <v>11</v>
      </c>
      <c r="B22" s="56" t="s">
        <v>125</v>
      </c>
      <c r="C22" s="64" t="s">
        <v>25</v>
      </c>
      <c r="D22" s="107">
        <v>809</v>
      </c>
      <c r="E22" s="107">
        <v>774</v>
      </c>
      <c r="F22" s="106">
        <v>4.5</v>
      </c>
    </row>
    <row r="23" spans="1:6" ht="11.45" customHeight="1" x14ac:dyDescent="0.2">
      <c r="A23" s="45">
        <f>IF(E23&lt;&gt;"",COUNTA($E$8:E23),"")</f>
        <v>12</v>
      </c>
      <c r="B23" s="56" t="s">
        <v>126</v>
      </c>
      <c r="C23" s="64" t="s">
        <v>25</v>
      </c>
      <c r="D23" s="107">
        <v>723</v>
      </c>
      <c r="E23" s="107">
        <v>702</v>
      </c>
      <c r="F23" s="106">
        <v>3</v>
      </c>
    </row>
    <row r="24" spans="1:6" ht="11.45" customHeight="1" x14ac:dyDescent="0.2">
      <c r="A24" s="45" t="str">
        <f>IF(E24&lt;&gt;"",COUNTA($E$8:E24),"")</f>
        <v/>
      </c>
      <c r="B24" s="56"/>
      <c r="C24" s="64"/>
      <c r="D24" s="107"/>
      <c r="E24" s="107"/>
      <c r="F24" s="106"/>
    </row>
    <row r="25" spans="1:6" ht="11.45" customHeight="1" x14ac:dyDescent="0.2">
      <c r="A25" s="45">
        <f>IF(E25&lt;&gt;"",COUNTA($E$8:E25),"")</f>
        <v>13</v>
      </c>
      <c r="B25" s="56" t="s">
        <v>127</v>
      </c>
      <c r="C25" s="64" t="s">
        <v>25</v>
      </c>
      <c r="D25" s="107">
        <v>2439</v>
      </c>
      <c r="E25" s="107">
        <v>2171</v>
      </c>
      <c r="F25" s="106">
        <v>12.3</v>
      </c>
    </row>
    <row r="26" spans="1:6" ht="11.45" customHeight="1" x14ac:dyDescent="0.2">
      <c r="A26" s="45">
        <f>IF(E26&lt;&gt;"",COUNTA($E$8:E26),"")</f>
        <v>14</v>
      </c>
      <c r="B26" s="56" t="s">
        <v>129</v>
      </c>
      <c r="C26" s="64" t="s">
        <v>25</v>
      </c>
      <c r="D26" s="107">
        <v>1495</v>
      </c>
      <c r="E26" s="107">
        <v>1553</v>
      </c>
      <c r="F26" s="106">
        <v>-3.7</v>
      </c>
    </row>
    <row r="27" spans="1:6" ht="11.45" customHeight="1" x14ac:dyDescent="0.2">
      <c r="A27" s="45">
        <f>IF(E27&lt;&gt;"",COUNTA($E$8:E27),"")</f>
        <v>15</v>
      </c>
      <c r="B27" s="56" t="s">
        <v>130</v>
      </c>
      <c r="C27" s="64" t="s">
        <v>25</v>
      </c>
      <c r="D27" s="107">
        <v>1275</v>
      </c>
      <c r="E27" s="107">
        <v>1229</v>
      </c>
      <c r="F27" s="106">
        <v>3.7</v>
      </c>
    </row>
    <row r="28" spans="1:6" ht="11.45" customHeight="1" x14ac:dyDescent="0.2">
      <c r="A28" s="45">
        <f>IF(E28&lt;&gt;"",COUNTA($E$8:E28),"")</f>
        <v>16</v>
      </c>
      <c r="B28" s="56" t="s">
        <v>132</v>
      </c>
      <c r="C28" s="64" t="s">
        <v>25</v>
      </c>
      <c r="D28" s="107">
        <v>1078</v>
      </c>
      <c r="E28" s="107">
        <v>1123</v>
      </c>
      <c r="F28" s="106">
        <v>-4</v>
      </c>
    </row>
    <row r="29" spans="1:6" ht="11.45" customHeight="1" x14ac:dyDescent="0.2">
      <c r="A29" s="45">
        <f>IF(E29&lt;&gt;"",COUNTA($E$8:E29),"")</f>
        <v>17</v>
      </c>
      <c r="B29" s="56" t="s">
        <v>134</v>
      </c>
      <c r="C29" s="64" t="s">
        <v>25</v>
      </c>
      <c r="D29" s="107">
        <v>1303</v>
      </c>
      <c r="E29" s="107">
        <v>1298</v>
      </c>
      <c r="F29" s="106">
        <v>0.4</v>
      </c>
    </row>
    <row r="30" spans="1:6" s="70" customFormat="1" ht="11.45" customHeight="1" x14ac:dyDescent="0.2">
      <c r="A30" s="45">
        <f>IF(E30&lt;&gt;"",COUNTA($E$8:E30),"")</f>
        <v>18</v>
      </c>
      <c r="B30" s="56" t="s">
        <v>136</v>
      </c>
      <c r="C30" s="64" t="s">
        <v>25</v>
      </c>
      <c r="D30" s="107">
        <v>1321</v>
      </c>
      <c r="E30" s="107">
        <v>1293</v>
      </c>
      <c r="F30" s="106">
        <v>2.2000000000000002</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02&amp;R&amp;"-,Standard"&amp;7&amp;P</oddFooter>
    <evenFooter>&amp;L&amp;"-,Standard"&amp;7&amp;P&amp;R&amp;"-,Standard"&amp;7StatA MV, Statistischer Bericht E213 2022 02</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192</v>
      </c>
      <c r="E1" s="140"/>
      <c r="F1" s="163"/>
    </row>
    <row r="2" spans="1:6" ht="35.1" customHeight="1" x14ac:dyDescent="0.2">
      <c r="A2" s="145" t="s">
        <v>92</v>
      </c>
      <c r="B2" s="146"/>
      <c r="C2" s="146"/>
      <c r="D2" s="137" t="s">
        <v>220</v>
      </c>
      <c r="E2" s="137"/>
      <c r="F2" s="153"/>
    </row>
    <row r="3" spans="1:6" ht="11.45" customHeight="1" x14ac:dyDescent="0.2">
      <c r="A3" s="147" t="s">
        <v>49</v>
      </c>
      <c r="B3" s="149" t="s">
        <v>137</v>
      </c>
      <c r="C3" s="149" t="s">
        <v>29</v>
      </c>
      <c r="D3" s="168" t="s">
        <v>195</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2" t="s">
        <v>149</v>
      </c>
    </row>
    <row r="6" spans="1:6" s="49" customFormat="1" ht="11.45" customHeight="1" x14ac:dyDescent="0.2">
      <c r="A6" s="47">
        <v>1</v>
      </c>
      <c r="B6" s="48">
        <v>2</v>
      </c>
      <c r="C6" s="48">
        <v>3</v>
      </c>
      <c r="D6" s="50">
        <v>4</v>
      </c>
      <c r="E6" s="50">
        <v>5</v>
      </c>
      <c r="F6" s="89">
        <v>6</v>
      </c>
    </row>
    <row r="7" spans="1:6" ht="20.100000000000001" customHeight="1" x14ac:dyDescent="0.2">
      <c r="A7" s="75"/>
      <c r="B7" s="71"/>
      <c r="C7" s="92"/>
      <c r="D7" s="164" t="s">
        <v>90</v>
      </c>
      <c r="E7" s="165"/>
      <c r="F7" s="165"/>
    </row>
    <row r="8" spans="1:6" ht="11.45" customHeight="1" x14ac:dyDescent="0.2">
      <c r="A8" s="45">
        <f>IF(E8&lt;&gt;"",COUNTA($E8:E$8),"")</f>
        <v>1</v>
      </c>
      <c r="B8" s="59" t="s">
        <v>39</v>
      </c>
      <c r="C8" s="81" t="s">
        <v>139</v>
      </c>
      <c r="D8" s="105">
        <v>1219</v>
      </c>
      <c r="E8" s="105">
        <v>1196</v>
      </c>
      <c r="F8" s="106">
        <v>1.9</v>
      </c>
    </row>
    <row r="9" spans="1:6" ht="11.45" customHeight="1" x14ac:dyDescent="0.2">
      <c r="A9" s="45" t="str">
        <f>IF(E9&lt;&gt;"",COUNTA($E$8:E9),"")</f>
        <v/>
      </c>
      <c r="B9" s="59"/>
      <c r="C9" s="92"/>
      <c r="D9" s="105"/>
      <c r="E9" s="105"/>
      <c r="F9" s="108"/>
    </row>
    <row r="10" spans="1:6" s="70" customFormat="1" ht="11.45" customHeight="1" x14ac:dyDescent="0.2">
      <c r="A10" s="45">
        <f>IF(E10&lt;&gt;"",COUNTA($E$8:E10),"")</f>
        <v>2</v>
      </c>
      <c r="B10" s="56" t="s">
        <v>125</v>
      </c>
      <c r="C10" s="80" t="s">
        <v>139</v>
      </c>
      <c r="D10" s="107">
        <v>95</v>
      </c>
      <c r="E10" s="107">
        <v>90</v>
      </c>
      <c r="F10" s="108">
        <v>5.6</v>
      </c>
    </row>
    <row r="11" spans="1:6" ht="11.45" customHeight="1" x14ac:dyDescent="0.2">
      <c r="A11" s="45">
        <f>IF(E11&lt;&gt;"",COUNTA($E$8:E11),"")</f>
        <v>3</v>
      </c>
      <c r="B11" s="56" t="s">
        <v>126</v>
      </c>
      <c r="C11" s="80" t="s">
        <v>139</v>
      </c>
      <c r="D11" s="107">
        <v>94</v>
      </c>
      <c r="E11" s="107">
        <v>91</v>
      </c>
      <c r="F11" s="108">
        <v>3.3</v>
      </c>
    </row>
    <row r="12" spans="1:6" ht="11.45" customHeight="1" x14ac:dyDescent="0.2">
      <c r="A12" s="45" t="str">
        <f>IF(E12&lt;&gt;"",COUNTA($E$8:E12),"")</f>
        <v/>
      </c>
      <c r="B12" s="56"/>
      <c r="C12" s="92"/>
      <c r="D12" s="107"/>
      <c r="E12" s="107"/>
      <c r="F12" s="108"/>
    </row>
    <row r="13" spans="1:6" ht="11.45" customHeight="1" x14ac:dyDescent="0.2">
      <c r="A13" s="45">
        <f>IF(E13&lt;&gt;"",COUNTA($E$8:E13),"")</f>
        <v>4</v>
      </c>
      <c r="B13" s="56" t="s">
        <v>127</v>
      </c>
      <c r="C13" s="80" t="s">
        <v>139</v>
      </c>
      <c r="D13" s="107">
        <v>273</v>
      </c>
      <c r="E13" s="107">
        <v>255</v>
      </c>
      <c r="F13" s="108">
        <v>7.1</v>
      </c>
    </row>
    <row r="14" spans="1:6" ht="11.45" customHeight="1" x14ac:dyDescent="0.2">
      <c r="A14" s="45">
        <f>IF(E14&lt;&gt;"",COUNTA($E$8:E14),"")</f>
        <v>5</v>
      </c>
      <c r="B14" s="56" t="s">
        <v>129</v>
      </c>
      <c r="C14" s="80" t="s">
        <v>139</v>
      </c>
      <c r="D14" s="107">
        <v>160</v>
      </c>
      <c r="E14" s="107">
        <v>173</v>
      </c>
      <c r="F14" s="108">
        <v>-7.5</v>
      </c>
    </row>
    <row r="15" spans="1:6" ht="11.45" customHeight="1" x14ac:dyDescent="0.2">
      <c r="A15" s="45">
        <f>IF(E15&lt;&gt;"",COUNTA($E$8:E15),"")</f>
        <v>6</v>
      </c>
      <c r="B15" s="56" t="s">
        <v>130</v>
      </c>
      <c r="C15" s="80" t="s">
        <v>139</v>
      </c>
      <c r="D15" s="107">
        <v>161</v>
      </c>
      <c r="E15" s="107">
        <v>158</v>
      </c>
      <c r="F15" s="108">
        <v>1.9</v>
      </c>
    </row>
    <row r="16" spans="1:6" ht="11.45" customHeight="1" x14ac:dyDescent="0.2">
      <c r="A16" s="45">
        <f>IF(E16&lt;&gt;"",COUNTA($E$8:E16),"")</f>
        <v>7</v>
      </c>
      <c r="B16" s="56" t="s">
        <v>132</v>
      </c>
      <c r="C16" s="80" t="s">
        <v>139</v>
      </c>
      <c r="D16" s="107">
        <v>116</v>
      </c>
      <c r="E16" s="107">
        <v>118</v>
      </c>
      <c r="F16" s="108">
        <v>-1.7</v>
      </c>
    </row>
    <row r="17" spans="1:6" ht="11.45" customHeight="1" x14ac:dyDescent="0.2">
      <c r="A17" s="45">
        <f>IF(E17&lt;&gt;"",COUNTA($E$8:E17),"")</f>
        <v>8</v>
      </c>
      <c r="B17" s="56" t="s">
        <v>134</v>
      </c>
      <c r="C17" s="80" t="s">
        <v>139</v>
      </c>
      <c r="D17" s="107">
        <v>170</v>
      </c>
      <c r="E17" s="107">
        <v>153</v>
      </c>
      <c r="F17" s="108">
        <v>11.1</v>
      </c>
    </row>
    <row r="18" spans="1:6" ht="11.45" customHeight="1" x14ac:dyDescent="0.2">
      <c r="A18" s="45">
        <f>IF(E18&lt;&gt;"",COUNTA($E$8:E18),"")</f>
        <v>9</v>
      </c>
      <c r="B18" s="56" t="s">
        <v>136</v>
      </c>
      <c r="C18" s="80" t="s">
        <v>139</v>
      </c>
      <c r="D18" s="107">
        <v>149</v>
      </c>
      <c r="E18" s="107">
        <v>158</v>
      </c>
      <c r="F18" s="108">
        <v>-5.7</v>
      </c>
    </row>
    <row r="19" spans="1:6" ht="20.100000000000001" customHeight="1" x14ac:dyDescent="0.2">
      <c r="A19" s="45" t="str">
        <f>IF(E19&lt;&gt;"",COUNTA($E$8:E19),"")</f>
        <v/>
      </c>
      <c r="B19" s="56"/>
      <c r="C19" s="92"/>
      <c r="D19" s="166" t="s">
        <v>24</v>
      </c>
      <c r="E19" s="167"/>
      <c r="F19" s="167"/>
    </row>
    <row r="20" spans="1:6" ht="11.45" customHeight="1" x14ac:dyDescent="0.2">
      <c r="A20" s="45">
        <f>IF(E20&lt;&gt;"",COUNTA($E$8:E20),"")</f>
        <v>10</v>
      </c>
      <c r="B20" s="59" t="s">
        <v>39</v>
      </c>
      <c r="C20" s="81" t="s">
        <v>138</v>
      </c>
      <c r="D20" s="105">
        <v>32346</v>
      </c>
      <c r="E20" s="105">
        <v>30098</v>
      </c>
      <c r="F20" s="106">
        <v>7.5</v>
      </c>
    </row>
    <row r="21" spans="1:6" ht="11.45" customHeight="1" x14ac:dyDescent="0.2">
      <c r="A21" s="45" t="str">
        <f>IF(E21&lt;&gt;"",COUNTA($E$8:E21),"")</f>
        <v/>
      </c>
      <c r="B21" s="59"/>
      <c r="C21" s="92"/>
      <c r="D21" s="105"/>
      <c r="E21" s="105"/>
      <c r="F21" s="106"/>
    </row>
    <row r="22" spans="1:6" ht="11.45" customHeight="1" x14ac:dyDescent="0.2">
      <c r="A22" s="45">
        <f>IF(E22&lt;&gt;"",COUNTA($E$8:E22),"")</f>
        <v>11</v>
      </c>
      <c r="B22" s="56" t="s">
        <v>125</v>
      </c>
      <c r="C22" s="80" t="s">
        <v>138</v>
      </c>
      <c r="D22" s="107">
        <v>2665</v>
      </c>
      <c r="E22" s="107">
        <v>2407</v>
      </c>
      <c r="F22" s="108">
        <v>10.7</v>
      </c>
    </row>
    <row r="23" spans="1:6" ht="11.45" customHeight="1" x14ac:dyDescent="0.2">
      <c r="A23" s="45">
        <f>IF(E23&lt;&gt;"",COUNTA($E$8:E23),"")</f>
        <v>12</v>
      </c>
      <c r="B23" s="56" t="s">
        <v>126</v>
      </c>
      <c r="C23" s="80" t="s">
        <v>138</v>
      </c>
      <c r="D23" s="107">
        <v>2272</v>
      </c>
      <c r="E23" s="107">
        <v>2116</v>
      </c>
      <c r="F23" s="108">
        <v>7.4</v>
      </c>
    </row>
    <row r="24" spans="1:6" ht="11.45" customHeight="1" x14ac:dyDescent="0.2">
      <c r="A24" s="45" t="str">
        <f>IF(E24&lt;&gt;"",COUNTA($E$8:E24),"")</f>
        <v/>
      </c>
      <c r="B24" s="56"/>
      <c r="C24" s="92"/>
      <c r="D24" s="107"/>
      <c r="E24" s="107"/>
      <c r="F24" s="108"/>
    </row>
    <row r="25" spans="1:6" ht="11.45" customHeight="1" x14ac:dyDescent="0.2">
      <c r="A25" s="45">
        <f>IF(E25&lt;&gt;"",COUNTA($E$8:E25),"")</f>
        <v>13</v>
      </c>
      <c r="B25" s="56" t="s">
        <v>127</v>
      </c>
      <c r="C25" s="80" t="s">
        <v>138</v>
      </c>
      <c r="D25" s="107">
        <v>7615</v>
      </c>
      <c r="E25" s="107">
        <v>6414</v>
      </c>
      <c r="F25" s="108">
        <v>18.7</v>
      </c>
    </row>
    <row r="26" spans="1:6" ht="11.45" customHeight="1" x14ac:dyDescent="0.2">
      <c r="A26" s="45">
        <f>IF(E26&lt;&gt;"",COUNTA($E$8:E26),"")</f>
        <v>14</v>
      </c>
      <c r="B26" s="56" t="s">
        <v>129</v>
      </c>
      <c r="C26" s="80" t="s">
        <v>138</v>
      </c>
      <c r="D26" s="107">
        <v>4315</v>
      </c>
      <c r="E26" s="107">
        <v>4468</v>
      </c>
      <c r="F26" s="108">
        <v>-3.4</v>
      </c>
    </row>
    <row r="27" spans="1:6" ht="11.45" customHeight="1" x14ac:dyDescent="0.2">
      <c r="A27" s="45">
        <f>IF(E27&lt;&gt;"",COUNTA($E$8:E27),"")</f>
        <v>15</v>
      </c>
      <c r="B27" s="56" t="s">
        <v>130</v>
      </c>
      <c r="C27" s="80" t="s">
        <v>138</v>
      </c>
      <c r="D27" s="107">
        <v>4049</v>
      </c>
      <c r="E27" s="107">
        <v>3819</v>
      </c>
      <c r="F27" s="108">
        <v>6</v>
      </c>
    </row>
    <row r="28" spans="1:6" ht="11.45" customHeight="1" x14ac:dyDescent="0.2">
      <c r="A28" s="45">
        <f>IF(E28&lt;&gt;"",COUNTA($E$8:E28),"")</f>
        <v>16</v>
      </c>
      <c r="B28" s="56" t="s">
        <v>132</v>
      </c>
      <c r="C28" s="80" t="s">
        <v>138</v>
      </c>
      <c r="D28" s="107">
        <v>3668</v>
      </c>
      <c r="E28" s="107">
        <v>3529</v>
      </c>
      <c r="F28" s="108">
        <v>3.9</v>
      </c>
    </row>
    <row r="29" spans="1:6" ht="11.45" customHeight="1" x14ac:dyDescent="0.2">
      <c r="A29" s="45">
        <f>IF(E29&lt;&gt;"",COUNTA($E$8:E29),"")</f>
        <v>17</v>
      </c>
      <c r="B29" s="56" t="s">
        <v>134</v>
      </c>
      <c r="C29" s="80" t="s">
        <v>138</v>
      </c>
      <c r="D29" s="107">
        <v>3758</v>
      </c>
      <c r="E29" s="107">
        <v>3476</v>
      </c>
      <c r="F29" s="108">
        <v>8.1</v>
      </c>
    </row>
    <row r="30" spans="1:6" s="70" customFormat="1" ht="11.45" customHeight="1" x14ac:dyDescent="0.2">
      <c r="A30" s="45">
        <f>IF(E30&lt;&gt;"",COUNTA($E$8:E30),"")</f>
        <v>18</v>
      </c>
      <c r="B30" s="56" t="s">
        <v>136</v>
      </c>
      <c r="C30" s="80" t="s">
        <v>138</v>
      </c>
      <c r="D30" s="107">
        <v>4004</v>
      </c>
      <c r="E30" s="107">
        <v>3870</v>
      </c>
      <c r="F30" s="108">
        <v>3.5</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67" customWidth="1"/>
    <col min="2" max="2" width="28.7109375" style="67" customWidth="1"/>
    <col min="3" max="3" width="8.7109375" style="67" customWidth="1"/>
    <col min="4" max="6" width="16.7109375" style="67" customWidth="1"/>
    <col min="7" max="16384" width="11.42578125" style="67"/>
  </cols>
  <sheetData>
    <row r="1" spans="1:6" s="46" customFormat="1" ht="39.950000000000003" customHeight="1" x14ac:dyDescent="0.2">
      <c r="A1" s="143" t="s">
        <v>42</v>
      </c>
      <c r="B1" s="144"/>
      <c r="C1" s="144"/>
      <c r="D1" s="140" t="s">
        <v>193</v>
      </c>
      <c r="E1" s="140"/>
      <c r="F1" s="163"/>
    </row>
    <row r="2" spans="1:6" ht="35.1" customHeight="1" x14ac:dyDescent="0.2">
      <c r="A2" s="145" t="s">
        <v>91</v>
      </c>
      <c r="B2" s="146"/>
      <c r="C2" s="146"/>
      <c r="D2" s="137" t="s">
        <v>221</v>
      </c>
      <c r="E2" s="137"/>
      <c r="F2" s="153"/>
    </row>
    <row r="3" spans="1:6" ht="11.45" customHeight="1" x14ac:dyDescent="0.2">
      <c r="A3" s="147" t="s">
        <v>49</v>
      </c>
      <c r="B3" s="149" t="s">
        <v>137</v>
      </c>
      <c r="C3" s="149" t="s">
        <v>29</v>
      </c>
      <c r="D3" s="168" t="s">
        <v>195</v>
      </c>
      <c r="E3" s="168" t="s">
        <v>219</v>
      </c>
      <c r="F3" s="150" t="s">
        <v>179</v>
      </c>
    </row>
    <row r="4" spans="1:6" ht="11.45" customHeight="1" x14ac:dyDescent="0.2">
      <c r="A4" s="148"/>
      <c r="B4" s="149"/>
      <c r="C4" s="149"/>
      <c r="D4" s="149"/>
      <c r="E4" s="149"/>
      <c r="F4" s="150"/>
    </row>
    <row r="5" spans="1:6" ht="11.45" customHeight="1" x14ac:dyDescent="0.2">
      <c r="A5" s="148"/>
      <c r="B5" s="149"/>
      <c r="C5" s="149"/>
      <c r="D5" s="149"/>
      <c r="E5" s="149"/>
      <c r="F5" s="102" t="s">
        <v>149</v>
      </c>
    </row>
    <row r="6" spans="1:6" s="49" customFormat="1" ht="11.45" customHeight="1" x14ac:dyDescent="0.2">
      <c r="A6" s="47">
        <v>1</v>
      </c>
      <c r="B6" s="48">
        <v>2</v>
      </c>
      <c r="C6" s="48">
        <v>3</v>
      </c>
      <c r="D6" s="50">
        <v>4</v>
      </c>
      <c r="E6" s="50">
        <v>5</v>
      </c>
      <c r="F6" s="89">
        <v>6</v>
      </c>
    </row>
    <row r="7" spans="1:6" ht="20.100000000000001" customHeight="1" x14ac:dyDescent="0.2">
      <c r="A7" s="75"/>
      <c r="B7" s="69"/>
      <c r="C7" s="78"/>
      <c r="D7" s="164" t="s">
        <v>160</v>
      </c>
      <c r="E7" s="165"/>
      <c r="F7" s="165"/>
    </row>
    <row r="8" spans="1:6" ht="11.45" customHeight="1" x14ac:dyDescent="0.2">
      <c r="A8" s="45">
        <f>IF(E8&lt;&gt;"",COUNTA($E8:E$8),"")</f>
        <v>1</v>
      </c>
      <c r="B8" s="59" t="s">
        <v>39</v>
      </c>
      <c r="C8" s="79" t="s">
        <v>138</v>
      </c>
      <c r="D8" s="105">
        <v>159437</v>
      </c>
      <c r="E8" s="105">
        <v>132876</v>
      </c>
      <c r="F8" s="106">
        <v>20</v>
      </c>
    </row>
    <row r="9" spans="1:6" ht="11.45" customHeight="1" x14ac:dyDescent="0.2">
      <c r="A9" s="45" t="str">
        <f>IF(E9&lt;&gt;"",COUNTA($E$8:E9),"")</f>
        <v/>
      </c>
      <c r="B9" s="59"/>
      <c r="C9" s="64"/>
      <c r="D9" s="105"/>
      <c r="E9" s="105"/>
      <c r="F9" s="108"/>
    </row>
    <row r="10" spans="1:6" s="70" customFormat="1" ht="11.45" customHeight="1" x14ac:dyDescent="0.2">
      <c r="A10" s="45">
        <f>IF(E10&lt;&gt;"",COUNTA($E$8:E10),"")</f>
        <v>2</v>
      </c>
      <c r="B10" s="56" t="s">
        <v>125</v>
      </c>
      <c r="C10" s="78" t="s">
        <v>138</v>
      </c>
      <c r="D10" s="107">
        <v>20301</v>
      </c>
      <c r="E10" s="107">
        <v>15838</v>
      </c>
      <c r="F10" s="108">
        <v>28.2</v>
      </c>
    </row>
    <row r="11" spans="1:6" ht="11.45" customHeight="1" x14ac:dyDescent="0.2">
      <c r="A11" s="45">
        <f>IF(E11&lt;&gt;"",COUNTA($E$8:E11),"")</f>
        <v>3</v>
      </c>
      <c r="B11" s="56" t="s">
        <v>126</v>
      </c>
      <c r="C11" s="78" t="s">
        <v>138</v>
      </c>
      <c r="D11" s="107">
        <v>11471</v>
      </c>
      <c r="E11" s="107">
        <v>8568</v>
      </c>
      <c r="F11" s="108">
        <v>33.9</v>
      </c>
    </row>
    <row r="12" spans="1:6" ht="11.45" customHeight="1" x14ac:dyDescent="0.2">
      <c r="A12" s="45" t="str">
        <f>IF(E12&lt;&gt;"",COUNTA($E$8:E12),"")</f>
        <v/>
      </c>
      <c r="B12" s="56"/>
      <c r="C12" s="64"/>
      <c r="D12" s="107"/>
      <c r="E12" s="107"/>
      <c r="F12" s="108"/>
    </row>
    <row r="13" spans="1:6" ht="11.45" customHeight="1" x14ac:dyDescent="0.2">
      <c r="A13" s="45">
        <f>IF(E13&lt;&gt;"",COUNTA($E$8:E13),"")</f>
        <v>4</v>
      </c>
      <c r="B13" s="56" t="s">
        <v>127</v>
      </c>
      <c r="C13" s="78" t="s">
        <v>138</v>
      </c>
      <c r="D13" s="107">
        <v>37161</v>
      </c>
      <c r="E13" s="107">
        <v>30341</v>
      </c>
      <c r="F13" s="108">
        <v>22.5</v>
      </c>
    </row>
    <row r="14" spans="1:6" ht="11.45" customHeight="1" x14ac:dyDescent="0.2">
      <c r="A14" s="45">
        <f>IF(E14&lt;&gt;"",COUNTA($E$8:E14),"")</f>
        <v>5</v>
      </c>
      <c r="B14" s="56" t="s">
        <v>129</v>
      </c>
      <c r="C14" s="78" t="s">
        <v>138</v>
      </c>
      <c r="D14" s="107">
        <v>19850</v>
      </c>
      <c r="E14" s="107">
        <v>15893</v>
      </c>
      <c r="F14" s="108">
        <v>24.9</v>
      </c>
    </row>
    <row r="15" spans="1:6" ht="11.45" customHeight="1" x14ac:dyDescent="0.2">
      <c r="A15" s="45">
        <f>IF(E15&lt;&gt;"",COUNTA($E$8:E15),"")</f>
        <v>6</v>
      </c>
      <c r="B15" s="56" t="s">
        <v>130</v>
      </c>
      <c r="C15" s="78" t="s">
        <v>138</v>
      </c>
      <c r="D15" s="107">
        <v>17681</v>
      </c>
      <c r="E15" s="107">
        <v>14918</v>
      </c>
      <c r="F15" s="108">
        <v>18.5</v>
      </c>
    </row>
    <row r="16" spans="1:6" ht="11.45" customHeight="1" x14ac:dyDescent="0.2">
      <c r="A16" s="45">
        <f>IF(E16&lt;&gt;"",COUNTA($E$8:E16),"")</f>
        <v>7</v>
      </c>
      <c r="B16" s="56" t="s">
        <v>132</v>
      </c>
      <c r="C16" s="78" t="s">
        <v>138</v>
      </c>
      <c r="D16" s="107">
        <v>13815</v>
      </c>
      <c r="E16" s="107">
        <v>11690</v>
      </c>
      <c r="F16" s="108">
        <v>18.2</v>
      </c>
    </row>
    <row r="17" spans="1:6" ht="11.45" customHeight="1" x14ac:dyDescent="0.2">
      <c r="A17" s="45">
        <f>IF(E17&lt;&gt;"",COUNTA($E$8:E17),"")</f>
        <v>8</v>
      </c>
      <c r="B17" s="56" t="s">
        <v>134</v>
      </c>
      <c r="C17" s="78" t="s">
        <v>138</v>
      </c>
      <c r="D17" s="107">
        <v>20316</v>
      </c>
      <c r="E17" s="107">
        <v>16543</v>
      </c>
      <c r="F17" s="108">
        <v>22.8</v>
      </c>
    </row>
    <row r="18" spans="1:6" ht="11.45" customHeight="1" x14ac:dyDescent="0.2">
      <c r="A18" s="45">
        <f>IF(E18&lt;&gt;"",COUNTA($E$8:E18),"")</f>
        <v>9</v>
      </c>
      <c r="B18" s="56" t="s">
        <v>136</v>
      </c>
      <c r="C18" s="78" t="s">
        <v>138</v>
      </c>
      <c r="D18" s="107">
        <v>18843</v>
      </c>
      <c r="E18" s="107">
        <v>19084</v>
      </c>
      <c r="F18" s="108">
        <v>-1.3</v>
      </c>
    </row>
    <row r="19" spans="1:6" ht="20.100000000000001" customHeight="1" x14ac:dyDescent="0.2">
      <c r="A19" s="45" t="str">
        <f>IF(E19&lt;&gt;"",COUNTA($E$8:E19),"")</f>
        <v/>
      </c>
      <c r="B19" s="56"/>
      <c r="C19" s="92"/>
      <c r="D19" s="166" t="s">
        <v>93</v>
      </c>
      <c r="E19" s="169"/>
      <c r="F19" s="169"/>
    </row>
    <row r="20" spans="1:6" ht="11.45" customHeight="1" x14ac:dyDescent="0.2">
      <c r="A20" s="45">
        <f>IF(E20&lt;&gt;"",COUNTA($E$8:E20),"")</f>
        <v>10</v>
      </c>
      <c r="B20" s="59" t="s">
        <v>39</v>
      </c>
      <c r="C20" s="79" t="s">
        <v>138</v>
      </c>
      <c r="D20" s="105">
        <v>146971</v>
      </c>
      <c r="E20" s="105">
        <v>136753</v>
      </c>
      <c r="F20" s="106">
        <v>7.5</v>
      </c>
    </row>
    <row r="21" spans="1:6" ht="11.45" customHeight="1" x14ac:dyDescent="0.2">
      <c r="A21" s="45" t="str">
        <f>IF(E21&lt;&gt;"",COUNTA($E$8:E21),"")</f>
        <v/>
      </c>
      <c r="B21" s="59"/>
      <c r="C21" s="64"/>
      <c r="D21" s="105"/>
      <c r="E21" s="105"/>
      <c r="F21" s="108"/>
    </row>
    <row r="22" spans="1:6" ht="11.45" customHeight="1" x14ac:dyDescent="0.2">
      <c r="A22" s="45">
        <f>IF(E22&lt;&gt;"",COUNTA($E$8:E22),"")</f>
        <v>11</v>
      </c>
      <c r="B22" s="56" t="s">
        <v>125</v>
      </c>
      <c r="C22" s="78" t="s">
        <v>138</v>
      </c>
      <c r="D22" s="107">
        <v>7253</v>
      </c>
      <c r="E22" s="107">
        <v>11643</v>
      </c>
      <c r="F22" s="108">
        <v>-37.700000000000003</v>
      </c>
    </row>
    <row r="23" spans="1:6" ht="11.45" customHeight="1" x14ac:dyDescent="0.2">
      <c r="A23" s="45">
        <f>IF(E23&lt;&gt;"",COUNTA($E$8:E23),"")</f>
        <v>12</v>
      </c>
      <c r="B23" s="56" t="s">
        <v>126</v>
      </c>
      <c r="C23" s="78" t="s">
        <v>138</v>
      </c>
      <c r="D23" s="107">
        <v>11043</v>
      </c>
      <c r="E23" s="107">
        <v>5197</v>
      </c>
      <c r="F23" s="108">
        <v>112.5</v>
      </c>
    </row>
    <row r="24" spans="1:6" ht="11.45" customHeight="1" x14ac:dyDescent="0.2">
      <c r="A24" s="45" t="str">
        <f>IF(E24&lt;&gt;"",COUNTA($E$8:E24),"")</f>
        <v/>
      </c>
      <c r="B24" s="56"/>
      <c r="C24" s="64"/>
      <c r="D24" s="107"/>
      <c r="E24" s="107"/>
      <c r="F24" s="108"/>
    </row>
    <row r="25" spans="1:6" ht="11.45" customHeight="1" x14ac:dyDescent="0.2">
      <c r="A25" s="45">
        <f>IF(E25&lt;&gt;"",COUNTA($E$8:E25),"")</f>
        <v>13</v>
      </c>
      <c r="B25" s="56" t="s">
        <v>127</v>
      </c>
      <c r="C25" s="78" t="s">
        <v>138</v>
      </c>
      <c r="D25" s="107">
        <v>44461</v>
      </c>
      <c r="E25" s="107">
        <v>47980</v>
      </c>
      <c r="F25" s="108">
        <v>-7.3</v>
      </c>
    </row>
    <row r="26" spans="1:6" ht="11.45" customHeight="1" x14ac:dyDescent="0.2">
      <c r="A26" s="45">
        <f>IF(E26&lt;&gt;"",COUNTA($E$8:E26),"")</f>
        <v>14</v>
      </c>
      <c r="B26" s="56" t="s">
        <v>129</v>
      </c>
      <c r="C26" s="78" t="s">
        <v>138</v>
      </c>
      <c r="D26" s="107">
        <v>13576</v>
      </c>
      <c r="E26" s="107">
        <v>12137</v>
      </c>
      <c r="F26" s="108">
        <v>11.9</v>
      </c>
    </row>
    <row r="27" spans="1:6" ht="11.45" customHeight="1" x14ac:dyDescent="0.2">
      <c r="A27" s="45">
        <f>IF(E27&lt;&gt;"",COUNTA($E$8:E27),"")</f>
        <v>15</v>
      </c>
      <c r="B27" s="56" t="s">
        <v>130</v>
      </c>
      <c r="C27" s="78" t="s">
        <v>138</v>
      </c>
      <c r="D27" s="107">
        <v>18702</v>
      </c>
      <c r="E27" s="107">
        <v>10440</v>
      </c>
      <c r="F27" s="108">
        <v>79.099999999999994</v>
      </c>
    </row>
    <row r="28" spans="1:6" ht="11.45" customHeight="1" x14ac:dyDescent="0.2">
      <c r="A28" s="45">
        <f>IF(E28&lt;&gt;"",COUNTA($E$8:E28),"")</f>
        <v>16</v>
      </c>
      <c r="B28" s="56" t="s">
        <v>132</v>
      </c>
      <c r="C28" s="78" t="s">
        <v>138</v>
      </c>
      <c r="D28" s="107">
        <v>14262</v>
      </c>
      <c r="E28" s="107">
        <v>16110</v>
      </c>
      <c r="F28" s="108">
        <v>-11.5</v>
      </c>
    </row>
    <row r="29" spans="1:6" ht="11.45" customHeight="1" x14ac:dyDescent="0.2">
      <c r="A29" s="45">
        <f>IF(E29&lt;&gt;"",COUNTA($E$8:E29),"")</f>
        <v>17</v>
      </c>
      <c r="B29" s="56" t="s">
        <v>134</v>
      </c>
      <c r="C29" s="78" t="s">
        <v>138</v>
      </c>
      <c r="D29" s="107">
        <v>10309</v>
      </c>
      <c r="E29" s="107">
        <v>16619</v>
      </c>
      <c r="F29" s="108">
        <v>-38</v>
      </c>
    </row>
    <row r="30" spans="1:6" s="70" customFormat="1" ht="11.45" customHeight="1" x14ac:dyDescent="0.2">
      <c r="A30" s="45">
        <f>IF(E30&lt;&gt;"",COUNTA($E$8:E30),"")</f>
        <v>18</v>
      </c>
      <c r="B30" s="56" t="s">
        <v>136</v>
      </c>
      <c r="C30" s="78" t="s">
        <v>138</v>
      </c>
      <c r="D30" s="107">
        <v>27365</v>
      </c>
      <c r="E30" s="107">
        <v>16627</v>
      </c>
      <c r="F30" s="108">
        <v>64.599999999999994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44" customWidth="1"/>
    <col min="2" max="2" width="82.7109375" style="36" customWidth="1"/>
    <col min="3" max="16384" width="11.42578125" style="36"/>
  </cols>
  <sheetData>
    <row r="1" spans="1:2" s="82" customFormat="1" ht="30" customHeight="1" x14ac:dyDescent="0.2">
      <c r="A1" s="170" t="s">
        <v>43</v>
      </c>
      <c r="B1" s="170"/>
    </row>
    <row r="2" spans="1:2" ht="12" customHeight="1" x14ac:dyDescent="0.2">
      <c r="A2" s="34" t="s">
        <v>47</v>
      </c>
      <c r="B2" s="35" t="s">
        <v>103</v>
      </c>
    </row>
    <row r="3" spans="1:2" ht="8.1" customHeight="1" x14ac:dyDescent="0.2">
      <c r="A3" s="34"/>
      <c r="B3" s="35"/>
    </row>
    <row r="4" spans="1:2" s="39" customFormat="1" ht="12" customHeight="1" x14ac:dyDescent="0.2">
      <c r="A4" s="37"/>
      <c r="B4" s="38"/>
    </row>
    <row r="5" spans="1:2" ht="8.1" customHeight="1" x14ac:dyDescent="0.2">
      <c r="A5" s="34"/>
      <c r="B5" s="40"/>
    </row>
    <row r="6" spans="1:2" ht="12" customHeight="1" x14ac:dyDescent="0.2">
      <c r="A6" s="34"/>
      <c r="B6" s="35"/>
    </row>
    <row r="7" spans="1:2" ht="12" customHeight="1" x14ac:dyDescent="0.2">
      <c r="A7" s="41"/>
      <c r="B7" s="40"/>
    </row>
    <row r="8" spans="1:2" ht="12" customHeight="1" x14ac:dyDescent="0.2">
      <c r="A8" s="41"/>
      <c r="B8" s="40"/>
    </row>
    <row r="9" spans="1:2" ht="12" customHeight="1" x14ac:dyDescent="0.2">
      <c r="A9" s="41"/>
      <c r="B9" s="40"/>
    </row>
    <row r="10" spans="1:2" ht="12" customHeight="1" x14ac:dyDescent="0.2">
      <c r="A10" s="41"/>
      <c r="B10" s="40"/>
    </row>
    <row r="11" spans="1:2" ht="12" customHeight="1" x14ac:dyDescent="0.2">
      <c r="A11" s="41"/>
      <c r="B11" s="40"/>
    </row>
    <row r="12" spans="1:2" ht="12" customHeight="1" x14ac:dyDescent="0.2">
      <c r="A12" s="41"/>
      <c r="B12" s="40"/>
    </row>
    <row r="13" spans="1:2" ht="12" customHeight="1" x14ac:dyDescent="0.2">
      <c r="A13" s="41"/>
      <c r="B13" s="40"/>
    </row>
    <row r="14" spans="1:2" ht="12" customHeight="1" x14ac:dyDescent="0.2">
      <c r="A14" s="41"/>
      <c r="B14" s="40"/>
    </row>
    <row r="15" spans="1:2" ht="12" customHeight="1" x14ac:dyDescent="0.2">
      <c r="A15" s="41"/>
      <c r="B15" s="40"/>
    </row>
    <row r="16" spans="1:2" ht="12" customHeight="1" x14ac:dyDescent="0.2">
      <c r="A16" s="41"/>
      <c r="B16" s="40"/>
    </row>
    <row r="17" spans="1:2" ht="12" customHeight="1" x14ac:dyDescent="0.2">
      <c r="A17" s="41"/>
      <c r="B17" s="40"/>
    </row>
    <row r="18" spans="1:2" ht="12" customHeight="1" x14ac:dyDescent="0.2">
      <c r="A18" s="41"/>
      <c r="B18" s="40"/>
    </row>
    <row r="19" spans="1:2" ht="12" customHeight="1" x14ac:dyDescent="0.2">
      <c r="A19" s="42"/>
    </row>
    <row r="20" spans="1:2" ht="12" customHeight="1" x14ac:dyDescent="0.2">
      <c r="A20" s="41"/>
    </row>
    <row r="21" spans="1:2" ht="12" customHeight="1" x14ac:dyDescent="0.2">
      <c r="A21" s="41"/>
    </row>
    <row r="22" spans="1:2" ht="12" customHeight="1" x14ac:dyDescent="0.2">
      <c r="A22" s="41"/>
    </row>
    <row r="23" spans="1:2" ht="12" customHeight="1" x14ac:dyDescent="0.2">
      <c r="A23" s="41"/>
    </row>
    <row r="24" spans="1:2" ht="12" customHeight="1" x14ac:dyDescent="0.2">
      <c r="A24" s="41"/>
    </row>
    <row r="25" spans="1:2" ht="12" customHeight="1" x14ac:dyDescent="0.2">
      <c r="A25" s="41"/>
    </row>
    <row r="26" spans="1:2" ht="12" customHeight="1" x14ac:dyDescent="0.2">
      <c r="A26" s="41"/>
    </row>
    <row r="27" spans="1:2" ht="12" customHeight="1" x14ac:dyDescent="0.2">
      <c r="A27" s="42"/>
    </row>
    <row r="28" spans="1:2" ht="12" customHeight="1" x14ac:dyDescent="0.2">
      <c r="A28" s="41"/>
    </row>
    <row r="29" spans="1:2" ht="12" customHeight="1" x14ac:dyDescent="0.2">
      <c r="A29" s="43"/>
    </row>
    <row r="30" spans="1:2" ht="12" customHeight="1" x14ac:dyDescent="0.2">
      <c r="A30" s="41"/>
    </row>
    <row r="31" spans="1:2" ht="12" customHeight="1" x14ac:dyDescent="0.2">
      <c r="A31" s="42"/>
    </row>
    <row r="32" spans="1:2" ht="12" customHeight="1" x14ac:dyDescent="0.2">
      <c r="A32" s="41"/>
    </row>
    <row r="33" spans="1:1" ht="12" customHeight="1" x14ac:dyDescent="0.2">
      <c r="A33" s="43"/>
    </row>
    <row r="34" spans="1:1" ht="12" customHeight="1" x14ac:dyDescent="0.2">
      <c r="A34" s="41"/>
    </row>
    <row r="35" spans="1:1" ht="12" customHeight="1" x14ac:dyDescent="0.2">
      <c r="A35" s="41"/>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 xml:space="preserve">&amp;L&amp;"-,Standard"&amp;7&amp;P&amp;R&amp;"-,Standard"&amp;7StatA MV, Statistischer Bericht E213 2022 03
</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heetViews>
  <sheetFormatPr baseColWidth="10" defaultColWidth="11.42578125" defaultRowHeight="11.45" customHeight="1" x14ac:dyDescent="0.2"/>
  <cols>
    <col min="1" max="1" width="94.7109375" style="31" customWidth="1"/>
    <col min="2" max="16384" width="11.42578125" style="31"/>
  </cols>
  <sheetData>
    <row r="1" spans="1:2" ht="75" customHeight="1" x14ac:dyDescent="0.25">
      <c r="A1" s="83" t="s">
        <v>70</v>
      </c>
      <c r="B1" s="84"/>
    </row>
    <row r="2" spans="1:2" ht="11.45" customHeight="1" x14ac:dyDescent="0.2">
      <c r="A2" s="32"/>
    </row>
    <row r="3" spans="1:2" ht="11.45" customHeight="1" x14ac:dyDescent="0.2">
      <c r="A3" s="33"/>
    </row>
    <row r="4" spans="1:2" ht="11.45" customHeight="1" x14ac:dyDescent="0.2">
      <c r="A4" s="33"/>
    </row>
    <row r="5" spans="1:2" ht="11.45" customHeight="1" x14ac:dyDescent="0.2">
      <c r="A5" s="33"/>
    </row>
    <row r="6" spans="1:2" ht="11.45" customHeight="1" x14ac:dyDescent="0.2">
      <c r="A6" s="33"/>
    </row>
    <row r="7" spans="1:2" ht="11.45" customHeight="1" x14ac:dyDescent="0.2">
      <c r="A7" s="3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2" s="28" customFormat="1" ht="75" customHeight="1" x14ac:dyDescent="0.2">
      <c r="A1" s="27" t="s">
        <v>71</v>
      </c>
      <c r="B1" s="27"/>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C1"/>
    </sheetView>
  </sheetViews>
  <sheetFormatPr baseColWidth="10" defaultColWidth="11.42578125" defaultRowHeight="12" customHeight="1" x14ac:dyDescent="0.2"/>
  <cols>
    <col min="1" max="1" width="7.7109375" style="85" customWidth="1"/>
    <col min="2" max="2" width="20.7109375" style="85" customWidth="1"/>
    <col min="3" max="3" width="63.7109375" style="85" customWidth="1"/>
    <col min="4" max="16384" width="11.42578125" style="85"/>
  </cols>
  <sheetData>
    <row r="1" spans="1:3" s="27" customFormat="1" ht="75" customHeight="1" x14ac:dyDescent="0.2">
      <c r="A1" s="174" t="s">
        <v>72</v>
      </c>
      <c r="B1" s="174"/>
      <c r="C1" s="174"/>
    </row>
    <row r="2" spans="1:3" ht="12" customHeight="1" x14ac:dyDescent="0.2">
      <c r="A2" s="175" t="s">
        <v>162</v>
      </c>
      <c r="B2" s="175"/>
      <c r="C2" s="175"/>
    </row>
    <row r="3" spans="1:3" ht="12" customHeight="1" x14ac:dyDescent="0.2">
      <c r="A3" s="172"/>
      <c r="B3" s="172"/>
      <c r="C3" s="172"/>
    </row>
    <row r="4" spans="1:3" ht="72" customHeight="1" x14ac:dyDescent="0.2">
      <c r="A4" s="176" t="s">
        <v>188</v>
      </c>
      <c r="B4" s="176"/>
      <c r="C4" s="176"/>
    </row>
    <row r="5" spans="1:3" ht="12" customHeight="1" x14ac:dyDescent="0.2">
      <c r="A5" s="171" t="s">
        <v>174</v>
      </c>
      <c r="B5" s="172"/>
      <c r="C5" s="172"/>
    </row>
    <row r="6" spans="1:3" ht="12" customHeight="1" x14ac:dyDescent="0.2">
      <c r="A6" s="172"/>
      <c r="B6" s="173"/>
      <c r="C6" s="173"/>
    </row>
    <row r="7" spans="1:3" ht="12" customHeight="1" x14ac:dyDescent="0.2">
      <c r="A7" s="172"/>
      <c r="B7" s="173"/>
      <c r="C7" s="173"/>
    </row>
    <row r="8" spans="1:3" ht="12" customHeight="1" x14ac:dyDescent="0.2">
      <c r="A8" s="177" t="s">
        <v>163</v>
      </c>
      <c r="B8" s="178"/>
      <c r="C8" s="178"/>
    </row>
    <row r="9" spans="1:3" ht="12" customHeight="1" x14ac:dyDescent="0.2">
      <c r="A9" s="172"/>
      <c r="B9" s="173"/>
      <c r="C9" s="173"/>
    </row>
    <row r="10" spans="1:3" ht="24" customHeight="1" x14ac:dyDescent="0.2">
      <c r="A10" s="176" t="s">
        <v>169</v>
      </c>
      <c r="B10" s="179"/>
      <c r="C10" s="179"/>
    </row>
    <row r="11" spans="1:3" ht="12" customHeight="1" x14ac:dyDescent="0.2">
      <c r="A11" s="171" t="s">
        <v>175</v>
      </c>
      <c r="B11" s="173"/>
      <c r="C11" s="173"/>
    </row>
    <row r="12" spans="1:3" ht="12" customHeight="1" x14ac:dyDescent="0.2">
      <c r="A12" s="172"/>
      <c r="B12" s="173"/>
      <c r="C12" s="173"/>
    </row>
    <row r="13" spans="1:3" ht="12" customHeight="1" x14ac:dyDescent="0.2">
      <c r="A13" s="172"/>
      <c r="B13" s="173"/>
      <c r="C13" s="173"/>
    </row>
    <row r="14" spans="1:3" ht="12" customHeight="1" x14ac:dyDescent="0.2">
      <c r="A14" s="177" t="s">
        <v>164</v>
      </c>
      <c r="B14" s="178"/>
      <c r="C14" s="178"/>
    </row>
    <row r="15" spans="1:3" ht="12" customHeight="1" x14ac:dyDescent="0.2">
      <c r="A15" s="172"/>
      <c r="B15" s="173"/>
      <c r="C15" s="173"/>
    </row>
    <row r="16" spans="1:3" ht="36" customHeight="1" x14ac:dyDescent="0.2">
      <c r="A16" s="176" t="s">
        <v>189</v>
      </c>
      <c r="B16" s="179"/>
      <c r="C16" s="179"/>
    </row>
    <row r="17" spans="1:3" ht="24" customHeight="1" x14ac:dyDescent="0.2">
      <c r="A17" s="180" t="s">
        <v>177</v>
      </c>
      <c r="B17" s="180"/>
      <c r="C17" s="180"/>
    </row>
    <row r="18" spans="1:3" ht="12" customHeight="1" x14ac:dyDescent="0.2">
      <c r="A18" s="171" t="s">
        <v>176</v>
      </c>
      <c r="B18" s="173"/>
      <c r="C18" s="173"/>
    </row>
    <row r="19" spans="1:3" ht="12" customHeight="1" x14ac:dyDescent="0.2">
      <c r="A19" s="171"/>
      <c r="B19" s="171"/>
      <c r="C19" s="171"/>
    </row>
    <row r="20" spans="1:3" ht="12" customHeight="1" x14ac:dyDescent="0.2">
      <c r="A20" s="182"/>
      <c r="B20" s="182"/>
      <c r="C20" s="182"/>
    </row>
    <row r="21" spans="1:3" ht="24" customHeight="1" x14ac:dyDescent="0.2">
      <c r="A21" s="176" t="s">
        <v>190</v>
      </c>
      <c r="B21" s="179"/>
      <c r="C21" s="179"/>
    </row>
    <row r="22" spans="1:3" ht="12" customHeight="1" x14ac:dyDescent="0.2">
      <c r="A22" s="171" t="s">
        <v>173</v>
      </c>
      <c r="B22" s="173"/>
      <c r="C22" s="173"/>
    </row>
    <row r="23" spans="1:3" ht="12" customHeight="1" x14ac:dyDescent="0.2">
      <c r="A23" s="171"/>
      <c r="B23" s="171"/>
      <c r="C23" s="171"/>
    </row>
    <row r="24" spans="1:3" ht="12" customHeight="1" x14ac:dyDescent="0.2">
      <c r="A24" s="172"/>
      <c r="B24" s="173"/>
      <c r="C24" s="173"/>
    </row>
    <row r="25" spans="1:3" ht="12" customHeight="1" x14ac:dyDescent="0.2">
      <c r="A25" s="176" t="s">
        <v>172</v>
      </c>
      <c r="B25" s="179"/>
      <c r="C25" s="179"/>
    </row>
    <row r="26" spans="1:3" ht="12" customHeight="1" x14ac:dyDescent="0.2">
      <c r="A26" s="180" t="s">
        <v>171</v>
      </c>
      <c r="B26" s="181"/>
      <c r="C26" s="181"/>
    </row>
    <row r="27" spans="1:3" ht="12" customHeight="1" x14ac:dyDescent="0.2">
      <c r="A27" s="172"/>
      <c r="B27" s="173"/>
      <c r="C27" s="173"/>
    </row>
    <row r="28" spans="1:3" ht="12" customHeight="1" x14ac:dyDescent="0.2">
      <c r="A28" s="172" t="s">
        <v>170</v>
      </c>
      <c r="B28" s="173"/>
      <c r="C28" s="173"/>
    </row>
    <row r="29" spans="1:3" ht="12" customHeight="1" x14ac:dyDescent="0.2">
      <c r="A29" s="172"/>
      <c r="B29" s="172"/>
      <c r="C29" s="172"/>
    </row>
    <row r="30" spans="1:3" ht="12" customHeight="1" x14ac:dyDescent="0.2">
      <c r="B30" s="85" t="s">
        <v>165</v>
      </c>
      <c r="C30" s="85" t="s">
        <v>168</v>
      </c>
    </row>
    <row r="31" spans="1:3" ht="12" customHeight="1" x14ac:dyDescent="0.2">
      <c r="B31" s="85" t="s">
        <v>166</v>
      </c>
      <c r="C31" s="85" t="s">
        <v>167</v>
      </c>
    </row>
  </sheetData>
  <mergeCells count="29">
    <mergeCell ref="A29:C29"/>
    <mergeCell ref="A26:C26"/>
    <mergeCell ref="A13:C13"/>
    <mergeCell ref="A14:C14"/>
    <mergeCell ref="A15:C15"/>
    <mergeCell ref="A16:C16"/>
    <mergeCell ref="A22:C22"/>
    <mergeCell ref="A17:C17"/>
    <mergeCell ref="A18:C18"/>
    <mergeCell ref="A21:C21"/>
    <mergeCell ref="A20:C20"/>
    <mergeCell ref="A23:C23"/>
    <mergeCell ref="A24:C24"/>
    <mergeCell ref="A25:C25"/>
    <mergeCell ref="A27:C27"/>
    <mergeCell ref="A28:C28"/>
    <mergeCell ref="A19:C19"/>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2022 03&amp;R&amp;"-,Standard"&amp;7&amp;P</oddFooter>
    <evenFooter>&amp;L&amp;"-,Standard"&amp;7&amp;P&amp;R&amp;"-,Standard"&amp;7StatA MV, Statistischer Bericht E213 2022 03</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0" customWidth="1"/>
    <col min="2" max="16384" width="11.42578125" style="30"/>
  </cols>
  <sheetData>
    <row r="1" spans="1:1" s="28" customFormat="1" ht="26.1" customHeight="1" x14ac:dyDescent="0.2">
      <c r="A1" s="27" t="s">
        <v>76</v>
      </c>
    </row>
    <row r="6" spans="1:1" s="29" customFormat="1" ht="12" customHeight="1" x14ac:dyDescent="0.2"/>
    <row r="11" spans="1:1"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54" customFormat="1" ht="30" customHeight="1" x14ac:dyDescent="0.2">
      <c r="A1" s="133" t="s">
        <v>2</v>
      </c>
      <c r="B1" s="133"/>
      <c r="C1" s="133"/>
    </row>
    <row r="2" spans="1:11" ht="24.95" customHeight="1" x14ac:dyDescent="0.2">
      <c r="A2" s="134"/>
      <c r="B2" s="134"/>
      <c r="C2" s="9" t="s">
        <v>3</v>
      </c>
    </row>
    <row r="3" spans="1:11" ht="24.95" customHeight="1" x14ac:dyDescent="0.2">
      <c r="A3" s="135" t="s">
        <v>65</v>
      </c>
      <c r="B3" s="135"/>
      <c r="C3" s="9">
        <v>3</v>
      </c>
    </row>
    <row r="4" spans="1:11" ht="11.45" customHeight="1" x14ac:dyDescent="0.2">
      <c r="A4" s="136"/>
      <c r="B4" s="136"/>
    </row>
    <row r="5" spans="1:11" ht="12" customHeight="1" x14ac:dyDescent="0.2">
      <c r="A5" s="12" t="s">
        <v>41</v>
      </c>
      <c r="B5" s="13" t="s">
        <v>67</v>
      </c>
    </row>
    <row r="6" spans="1:11" ht="12" customHeight="1" x14ac:dyDescent="0.2">
      <c r="A6" s="12"/>
      <c r="B6" s="13"/>
    </row>
    <row r="7" spans="1:11" ht="24" customHeight="1" x14ac:dyDescent="0.2">
      <c r="A7" s="14" t="s">
        <v>44</v>
      </c>
      <c r="B7" s="15" t="s">
        <v>151</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45</v>
      </c>
      <c r="B9" s="15" t="s">
        <v>197</v>
      </c>
      <c r="C9" s="11">
        <v>5</v>
      </c>
      <c r="D9" s="17"/>
    </row>
    <row r="10" spans="1:11" ht="12" customHeight="1" x14ac:dyDescent="0.2">
      <c r="A10" s="12"/>
      <c r="B10" s="13"/>
    </row>
    <row r="11" spans="1:11" ht="12" customHeight="1" x14ac:dyDescent="0.2">
      <c r="A11" s="14" t="s">
        <v>66</v>
      </c>
      <c r="B11" s="15" t="s">
        <v>198</v>
      </c>
      <c r="C11" s="18">
        <v>6</v>
      </c>
      <c r="D11" s="19"/>
      <c r="E11" s="19"/>
      <c r="F11" s="19"/>
      <c r="G11" s="19"/>
    </row>
    <row r="12" spans="1:11" ht="12" customHeight="1" x14ac:dyDescent="0.2">
      <c r="A12" s="14"/>
      <c r="B12" s="20"/>
      <c r="C12" s="21"/>
      <c r="D12" s="22"/>
      <c r="E12" s="23"/>
      <c r="F12" s="23"/>
      <c r="G12" s="23"/>
    </row>
    <row r="13" spans="1:11" ht="12" customHeight="1" x14ac:dyDescent="0.2">
      <c r="A13" s="14" t="s">
        <v>68</v>
      </c>
      <c r="B13" s="15" t="s">
        <v>199</v>
      </c>
      <c r="C13" s="21">
        <v>7</v>
      </c>
      <c r="D13" s="22"/>
      <c r="E13" s="23"/>
      <c r="F13" s="23"/>
      <c r="G13" s="23"/>
    </row>
    <row r="14" spans="1:11" ht="12" customHeight="1" x14ac:dyDescent="0.2">
      <c r="A14" s="14"/>
      <c r="B14" s="15"/>
      <c r="C14" s="21"/>
      <c r="D14" s="22"/>
      <c r="E14" s="23"/>
      <c r="F14" s="23"/>
      <c r="G14" s="23"/>
    </row>
    <row r="15" spans="1:11" ht="12" customHeight="1" x14ac:dyDescent="0.2">
      <c r="A15" s="14" t="s">
        <v>84</v>
      </c>
      <c r="B15" s="15" t="s">
        <v>200</v>
      </c>
      <c r="C15" s="21">
        <v>8</v>
      </c>
      <c r="D15" s="22"/>
      <c r="E15" s="23"/>
      <c r="F15" s="23"/>
      <c r="G15" s="23"/>
    </row>
    <row r="16" spans="1:11" ht="12" customHeight="1" x14ac:dyDescent="0.2">
      <c r="A16" s="14"/>
      <c r="B16" s="13"/>
      <c r="C16" s="21"/>
      <c r="D16" s="22"/>
      <c r="E16" s="23"/>
      <c r="F16" s="23"/>
      <c r="G16" s="23"/>
    </row>
    <row r="17" spans="1:7" ht="12" customHeight="1" x14ac:dyDescent="0.2">
      <c r="A17" s="14" t="s">
        <v>85</v>
      </c>
      <c r="B17" s="15" t="s">
        <v>201</v>
      </c>
      <c r="C17" s="21">
        <v>9</v>
      </c>
      <c r="D17" s="22"/>
      <c r="E17" s="23"/>
      <c r="F17" s="23"/>
      <c r="G17" s="23"/>
    </row>
    <row r="18" spans="1:7" ht="12" customHeight="1" x14ac:dyDescent="0.2">
      <c r="A18" s="14"/>
      <c r="B18" s="13"/>
      <c r="C18" s="21"/>
      <c r="D18" s="22"/>
      <c r="E18" s="23"/>
      <c r="F18" s="23"/>
      <c r="G18" s="23"/>
    </row>
    <row r="19" spans="1:7" ht="12" customHeight="1" x14ac:dyDescent="0.2">
      <c r="A19" s="14" t="s">
        <v>86</v>
      </c>
      <c r="B19" s="15" t="s">
        <v>202</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42</v>
      </c>
      <c r="B22" s="13" t="s">
        <v>69</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153</v>
      </c>
      <c r="C24" s="18">
        <v>11</v>
      </c>
      <c r="D24" s="19"/>
      <c r="E24" s="19"/>
      <c r="F24" s="19"/>
      <c r="G24" s="19"/>
    </row>
    <row r="25" spans="1:7" ht="12" customHeight="1" x14ac:dyDescent="0.2">
      <c r="A25" s="14"/>
      <c r="B25" s="20"/>
      <c r="C25" s="24"/>
      <c r="D25" s="22"/>
      <c r="E25" s="23"/>
      <c r="F25" s="23"/>
      <c r="G25" s="23"/>
    </row>
    <row r="26" spans="1:7" ht="12" customHeight="1" x14ac:dyDescent="0.2">
      <c r="A26" s="14" t="s">
        <v>87</v>
      </c>
      <c r="B26" s="19" t="s">
        <v>203</v>
      </c>
      <c r="C26" s="24">
        <v>12</v>
      </c>
      <c r="D26" s="22"/>
      <c r="E26" s="23"/>
      <c r="F26" s="23"/>
      <c r="G26" s="23"/>
    </row>
    <row r="27" spans="1:7" ht="12" customHeight="1" x14ac:dyDescent="0.2">
      <c r="A27" s="14"/>
      <c r="B27" s="19"/>
      <c r="C27" s="24"/>
      <c r="D27" s="22"/>
      <c r="E27" s="23"/>
      <c r="F27" s="23"/>
      <c r="G27" s="23"/>
    </row>
    <row r="28" spans="1:7" ht="12" customHeight="1" x14ac:dyDescent="0.2">
      <c r="A28" s="14" t="s">
        <v>88</v>
      </c>
      <c r="B28" s="19" t="s">
        <v>204</v>
      </c>
      <c r="C28" s="11">
        <v>13</v>
      </c>
    </row>
    <row r="29" spans="1:7" ht="12" customHeight="1" x14ac:dyDescent="0.2">
      <c r="A29" s="14"/>
      <c r="B29" s="19"/>
    </row>
    <row r="30" spans="1:7" ht="12" customHeight="1" x14ac:dyDescent="0.2">
      <c r="A30" s="14" t="s">
        <v>94</v>
      </c>
      <c r="B30" s="19" t="s">
        <v>205</v>
      </c>
      <c r="C30" s="11">
        <v>14</v>
      </c>
    </row>
    <row r="31" spans="1:7" ht="12" customHeight="1" x14ac:dyDescent="0.2">
      <c r="A31" s="14"/>
      <c r="B31" s="19"/>
    </row>
    <row r="32" spans="1:7" ht="12" customHeight="1" x14ac:dyDescent="0.2">
      <c r="A32" s="25" t="s">
        <v>43</v>
      </c>
      <c r="C32" s="11">
        <v>15</v>
      </c>
    </row>
    <row r="33" spans="1:3" ht="12" customHeight="1" x14ac:dyDescent="0.2">
      <c r="A33" s="14"/>
      <c r="B33" s="19"/>
    </row>
    <row r="34" spans="1:3" ht="12" customHeight="1" x14ac:dyDescent="0.2">
      <c r="A34" s="25" t="s">
        <v>70</v>
      </c>
      <c r="C34" s="11">
        <v>16</v>
      </c>
    </row>
    <row r="35" spans="1:3" ht="12" customHeight="1" x14ac:dyDescent="0.2">
      <c r="A35" s="25" t="s">
        <v>71</v>
      </c>
      <c r="C35" s="11">
        <v>17</v>
      </c>
    </row>
    <row r="36" spans="1:3" ht="12" customHeight="1" x14ac:dyDescent="0.2">
      <c r="A36" s="25" t="s">
        <v>72</v>
      </c>
      <c r="C36" s="11">
        <v>19</v>
      </c>
    </row>
    <row r="37" spans="1:3" ht="12" customHeight="1" x14ac:dyDescent="0.2">
      <c r="A37" s="25" t="s">
        <v>73</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2" customFormat="1" ht="75" customHeight="1" x14ac:dyDescent="0.2">
      <c r="A1" s="55" t="s">
        <v>65</v>
      </c>
      <c r="B1" s="55"/>
      <c r="C1" s="51"/>
      <c r="D1" s="51"/>
      <c r="E1" s="51"/>
      <c r="F1" s="51"/>
      <c r="G1" s="51"/>
      <c r="H1" s="51"/>
    </row>
    <row r="6" spans="1:8" s="53" customFormat="1" ht="12" customHeight="1" x14ac:dyDescent="0.2"/>
    <row r="11" spans="1:8"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67" customWidth="1"/>
    <col min="2" max="2" width="10.28515625" style="67" customWidth="1"/>
    <col min="3" max="9" width="11.140625" style="67" customWidth="1"/>
    <col min="10" max="10" width="11.42578125" style="67" hidden="1" customWidth="1"/>
    <col min="11" max="16384" width="11.140625" style="67"/>
  </cols>
  <sheetData>
    <row r="1" spans="1:10" s="46" customFormat="1" ht="39.950000000000003" customHeight="1" x14ac:dyDescent="0.2">
      <c r="A1" s="143" t="s">
        <v>41</v>
      </c>
      <c r="B1" s="144"/>
      <c r="C1" s="140" t="s">
        <v>191</v>
      </c>
      <c r="D1" s="141"/>
      <c r="E1" s="141"/>
      <c r="F1" s="141"/>
      <c r="G1" s="141"/>
      <c r="H1" s="141"/>
      <c r="I1" s="142"/>
      <c r="J1" s="87"/>
    </row>
    <row r="2" spans="1:10" ht="35.1" customHeight="1" x14ac:dyDescent="0.2">
      <c r="A2" s="145" t="s">
        <v>48</v>
      </c>
      <c r="B2" s="146"/>
      <c r="C2" s="137" t="s">
        <v>148</v>
      </c>
      <c r="D2" s="138"/>
      <c r="E2" s="138"/>
      <c r="F2" s="138"/>
      <c r="G2" s="138"/>
      <c r="H2" s="138"/>
      <c r="I2" s="139"/>
      <c r="J2" s="88"/>
    </row>
    <row r="3" spans="1:10" ht="11.45" customHeight="1" x14ac:dyDescent="0.2">
      <c r="A3" s="147" t="s">
        <v>49</v>
      </c>
      <c r="B3" s="149" t="s">
        <v>23</v>
      </c>
      <c r="C3" s="149" t="s">
        <v>31</v>
      </c>
      <c r="D3" s="149" t="s">
        <v>184</v>
      </c>
      <c r="E3" s="149" t="s">
        <v>185</v>
      </c>
      <c r="F3" s="149" t="s">
        <v>32</v>
      </c>
      <c r="G3" s="149" t="s">
        <v>24</v>
      </c>
      <c r="H3" s="149" t="s">
        <v>146</v>
      </c>
      <c r="I3" s="150" t="s">
        <v>40</v>
      </c>
    </row>
    <row r="4" spans="1:10" ht="11.45" customHeight="1" x14ac:dyDescent="0.2">
      <c r="A4" s="148"/>
      <c r="B4" s="149"/>
      <c r="C4" s="149"/>
      <c r="D4" s="149"/>
      <c r="E4" s="149"/>
      <c r="F4" s="149"/>
      <c r="G4" s="149"/>
      <c r="H4" s="149"/>
      <c r="I4" s="150"/>
    </row>
    <row r="5" spans="1:10" ht="11.45" customHeight="1" x14ac:dyDescent="0.2">
      <c r="A5" s="148"/>
      <c r="B5" s="149"/>
      <c r="C5" s="149"/>
      <c r="D5" s="149"/>
      <c r="E5" s="149"/>
      <c r="F5" s="149"/>
      <c r="G5" s="149"/>
      <c r="H5" s="149"/>
      <c r="I5" s="150"/>
    </row>
    <row r="6" spans="1:10" ht="11.45" customHeight="1" x14ac:dyDescent="0.2">
      <c r="A6" s="148"/>
      <c r="B6" s="149"/>
      <c r="C6" s="149"/>
      <c r="D6" s="149"/>
      <c r="E6" s="149"/>
      <c r="F6" s="149"/>
      <c r="G6" s="149"/>
      <c r="H6" s="149"/>
      <c r="I6" s="150"/>
    </row>
    <row r="7" spans="1:10" ht="11.45" customHeight="1" x14ac:dyDescent="0.2">
      <c r="A7" s="148"/>
      <c r="B7" s="149"/>
      <c r="C7" s="149" t="s">
        <v>25</v>
      </c>
      <c r="D7" s="149"/>
      <c r="E7" s="149"/>
      <c r="F7" s="101" t="s">
        <v>96</v>
      </c>
      <c r="G7" s="149" t="s">
        <v>27</v>
      </c>
      <c r="H7" s="149"/>
      <c r="I7" s="150"/>
    </row>
    <row r="8" spans="1:10" s="49" customFormat="1" ht="11.45" customHeight="1" x14ac:dyDescent="0.2">
      <c r="A8" s="47">
        <v>1</v>
      </c>
      <c r="B8" s="48">
        <v>2</v>
      </c>
      <c r="C8" s="48">
        <v>3</v>
      </c>
      <c r="D8" s="48">
        <v>4</v>
      </c>
      <c r="E8" s="48">
        <v>5</v>
      </c>
      <c r="F8" s="48">
        <v>6</v>
      </c>
      <c r="G8" s="48">
        <v>7</v>
      </c>
      <c r="H8" s="48">
        <v>8</v>
      </c>
      <c r="I8" s="89">
        <v>9</v>
      </c>
    </row>
    <row r="9" spans="1:10" ht="11.45" customHeight="1" x14ac:dyDescent="0.2">
      <c r="A9" s="75"/>
      <c r="B9" s="69"/>
      <c r="C9" s="57"/>
      <c r="D9" s="57"/>
      <c r="E9" s="57"/>
      <c r="F9" s="57"/>
      <c r="G9" s="60"/>
      <c r="H9" s="61"/>
      <c r="I9" s="61"/>
    </row>
    <row r="10" spans="1:10" ht="11.45" customHeight="1" x14ac:dyDescent="0.2">
      <c r="A10" s="45">
        <f>IF(C10&lt;&gt;"",COUNTA($C$10:C10),"")</f>
        <v>1</v>
      </c>
      <c r="B10" s="56">
        <v>2010</v>
      </c>
      <c r="C10" s="57">
        <v>256</v>
      </c>
      <c r="D10" s="57">
        <v>195</v>
      </c>
      <c r="E10" s="57">
        <v>8434</v>
      </c>
      <c r="F10" s="57">
        <v>10037</v>
      </c>
      <c r="G10" s="57">
        <v>211571</v>
      </c>
      <c r="H10" s="57">
        <v>994968</v>
      </c>
      <c r="I10" s="57">
        <v>794649</v>
      </c>
    </row>
    <row r="11" spans="1:10" ht="6" customHeight="1" x14ac:dyDescent="0.2">
      <c r="A11" s="45" t="str">
        <f>IF(C11&lt;&gt;"",COUNTA($C$10:C11),"")</f>
        <v/>
      </c>
      <c r="B11" s="56"/>
      <c r="C11" s="57"/>
      <c r="D11" s="57"/>
      <c r="E11" s="57"/>
      <c r="F11" s="57"/>
      <c r="G11" s="57"/>
      <c r="H11" s="57"/>
      <c r="I11" s="57"/>
    </row>
    <row r="12" spans="1:10" ht="11.45" customHeight="1" x14ac:dyDescent="0.2">
      <c r="A12" s="45">
        <f>IF(C12&lt;&gt;"",COUNTA($C$10:C12),"")</f>
        <v>2</v>
      </c>
      <c r="B12" s="56" t="s">
        <v>50</v>
      </c>
      <c r="C12" s="57">
        <v>124</v>
      </c>
      <c r="D12" s="57">
        <v>194</v>
      </c>
      <c r="E12" s="57">
        <v>8217</v>
      </c>
      <c r="F12" s="57">
        <v>4304</v>
      </c>
      <c r="G12" s="57">
        <v>94934</v>
      </c>
      <c r="H12" s="57">
        <v>359190</v>
      </c>
      <c r="I12" s="57">
        <v>359925</v>
      </c>
    </row>
    <row r="13" spans="1:10" ht="11.45" customHeight="1" x14ac:dyDescent="0.2">
      <c r="A13" s="45">
        <f>IF(C13&lt;&gt;"",COUNTA($C$10:C13),"")</f>
        <v>3</v>
      </c>
      <c r="B13" s="56" t="s">
        <v>51</v>
      </c>
      <c r="C13" s="57">
        <v>132</v>
      </c>
      <c r="D13" s="57">
        <v>197</v>
      </c>
      <c r="E13" s="57">
        <v>8651</v>
      </c>
      <c r="F13" s="57">
        <v>5733</v>
      </c>
      <c r="G13" s="57">
        <v>116637</v>
      </c>
      <c r="H13" s="57">
        <v>635778</v>
      </c>
      <c r="I13" s="57">
        <v>434724</v>
      </c>
    </row>
    <row r="14" spans="1:10" ht="11.45" customHeight="1" x14ac:dyDescent="0.2">
      <c r="A14" s="45" t="str">
        <f>IF(C14&lt;&gt;"",COUNTA($C$10:C14),"")</f>
        <v/>
      </c>
      <c r="B14" s="56"/>
      <c r="C14" s="57"/>
      <c r="D14" s="57"/>
      <c r="E14" s="57"/>
      <c r="F14" s="57"/>
      <c r="G14" s="57"/>
      <c r="H14" s="57"/>
      <c r="I14" s="57"/>
    </row>
    <row r="15" spans="1:10" ht="11.45" customHeight="1" x14ac:dyDescent="0.2">
      <c r="A15" s="45">
        <f>IF(C15&lt;&gt;"",COUNTA($C$10:C15),"")</f>
        <v>4</v>
      </c>
      <c r="B15" s="56">
        <v>2015</v>
      </c>
      <c r="C15" s="57">
        <v>254</v>
      </c>
      <c r="D15" s="57">
        <v>213</v>
      </c>
      <c r="E15" s="57">
        <v>8719</v>
      </c>
      <c r="F15" s="57">
        <v>11171</v>
      </c>
      <c r="G15" s="57">
        <v>259152</v>
      </c>
      <c r="H15" s="57">
        <v>1157627</v>
      </c>
      <c r="I15" s="57">
        <v>1008583</v>
      </c>
    </row>
    <row r="16" spans="1:10" ht="6" customHeight="1" x14ac:dyDescent="0.2">
      <c r="A16" s="45" t="str">
        <f>IF(C16&lt;&gt;"",COUNTA($C$10:C16),"")</f>
        <v/>
      </c>
      <c r="B16" s="56"/>
      <c r="C16" s="57"/>
      <c r="D16" s="57"/>
      <c r="E16" s="57"/>
      <c r="F16" s="57"/>
      <c r="G16" s="57"/>
      <c r="H16" s="57"/>
      <c r="I16" s="57"/>
    </row>
    <row r="17" spans="1:9" ht="11.45" customHeight="1" x14ac:dyDescent="0.2">
      <c r="A17" s="45">
        <f>IF(C17&lt;&gt;"",COUNTA($C$10:C17),"")</f>
        <v>5</v>
      </c>
      <c r="B17" s="56" t="s">
        <v>50</v>
      </c>
      <c r="C17" s="57">
        <v>123</v>
      </c>
      <c r="D17" s="57">
        <v>213</v>
      </c>
      <c r="E17" s="57">
        <v>8604</v>
      </c>
      <c r="F17" s="57">
        <v>5095</v>
      </c>
      <c r="G17" s="57">
        <v>121180</v>
      </c>
      <c r="H17" s="57">
        <v>452814</v>
      </c>
      <c r="I17" s="57">
        <v>501751</v>
      </c>
    </row>
    <row r="18" spans="1:9" ht="11.25" customHeight="1" x14ac:dyDescent="0.2">
      <c r="A18" s="45">
        <f>IF(C18&lt;&gt;"",COUNTA($C$10:C18),"")</f>
        <v>6</v>
      </c>
      <c r="B18" s="56" t="s">
        <v>51</v>
      </c>
      <c r="C18" s="57">
        <v>131</v>
      </c>
      <c r="D18" s="57">
        <v>213</v>
      </c>
      <c r="E18" s="57">
        <v>8846</v>
      </c>
      <c r="F18" s="57">
        <v>6083</v>
      </c>
      <c r="G18" s="57">
        <v>138033</v>
      </c>
      <c r="H18" s="57">
        <v>704125</v>
      </c>
      <c r="I18" s="57">
        <v>509170</v>
      </c>
    </row>
    <row r="19" spans="1:9" ht="11.45" customHeight="1" x14ac:dyDescent="0.2">
      <c r="A19" s="45" t="str">
        <f>IF(C19&lt;&gt;"",COUNTA($C$10:C19),"")</f>
        <v/>
      </c>
      <c r="B19" s="56"/>
      <c r="C19" s="57"/>
      <c r="D19" s="58"/>
      <c r="E19" s="58"/>
      <c r="F19" s="58"/>
      <c r="G19" s="57"/>
      <c r="H19" s="57"/>
      <c r="I19" s="57"/>
    </row>
    <row r="20" spans="1:9" ht="11.45" customHeight="1" x14ac:dyDescent="0.2">
      <c r="A20" s="45">
        <f>IF(C20&lt;&gt;"",COUNTA($C$10:C20),"")</f>
        <v>7</v>
      </c>
      <c r="B20" s="56">
        <v>2020</v>
      </c>
      <c r="C20" s="57">
        <v>255</v>
      </c>
      <c r="D20" s="57">
        <v>218</v>
      </c>
      <c r="E20" s="57">
        <v>9742</v>
      </c>
      <c r="F20" s="57">
        <v>12386</v>
      </c>
      <c r="G20" s="57">
        <v>350955</v>
      </c>
      <c r="H20" s="57">
        <v>1787767</v>
      </c>
      <c r="I20" s="57">
        <v>1615385</v>
      </c>
    </row>
    <row r="21" spans="1:9" ht="6" customHeight="1" x14ac:dyDescent="0.2">
      <c r="A21" s="45" t="str">
        <f>IF(C21&lt;&gt;"",COUNTA($C$10:C21),"")</f>
        <v/>
      </c>
      <c r="B21" s="56"/>
      <c r="C21" s="57"/>
      <c r="D21" s="57"/>
      <c r="E21" s="57"/>
      <c r="F21" s="57"/>
      <c r="G21" s="57"/>
      <c r="H21" s="57"/>
      <c r="I21" s="57"/>
    </row>
    <row r="22" spans="1:9" ht="11.45" customHeight="1" x14ac:dyDescent="0.2">
      <c r="A22" s="45">
        <f>IF(C22&lt;&gt;"",COUNTA($C$10:C22),"")</f>
        <v>8</v>
      </c>
      <c r="B22" s="56" t="s">
        <v>50</v>
      </c>
      <c r="C22" s="57">
        <v>124</v>
      </c>
      <c r="D22" s="57">
        <v>218</v>
      </c>
      <c r="E22" s="57">
        <v>9682</v>
      </c>
      <c r="F22" s="57">
        <v>5906</v>
      </c>
      <c r="G22" s="57">
        <v>165211</v>
      </c>
      <c r="H22" s="57">
        <v>785182</v>
      </c>
      <c r="I22" s="57">
        <v>802816</v>
      </c>
    </row>
    <row r="23" spans="1:9" ht="11.45" customHeight="1" x14ac:dyDescent="0.2">
      <c r="A23" s="45">
        <f>IF(C23&lt;&gt;"",COUNTA($C$10:C23),"")</f>
        <v>9</v>
      </c>
      <c r="B23" s="56" t="s">
        <v>51</v>
      </c>
      <c r="C23" s="57">
        <v>131</v>
      </c>
      <c r="D23" s="57">
        <v>218</v>
      </c>
      <c r="E23" s="57">
        <v>9801</v>
      </c>
      <c r="F23" s="57">
        <v>6480</v>
      </c>
      <c r="G23" s="57">
        <v>185744</v>
      </c>
      <c r="H23" s="57">
        <v>1002585</v>
      </c>
      <c r="I23" s="57">
        <v>812569</v>
      </c>
    </row>
    <row r="24" spans="1:9" ht="11.45" customHeight="1" x14ac:dyDescent="0.2">
      <c r="A24" s="45" t="str">
        <f>IF(C24&lt;&gt;"",COUNTA($C$10:C24),"")</f>
        <v/>
      </c>
      <c r="B24" s="56"/>
      <c r="C24" s="57"/>
      <c r="D24" s="58"/>
      <c r="E24" s="58"/>
      <c r="F24" s="58"/>
      <c r="G24" s="58"/>
      <c r="H24" s="58"/>
      <c r="I24" s="58"/>
    </row>
    <row r="25" spans="1:9" ht="11.45" customHeight="1" x14ac:dyDescent="0.2">
      <c r="A25" s="45">
        <f>IF(C25&lt;&gt;"",COUNTA($C$10:C25),"")</f>
        <v>10</v>
      </c>
      <c r="B25" s="56">
        <v>2021</v>
      </c>
      <c r="C25" s="57">
        <v>256</v>
      </c>
      <c r="D25" s="57">
        <v>229</v>
      </c>
      <c r="E25" s="57">
        <v>10220</v>
      </c>
      <c r="F25" s="57">
        <v>12447</v>
      </c>
      <c r="G25" s="57">
        <v>372626</v>
      </c>
      <c r="H25" s="57">
        <v>1764917</v>
      </c>
      <c r="I25" s="57">
        <v>1345435</v>
      </c>
    </row>
    <row r="26" spans="1:9" ht="6" customHeight="1" x14ac:dyDescent="0.2">
      <c r="A26" s="45" t="str">
        <f>IF(C26&lt;&gt;"",COUNTA($C$10:C26),"")</f>
        <v/>
      </c>
      <c r="B26" s="56"/>
      <c r="C26" s="57"/>
      <c r="D26" s="57"/>
      <c r="E26" s="57"/>
      <c r="F26" s="57"/>
      <c r="G26" s="60"/>
      <c r="H26" s="61"/>
      <c r="I26" s="61"/>
    </row>
    <row r="27" spans="1:9" ht="11.45" customHeight="1" x14ac:dyDescent="0.2">
      <c r="A27" s="45">
        <f>IF(C27&lt;&gt;"",COUNTA($C$10:C27),"")</f>
        <v>11</v>
      </c>
      <c r="B27" s="56" t="s">
        <v>50</v>
      </c>
      <c r="C27" s="57">
        <v>124</v>
      </c>
      <c r="D27" s="57">
        <v>230</v>
      </c>
      <c r="E27" s="57">
        <v>10159</v>
      </c>
      <c r="F27" s="57">
        <v>5904</v>
      </c>
      <c r="G27" s="57">
        <v>173074</v>
      </c>
      <c r="H27" s="57">
        <v>700814</v>
      </c>
      <c r="I27" s="57">
        <v>700041</v>
      </c>
    </row>
    <row r="28" spans="1:9" ht="11.45" customHeight="1" x14ac:dyDescent="0.2">
      <c r="A28" s="45">
        <f>IF(C28&lt;&gt;"",COUNTA($C$10:C28),"")</f>
        <v>12</v>
      </c>
      <c r="B28" s="56" t="s">
        <v>51</v>
      </c>
      <c r="C28" s="57">
        <v>132</v>
      </c>
      <c r="D28" s="57">
        <v>228</v>
      </c>
      <c r="E28" s="57">
        <v>10282</v>
      </c>
      <c r="F28" s="57">
        <v>6543</v>
      </c>
      <c r="G28" s="57">
        <v>199553</v>
      </c>
      <c r="H28" s="57">
        <v>1064103</v>
      </c>
      <c r="I28" s="57">
        <v>645394</v>
      </c>
    </row>
    <row r="29" spans="1:9" ht="11.45" customHeight="1" x14ac:dyDescent="0.2">
      <c r="A29" s="45" t="str">
        <f>IF(C29&lt;&gt;"",COUNTA($C$10:C29),"")</f>
        <v/>
      </c>
      <c r="B29" s="56"/>
      <c r="C29" s="57"/>
      <c r="D29" s="57"/>
      <c r="E29" s="57"/>
      <c r="F29" s="57"/>
      <c r="G29" s="57"/>
      <c r="H29" s="57"/>
      <c r="I29" s="57"/>
    </row>
    <row r="30" spans="1:9" ht="11.45" customHeight="1" x14ac:dyDescent="0.2">
      <c r="A30" s="45" t="str">
        <f>IF(C30&lt;&gt;"",COUNTA($C$10:C30),"")</f>
        <v/>
      </c>
      <c r="B30" s="59">
        <v>2022</v>
      </c>
      <c r="C30" s="57"/>
      <c r="D30" s="57"/>
      <c r="E30" s="57"/>
      <c r="F30" s="57"/>
      <c r="G30" s="57"/>
      <c r="H30" s="57"/>
      <c r="I30" s="57"/>
    </row>
    <row r="31" spans="1:9" ht="6" customHeight="1" x14ac:dyDescent="0.2">
      <c r="A31" s="45"/>
      <c r="B31" s="59"/>
      <c r="C31" s="57"/>
      <c r="D31" s="57"/>
      <c r="E31" s="57"/>
      <c r="F31" s="57"/>
      <c r="G31" s="57"/>
      <c r="H31" s="57"/>
      <c r="I31" s="57"/>
    </row>
    <row r="32" spans="1:9" ht="11.45" customHeight="1" x14ac:dyDescent="0.2">
      <c r="A32" s="45">
        <f>IF(C32&lt;&gt;"",COUNTA($C$10:C32),"")</f>
        <v>13</v>
      </c>
      <c r="B32" s="56" t="s">
        <v>50</v>
      </c>
      <c r="C32" s="57" t="s">
        <v>9</v>
      </c>
      <c r="D32" s="57" t="s">
        <v>9</v>
      </c>
      <c r="E32" s="57" t="s">
        <v>9</v>
      </c>
      <c r="F32" s="57" t="s">
        <v>9</v>
      </c>
      <c r="G32" s="57" t="s">
        <v>9</v>
      </c>
      <c r="H32" s="57" t="s">
        <v>9</v>
      </c>
      <c r="I32" s="57" t="s">
        <v>9</v>
      </c>
    </row>
    <row r="33" spans="1:9" ht="11.45" customHeight="1" x14ac:dyDescent="0.2">
      <c r="A33" s="45">
        <f>IF(C33&lt;&gt;"",COUNTA($C$10:C33),"")</f>
        <v>14</v>
      </c>
      <c r="B33" s="56" t="s">
        <v>51</v>
      </c>
      <c r="C33" s="57" t="s">
        <v>9</v>
      </c>
      <c r="D33" s="57" t="s">
        <v>9</v>
      </c>
      <c r="E33" s="57" t="s">
        <v>9</v>
      </c>
      <c r="F33" s="57" t="s">
        <v>9</v>
      </c>
      <c r="G33" s="57" t="s">
        <v>9</v>
      </c>
      <c r="H33" s="57" t="s">
        <v>9</v>
      </c>
      <c r="I33" s="57" t="s">
        <v>9</v>
      </c>
    </row>
    <row r="34" spans="1:9" ht="11.45" customHeight="1" x14ac:dyDescent="0.2">
      <c r="A34" s="45" t="str">
        <f>IF(C34&lt;&gt;"",COUNTA($C$10:C34),"")</f>
        <v/>
      </c>
      <c r="B34" s="56"/>
      <c r="C34" s="57"/>
      <c r="D34" s="57"/>
      <c r="E34" s="57"/>
      <c r="F34" s="57"/>
      <c r="G34" s="60"/>
      <c r="H34" s="61"/>
      <c r="I34" s="61"/>
    </row>
    <row r="35" spans="1:9" ht="11.45" customHeight="1" x14ac:dyDescent="0.2">
      <c r="A35" s="45">
        <f>IF(C35&lt;&gt;"",COUNTA($C$10:C35),"")</f>
        <v>15</v>
      </c>
      <c r="B35" s="56" t="s">
        <v>52</v>
      </c>
      <c r="C35" s="57">
        <v>21</v>
      </c>
      <c r="D35" s="57">
        <v>241</v>
      </c>
      <c r="E35" s="57">
        <v>10517</v>
      </c>
      <c r="F35" s="57">
        <v>864</v>
      </c>
      <c r="G35" s="57">
        <v>28158</v>
      </c>
      <c r="H35" s="57">
        <v>86808</v>
      </c>
      <c r="I35" s="57">
        <v>108757</v>
      </c>
    </row>
    <row r="36" spans="1:9" ht="11.45" customHeight="1" x14ac:dyDescent="0.2">
      <c r="A36" s="45">
        <f>IF(C36&lt;&gt;"",COUNTA($C$10:C36),"")</f>
        <v>16</v>
      </c>
      <c r="B36" s="56" t="s">
        <v>53</v>
      </c>
      <c r="C36" s="57">
        <v>20</v>
      </c>
      <c r="D36" s="57">
        <v>239</v>
      </c>
      <c r="E36" s="57">
        <v>10421</v>
      </c>
      <c r="F36" s="57">
        <v>866</v>
      </c>
      <c r="G36" s="57">
        <v>27105</v>
      </c>
      <c r="H36" s="57">
        <v>110298</v>
      </c>
      <c r="I36" s="57">
        <v>104642</v>
      </c>
    </row>
    <row r="37" spans="1:9" ht="11.45" customHeight="1" x14ac:dyDescent="0.2">
      <c r="A37" s="45">
        <f>IF(C37&lt;&gt;"",COUNTA($C$10:C37),"")</f>
        <v>17</v>
      </c>
      <c r="B37" s="56" t="s">
        <v>54</v>
      </c>
      <c r="C37" s="57">
        <v>23</v>
      </c>
      <c r="D37" s="57">
        <v>239</v>
      </c>
      <c r="E37" s="57">
        <v>10443</v>
      </c>
      <c r="F37" s="57">
        <v>1219</v>
      </c>
      <c r="G37" s="57">
        <v>32346</v>
      </c>
      <c r="H37" s="57">
        <v>159437</v>
      </c>
      <c r="I37" s="57">
        <v>146971</v>
      </c>
    </row>
    <row r="38" spans="1:9" ht="11.45" customHeight="1" x14ac:dyDescent="0.2">
      <c r="A38" s="45">
        <f>IF(C38&lt;&gt;"",COUNTA($C$10:C38),"")</f>
        <v>18</v>
      </c>
      <c r="B38" s="56" t="s">
        <v>55</v>
      </c>
      <c r="C38" s="57">
        <v>19</v>
      </c>
      <c r="D38" s="57" t="s">
        <v>9</v>
      </c>
      <c r="E38" s="57" t="s">
        <v>9</v>
      </c>
      <c r="F38" s="57" t="s">
        <v>9</v>
      </c>
      <c r="G38" s="57" t="s">
        <v>9</v>
      </c>
      <c r="H38" s="57" t="s">
        <v>9</v>
      </c>
      <c r="I38" s="57" t="s">
        <v>9</v>
      </c>
    </row>
    <row r="39" spans="1:9" ht="11.45" customHeight="1" x14ac:dyDescent="0.2">
      <c r="A39" s="45">
        <f>IF(C39&lt;&gt;"",COUNTA($C$10:C39),"")</f>
        <v>19</v>
      </c>
      <c r="B39" s="56" t="s">
        <v>56</v>
      </c>
      <c r="C39" s="57">
        <v>21</v>
      </c>
      <c r="D39" s="57" t="s">
        <v>9</v>
      </c>
      <c r="E39" s="57" t="s">
        <v>9</v>
      </c>
      <c r="F39" s="57" t="s">
        <v>9</v>
      </c>
      <c r="G39" s="57" t="s">
        <v>9</v>
      </c>
      <c r="H39" s="57" t="s">
        <v>9</v>
      </c>
      <c r="I39" s="57" t="s">
        <v>9</v>
      </c>
    </row>
    <row r="40" spans="1:9" ht="11.45" customHeight="1" x14ac:dyDescent="0.2">
      <c r="A40" s="45">
        <f>IF(C40&lt;&gt;"",COUNTA($C$10:C40),"")</f>
        <v>20</v>
      </c>
      <c r="B40" s="56" t="s">
        <v>57</v>
      </c>
      <c r="C40" s="57">
        <v>21</v>
      </c>
      <c r="D40" s="57" t="s">
        <v>9</v>
      </c>
      <c r="E40" s="57" t="s">
        <v>9</v>
      </c>
      <c r="F40" s="57" t="s">
        <v>9</v>
      </c>
      <c r="G40" s="57" t="s">
        <v>9</v>
      </c>
      <c r="H40" s="57" t="s">
        <v>9</v>
      </c>
      <c r="I40" s="57" t="s">
        <v>9</v>
      </c>
    </row>
    <row r="41" spans="1:9" ht="11.45" customHeight="1" x14ac:dyDescent="0.2">
      <c r="A41" s="45">
        <f>IF(C41&lt;&gt;"",COUNTA($C$10:C41),"")</f>
        <v>21</v>
      </c>
      <c r="B41" s="56" t="s">
        <v>58</v>
      </c>
      <c r="C41" s="57">
        <v>21</v>
      </c>
      <c r="D41" s="57" t="s">
        <v>9</v>
      </c>
      <c r="E41" s="57" t="s">
        <v>9</v>
      </c>
      <c r="F41" s="57" t="s">
        <v>9</v>
      </c>
      <c r="G41" s="57" t="s">
        <v>9</v>
      </c>
      <c r="H41" s="57" t="s">
        <v>9</v>
      </c>
      <c r="I41" s="57" t="s">
        <v>9</v>
      </c>
    </row>
    <row r="42" spans="1:9" ht="11.45" customHeight="1" x14ac:dyDescent="0.2">
      <c r="A42" s="45">
        <f>IF(C42&lt;&gt;"",COUNTA($C$10:C42),"")</f>
        <v>22</v>
      </c>
      <c r="B42" s="56" t="s">
        <v>59</v>
      </c>
      <c r="C42" s="57">
        <v>23</v>
      </c>
      <c r="D42" s="57" t="s">
        <v>9</v>
      </c>
      <c r="E42" s="57" t="s">
        <v>9</v>
      </c>
      <c r="F42" s="57" t="s">
        <v>9</v>
      </c>
      <c r="G42" s="57" t="s">
        <v>9</v>
      </c>
      <c r="H42" s="57" t="s">
        <v>9</v>
      </c>
      <c r="I42" s="57" t="s">
        <v>9</v>
      </c>
    </row>
    <row r="43" spans="1:9" ht="11.45" customHeight="1" x14ac:dyDescent="0.2">
      <c r="A43" s="45">
        <f>IF(C43&lt;&gt;"",COUNTA($C$10:C43),"")</f>
        <v>23</v>
      </c>
      <c r="B43" s="56" t="s">
        <v>60</v>
      </c>
      <c r="C43" s="57">
        <v>22</v>
      </c>
      <c r="D43" s="57" t="s">
        <v>9</v>
      </c>
      <c r="E43" s="57" t="s">
        <v>9</v>
      </c>
      <c r="F43" s="57" t="s">
        <v>9</v>
      </c>
      <c r="G43" s="57" t="s">
        <v>9</v>
      </c>
      <c r="H43" s="57" t="s">
        <v>9</v>
      </c>
      <c r="I43" s="57" t="s">
        <v>9</v>
      </c>
    </row>
    <row r="44" spans="1:9" ht="11.45" customHeight="1" x14ac:dyDescent="0.2">
      <c r="A44" s="45">
        <f>IF(C44&lt;&gt;"",COUNTA($C$10:C44),"")</f>
        <v>24</v>
      </c>
      <c r="B44" s="56" t="s">
        <v>61</v>
      </c>
      <c r="C44" s="57">
        <v>19</v>
      </c>
      <c r="D44" s="57" t="s">
        <v>9</v>
      </c>
      <c r="E44" s="57" t="s">
        <v>9</v>
      </c>
      <c r="F44" s="57" t="s">
        <v>9</v>
      </c>
      <c r="G44" s="57" t="s">
        <v>9</v>
      </c>
      <c r="H44" s="57" t="s">
        <v>9</v>
      </c>
      <c r="I44" s="57" t="s">
        <v>9</v>
      </c>
    </row>
    <row r="45" spans="1:9" ht="11.45" customHeight="1" x14ac:dyDescent="0.2">
      <c r="A45" s="45">
        <f>IF(C45&lt;&gt;"",COUNTA($C$10:C45),"")</f>
        <v>25</v>
      </c>
      <c r="B45" s="56" t="s">
        <v>62</v>
      </c>
      <c r="C45" s="57">
        <v>22</v>
      </c>
      <c r="D45" s="57" t="s">
        <v>9</v>
      </c>
      <c r="E45" s="57" t="s">
        <v>9</v>
      </c>
      <c r="F45" s="57" t="s">
        <v>9</v>
      </c>
      <c r="G45" s="57" t="s">
        <v>9</v>
      </c>
      <c r="H45" s="57" t="s">
        <v>9</v>
      </c>
      <c r="I45" s="57" t="s">
        <v>9</v>
      </c>
    </row>
    <row r="46" spans="1:9" ht="11.45" customHeight="1" x14ac:dyDescent="0.2">
      <c r="A46" s="45">
        <f>IF(C46&lt;&gt;"",COUNTA($C$10:C46),"")</f>
        <v>26</v>
      </c>
      <c r="B46" s="56" t="s">
        <v>63</v>
      </c>
      <c r="C46" s="57">
        <v>21</v>
      </c>
      <c r="D46" s="57" t="s">
        <v>9</v>
      </c>
      <c r="E46" s="57" t="s">
        <v>9</v>
      </c>
      <c r="F46" s="57" t="s">
        <v>9</v>
      </c>
      <c r="G46" s="57" t="s">
        <v>9</v>
      </c>
      <c r="H46" s="57" t="s">
        <v>9</v>
      </c>
      <c r="I46" s="57" t="s">
        <v>9</v>
      </c>
    </row>
    <row r="47" spans="1:9" s="90" customFormat="1" ht="11.45" customHeight="1" x14ac:dyDescent="0.2">
      <c r="A47" s="86" t="str">
        <f>IF(C47&lt;&gt;"",COUNTA($C$10:C47),"")</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7109375" style="67" customWidth="1"/>
    <col min="5" max="7" width="8.7109375" style="67" customWidth="1"/>
    <col min="8" max="8" width="9.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83</v>
      </c>
      <c r="B2" s="146"/>
      <c r="C2" s="146"/>
      <c r="D2" s="146"/>
      <c r="E2" s="137" t="s">
        <v>206</v>
      </c>
      <c r="F2" s="137"/>
      <c r="G2" s="137"/>
      <c r="H2" s="137"/>
      <c r="I2" s="153"/>
    </row>
    <row r="3" spans="1:9" ht="11.45" customHeight="1" x14ac:dyDescent="0.2">
      <c r="A3" s="147" t="s">
        <v>49</v>
      </c>
      <c r="B3" s="149" t="s">
        <v>122</v>
      </c>
      <c r="C3" s="149" t="s">
        <v>28</v>
      </c>
      <c r="D3" s="149" t="s">
        <v>145</v>
      </c>
      <c r="E3" s="155" t="s">
        <v>207</v>
      </c>
      <c r="F3" s="149" t="s">
        <v>208</v>
      </c>
      <c r="G3" s="149" t="s">
        <v>209</v>
      </c>
      <c r="H3" s="149" t="s">
        <v>210</v>
      </c>
      <c r="I3" s="150"/>
    </row>
    <row r="4" spans="1:9" ht="11.45" customHeight="1" x14ac:dyDescent="0.2">
      <c r="A4" s="148"/>
      <c r="B4" s="154"/>
      <c r="C4" s="149"/>
      <c r="D4" s="149"/>
      <c r="E4" s="156"/>
      <c r="F4" s="149"/>
      <c r="G4" s="149"/>
      <c r="H4" s="149" t="s">
        <v>119</v>
      </c>
      <c r="I4" s="150" t="s">
        <v>178</v>
      </c>
    </row>
    <row r="5" spans="1:9" ht="11.45" customHeight="1" x14ac:dyDescent="0.2">
      <c r="A5" s="148"/>
      <c r="B5" s="154"/>
      <c r="C5" s="149"/>
      <c r="D5" s="149"/>
      <c r="E5" s="156"/>
      <c r="F5" s="149"/>
      <c r="G5" s="149"/>
      <c r="H5" s="149"/>
      <c r="I5" s="150"/>
    </row>
    <row r="6" spans="1:9" ht="11.45" customHeight="1" x14ac:dyDescent="0.2">
      <c r="A6" s="148"/>
      <c r="B6" s="154"/>
      <c r="C6" s="149"/>
      <c r="D6" s="149"/>
      <c r="E6" s="157"/>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239</v>
      </c>
      <c r="F9" s="63">
        <v>239</v>
      </c>
      <c r="G9" s="63">
        <v>230</v>
      </c>
      <c r="H9" s="62">
        <v>0</v>
      </c>
      <c r="I9" s="62">
        <v>3.9130434782608745</v>
      </c>
    </row>
    <row r="10" spans="1:9" s="70" customFormat="1" ht="11.45" customHeight="1" x14ac:dyDescent="0.2">
      <c r="A10" s="45">
        <f>IF(F10&lt;&gt;"",COUNTA($F$9:F10),"")</f>
        <v>2</v>
      </c>
      <c r="B10" s="56"/>
      <c r="C10" s="56" t="s">
        <v>186</v>
      </c>
      <c r="D10" s="64" t="s">
        <v>25</v>
      </c>
      <c r="E10" s="63">
        <v>10443</v>
      </c>
      <c r="F10" s="63">
        <v>10421</v>
      </c>
      <c r="G10" s="63">
        <v>10143</v>
      </c>
      <c r="H10" s="62">
        <v>0.21111217733422905</v>
      </c>
      <c r="I10" s="62">
        <v>2.9577048210588543</v>
      </c>
    </row>
    <row r="11" spans="1:9" s="70" customFormat="1" ht="11.45" customHeight="1" x14ac:dyDescent="0.2">
      <c r="A11" s="45">
        <f>IF(F11&lt;&gt;"",COUNTA($F$9:F11),"")</f>
        <v>3</v>
      </c>
      <c r="B11" s="56"/>
      <c r="C11" s="56" t="s">
        <v>30</v>
      </c>
      <c r="D11" s="64" t="s">
        <v>27</v>
      </c>
      <c r="E11" s="63">
        <v>32346</v>
      </c>
      <c r="F11" s="63">
        <v>27105</v>
      </c>
      <c r="G11" s="63">
        <v>30098</v>
      </c>
      <c r="H11" s="62">
        <v>19.335915882678478</v>
      </c>
      <c r="I11" s="62">
        <v>7.4689348129443829</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150</v>
      </c>
      <c r="D13" s="66" t="s">
        <v>96</v>
      </c>
      <c r="E13" s="103">
        <v>1219</v>
      </c>
      <c r="F13" s="103">
        <v>866</v>
      </c>
      <c r="G13" s="103">
        <v>1196</v>
      </c>
      <c r="H13" s="93">
        <v>40.762124711316403</v>
      </c>
      <c r="I13" s="93">
        <v>1.9230769230769198</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96</v>
      </c>
      <c r="E15" s="63">
        <v>276</v>
      </c>
      <c r="F15" s="63">
        <v>219</v>
      </c>
      <c r="G15" s="63">
        <v>330</v>
      </c>
      <c r="H15" s="62">
        <v>26.027397260273972</v>
      </c>
      <c r="I15" s="62">
        <v>-16.36363636363636</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96</v>
      </c>
      <c r="E17" s="63">
        <v>323</v>
      </c>
      <c r="F17" s="63">
        <v>194</v>
      </c>
      <c r="G17" s="63">
        <v>246</v>
      </c>
      <c r="H17" s="62">
        <v>66.494845360824741</v>
      </c>
      <c r="I17" s="62">
        <v>31.300813008130092</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96</v>
      </c>
      <c r="E19" s="63">
        <v>340</v>
      </c>
      <c r="F19" s="63">
        <v>238</v>
      </c>
      <c r="G19" s="63">
        <v>235</v>
      </c>
      <c r="H19" s="62">
        <v>42.857142857142861</v>
      </c>
      <c r="I19" s="62">
        <v>44.680851063829778</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96</v>
      </c>
      <c r="E21" s="63">
        <v>14</v>
      </c>
      <c r="F21" s="63">
        <v>10</v>
      </c>
      <c r="G21" s="63">
        <v>146</v>
      </c>
      <c r="H21" s="62">
        <v>40</v>
      </c>
      <c r="I21" s="62">
        <v>-90.410958904109592</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96</v>
      </c>
      <c r="E23" s="63">
        <v>53</v>
      </c>
      <c r="F23" s="63">
        <v>39</v>
      </c>
      <c r="G23" s="63">
        <v>28</v>
      </c>
      <c r="H23" s="62">
        <v>35.897435897435884</v>
      </c>
      <c r="I23" s="62">
        <v>89.285714285714278</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96</v>
      </c>
      <c r="E25" s="63">
        <v>213</v>
      </c>
      <c r="F25" s="63">
        <v>166</v>
      </c>
      <c r="G25" s="63">
        <v>210</v>
      </c>
      <c r="H25" s="62">
        <v>28.313253012048193</v>
      </c>
      <c r="I25" s="62">
        <v>1.4285714285714306</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96</v>
      </c>
      <c r="E28" s="63">
        <v>67</v>
      </c>
      <c r="F28" s="63">
        <v>52</v>
      </c>
      <c r="G28" s="63">
        <v>74</v>
      </c>
      <c r="H28" s="62">
        <v>28.84615384615384</v>
      </c>
      <c r="I28" s="62">
        <v>-9.4594594594594525</v>
      </c>
    </row>
    <row r="29" spans="1:9" ht="22.5" customHeight="1" x14ac:dyDescent="0.2">
      <c r="A29" s="45">
        <f>IF(F29&lt;&gt;"",COUNTA($F$9:F29),"")</f>
        <v>12</v>
      </c>
      <c r="B29" s="56" t="s">
        <v>81</v>
      </c>
      <c r="C29" s="56" t="s">
        <v>121</v>
      </c>
      <c r="D29" s="64" t="s">
        <v>96</v>
      </c>
      <c r="E29" s="63">
        <v>146</v>
      </c>
      <c r="F29" s="63">
        <v>114</v>
      </c>
      <c r="G29" s="63">
        <v>136</v>
      </c>
      <c r="H29" s="62">
        <v>28.070175438596493</v>
      </c>
      <c r="I29" s="62">
        <v>7.3529411764705941</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96</v>
      </c>
      <c r="E31" s="63">
        <v>57</v>
      </c>
      <c r="F31" s="63">
        <v>43</v>
      </c>
      <c r="G31" s="63">
        <v>52</v>
      </c>
      <c r="H31" s="62">
        <v>32.558139534883708</v>
      </c>
      <c r="I31" s="62">
        <v>9.6153846153846132</v>
      </c>
    </row>
    <row r="32" spans="1:9" ht="22.9" customHeight="1" x14ac:dyDescent="0.2">
      <c r="A32" s="45">
        <f>IF(F32&lt;&gt;"",COUNTA($F$9:F32),"")</f>
        <v>14</v>
      </c>
      <c r="B32" s="56" t="s">
        <v>82</v>
      </c>
      <c r="C32" s="56" t="s">
        <v>108</v>
      </c>
      <c r="D32" s="64" t="s">
        <v>96</v>
      </c>
      <c r="E32" s="63" t="s">
        <v>5</v>
      </c>
      <c r="F32" s="63" t="s">
        <v>5</v>
      </c>
      <c r="G32" s="63" t="s">
        <v>5</v>
      </c>
      <c r="H32" s="62" t="s">
        <v>5</v>
      </c>
      <c r="I32" s="62" t="s">
        <v>5</v>
      </c>
    </row>
    <row r="33" spans="1:9" ht="11.45" customHeight="1" x14ac:dyDescent="0.2">
      <c r="A33" s="45">
        <f>IF(F33&lt;&gt;"",COUNTA($F$9:F33),"")</f>
        <v>15</v>
      </c>
      <c r="B33" s="56" t="s">
        <v>95</v>
      </c>
      <c r="C33" s="56" t="s">
        <v>109</v>
      </c>
      <c r="D33" s="64" t="s">
        <v>96</v>
      </c>
      <c r="E33" s="63">
        <v>89</v>
      </c>
      <c r="F33" s="63">
        <v>71</v>
      </c>
      <c r="G33" s="63">
        <v>84</v>
      </c>
      <c r="H33" s="62">
        <v>25.352112676056336</v>
      </c>
      <c r="I33" s="62">
        <v>5.952380952380949</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67" customWidth="1"/>
    <col min="2" max="2" width="5.5703125" style="67" customWidth="1"/>
    <col min="3" max="3" width="27.5703125" style="67" customWidth="1"/>
    <col min="4" max="4" width="7.85546875" style="67" customWidth="1"/>
    <col min="5" max="7" width="8.7109375" style="67" customWidth="1"/>
    <col min="8" max="8" width="9.7109375" style="67" customWidth="1"/>
    <col min="9" max="9" width="11.570312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74</v>
      </c>
      <c r="B2" s="146"/>
      <c r="C2" s="146"/>
      <c r="D2" s="146"/>
      <c r="E2" s="137" t="s">
        <v>211</v>
      </c>
      <c r="F2" s="137"/>
      <c r="G2" s="137"/>
      <c r="H2" s="137"/>
      <c r="I2" s="153"/>
    </row>
    <row r="3" spans="1:9" ht="11.45" customHeight="1" x14ac:dyDescent="0.2">
      <c r="A3" s="147" t="s">
        <v>49</v>
      </c>
      <c r="B3" s="149" t="s">
        <v>122</v>
      </c>
      <c r="C3" s="149" t="s">
        <v>28</v>
      </c>
      <c r="D3" s="149" t="s">
        <v>145</v>
      </c>
      <c r="E3" s="149" t="s">
        <v>207</v>
      </c>
      <c r="F3" s="158" t="s">
        <v>208</v>
      </c>
      <c r="G3" s="149" t="s">
        <v>212</v>
      </c>
      <c r="H3" s="149" t="s">
        <v>210</v>
      </c>
      <c r="I3" s="150"/>
    </row>
    <row r="4" spans="1:9" ht="11.45" customHeight="1" x14ac:dyDescent="0.2">
      <c r="A4" s="148"/>
      <c r="B4" s="154"/>
      <c r="C4" s="149"/>
      <c r="D4" s="149"/>
      <c r="E4" s="149"/>
      <c r="F4" s="159"/>
      <c r="G4" s="149"/>
      <c r="H4" s="149" t="s">
        <v>119</v>
      </c>
      <c r="I4" s="150" t="s">
        <v>178</v>
      </c>
    </row>
    <row r="5" spans="1:9" ht="11.45" customHeight="1" x14ac:dyDescent="0.2">
      <c r="A5" s="148"/>
      <c r="B5" s="154"/>
      <c r="C5" s="149"/>
      <c r="D5" s="149"/>
      <c r="E5" s="149"/>
      <c r="F5" s="159"/>
      <c r="G5" s="149"/>
      <c r="H5" s="149"/>
      <c r="I5" s="150"/>
    </row>
    <row r="6" spans="1:9" ht="11.45" customHeight="1" x14ac:dyDescent="0.2">
      <c r="A6" s="148"/>
      <c r="B6" s="154"/>
      <c r="C6" s="149"/>
      <c r="D6" s="149"/>
      <c r="E6" s="149"/>
      <c r="F6" s="160"/>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91"/>
      <c r="E8" s="63"/>
      <c r="F8" s="63"/>
      <c r="G8" s="63"/>
      <c r="H8" s="62"/>
      <c r="I8" s="62"/>
    </row>
    <row r="9" spans="1:9" ht="11.45" customHeight="1" x14ac:dyDescent="0.2">
      <c r="A9" s="45">
        <f>IF(F9&lt;&gt;"",COUNTA($F9:F$9),"")</f>
        <v>1</v>
      </c>
      <c r="B9" s="56"/>
      <c r="C9" s="56" t="s">
        <v>75</v>
      </c>
      <c r="D9" s="64" t="s">
        <v>25</v>
      </c>
      <c r="E9" s="63">
        <v>239</v>
      </c>
      <c r="F9" s="63">
        <v>239</v>
      </c>
      <c r="G9" s="63">
        <v>230</v>
      </c>
      <c r="H9" s="62">
        <v>0</v>
      </c>
      <c r="I9" s="62">
        <v>3.9</v>
      </c>
    </row>
    <row r="10" spans="1:9" s="70" customFormat="1" ht="11.45" customHeight="1" x14ac:dyDescent="0.2">
      <c r="A10" s="45">
        <f>IF(F10&lt;&gt;"",COUNTA($F$9:F10),"")</f>
        <v>2</v>
      </c>
      <c r="B10" s="56"/>
      <c r="C10" s="56" t="s">
        <v>186</v>
      </c>
      <c r="D10" s="64" t="s">
        <v>25</v>
      </c>
      <c r="E10" s="63">
        <v>10443</v>
      </c>
      <c r="F10" s="63">
        <v>10421</v>
      </c>
      <c r="G10" s="63">
        <v>10143</v>
      </c>
      <c r="H10" s="62">
        <v>0.2</v>
      </c>
      <c r="I10" s="62">
        <v>3</v>
      </c>
    </row>
    <row r="11" spans="1:9" s="70" customFormat="1" ht="11.45" customHeight="1" x14ac:dyDescent="0.2">
      <c r="A11" s="45">
        <f>IF(F11&lt;&gt;"",COUNTA($F$9:F11),"")</f>
        <v>3</v>
      </c>
      <c r="B11" s="56"/>
      <c r="C11" s="56" t="s">
        <v>30</v>
      </c>
      <c r="D11" s="64" t="s">
        <v>27</v>
      </c>
      <c r="E11" s="63">
        <v>32346</v>
      </c>
      <c r="F11" s="63">
        <v>27105</v>
      </c>
      <c r="G11" s="63">
        <v>30098</v>
      </c>
      <c r="H11" s="62">
        <v>19.3</v>
      </c>
      <c r="I11" s="62">
        <v>7.5</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59" t="s">
        <v>160</v>
      </c>
      <c r="D13" s="66" t="s">
        <v>27</v>
      </c>
      <c r="E13" s="103">
        <v>159437</v>
      </c>
      <c r="F13" s="103">
        <v>110298</v>
      </c>
      <c r="G13" s="103">
        <v>132876</v>
      </c>
      <c r="H13" s="93">
        <v>44.6</v>
      </c>
      <c r="I13" s="93">
        <v>20</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49009</v>
      </c>
      <c r="F15" s="63">
        <v>37323</v>
      </c>
      <c r="G15" s="63">
        <v>46539</v>
      </c>
      <c r="H15" s="62">
        <v>31.3</v>
      </c>
      <c r="I15" s="62">
        <v>5.3</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46242</v>
      </c>
      <c r="F17" s="63">
        <v>22652</v>
      </c>
      <c r="G17" s="63">
        <v>31285</v>
      </c>
      <c r="H17" s="62">
        <v>104.1</v>
      </c>
      <c r="I17" s="62">
        <v>47.8</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32358</v>
      </c>
      <c r="F19" s="63">
        <v>25333</v>
      </c>
      <c r="G19" s="63">
        <v>17794</v>
      </c>
      <c r="H19" s="62">
        <v>27.7</v>
      </c>
      <c r="I19" s="62">
        <v>81.8</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2408</v>
      </c>
      <c r="F21" s="63">
        <v>3931</v>
      </c>
      <c r="G21" s="63">
        <v>14520</v>
      </c>
      <c r="H21" s="62">
        <v>-38.700000000000003</v>
      </c>
      <c r="I21" s="62">
        <v>-83.4</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6208</v>
      </c>
      <c r="F23" s="63">
        <v>4376</v>
      </c>
      <c r="G23" s="63">
        <v>2837</v>
      </c>
      <c r="H23" s="62">
        <v>41.9</v>
      </c>
      <c r="I23" s="62">
        <v>118.8</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23213</v>
      </c>
      <c r="F25" s="63">
        <v>16684</v>
      </c>
      <c r="G25" s="63">
        <v>19900</v>
      </c>
      <c r="H25" s="62">
        <v>39.1</v>
      </c>
      <c r="I25" s="62">
        <v>16.600000000000001</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7173</v>
      </c>
      <c r="F28" s="63">
        <v>4967</v>
      </c>
      <c r="G28" s="63">
        <v>7257</v>
      </c>
      <c r="H28" s="62">
        <v>44.4</v>
      </c>
      <c r="I28" s="62">
        <v>-1.2</v>
      </c>
    </row>
    <row r="29" spans="1:9" ht="22.5" customHeight="1" x14ac:dyDescent="0.2">
      <c r="A29" s="45">
        <f>IF(F29&lt;&gt;"",COUNTA($F$9:F29),"")</f>
        <v>12</v>
      </c>
      <c r="B29" s="56" t="s">
        <v>81</v>
      </c>
      <c r="C29" s="56" t="s">
        <v>121</v>
      </c>
      <c r="D29" s="64" t="s">
        <v>27</v>
      </c>
      <c r="E29" s="63">
        <v>16040</v>
      </c>
      <c r="F29" s="63">
        <v>11716</v>
      </c>
      <c r="G29" s="63">
        <v>12643</v>
      </c>
      <c r="H29" s="62">
        <v>36.9</v>
      </c>
      <c r="I29" s="62">
        <v>26.9</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3501</v>
      </c>
      <c r="F31" s="63">
        <v>3117</v>
      </c>
      <c r="G31" s="63">
        <v>3570</v>
      </c>
      <c r="H31" s="62">
        <v>12.3</v>
      </c>
      <c r="I31" s="62">
        <v>-1.9</v>
      </c>
    </row>
    <row r="32" spans="1:9" ht="24" customHeight="1" x14ac:dyDescent="0.2">
      <c r="A32" s="45">
        <f>IF(F32&lt;&gt;"",COUNTA($F$9:F32),"")</f>
        <v>14</v>
      </c>
      <c r="B32" s="56" t="s">
        <v>82</v>
      </c>
      <c r="C32" s="56" t="s">
        <v>108</v>
      </c>
      <c r="D32" s="64" t="s">
        <v>27</v>
      </c>
      <c r="E32" s="63" t="s">
        <v>5</v>
      </c>
      <c r="F32" s="63" t="s">
        <v>5</v>
      </c>
      <c r="G32" s="63" t="s">
        <v>5</v>
      </c>
      <c r="H32" s="62"/>
      <c r="I32" s="62"/>
    </row>
    <row r="33" spans="1:9" ht="11.45" customHeight="1" x14ac:dyDescent="0.2">
      <c r="A33" s="45">
        <f>IF(F33&lt;&gt;"",COUNTA($F$9:F33),"")</f>
        <v>15</v>
      </c>
      <c r="B33" s="56" t="s">
        <v>95</v>
      </c>
      <c r="C33" s="56" t="s">
        <v>109</v>
      </c>
      <c r="D33" s="64" t="s">
        <v>27</v>
      </c>
      <c r="E33" s="63">
        <v>12539</v>
      </c>
      <c r="F33" s="63">
        <v>8599</v>
      </c>
      <c r="G33" s="63">
        <v>9073</v>
      </c>
      <c r="H33" s="62">
        <v>45.8</v>
      </c>
      <c r="I33" s="62">
        <v>38.200000000000003</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67" customWidth="1"/>
    <col min="2" max="2" width="5.5703125" style="67" customWidth="1"/>
    <col min="3" max="3" width="27.5703125" style="67" customWidth="1"/>
    <col min="4" max="8" width="8.7109375" style="67" customWidth="1"/>
    <col min="9" max="9" width="11.7109375" style="67" customWidth="1"/>
    <col min="10" max="16384" width="11.42578125" style="67"/>
  </cols>
  <sheetData>
    <row r="1" spans="1:9" s="46" customFormat="1" ht="39.950000000000003" customHeight="1" x14ac:dyDescent="0.2">
      <c r="A1" s="143" t="s">
        <v>41</v>
      </c>
      <c r="B1" s="144"/>
      <c r="C1" s="144"/>
      <c r="D1" s="144"/>
      <c r="E1" s="140" t="s">
        <v>191</v>
      </c>
      <c r="F1" s="151"/>
      <c r="G1" s="151"/>
      <c r="H1" s="151"/>
      <c r="I1" s="152"/>
    </row>
    <row r="2" spans="1:9" ht="35.1" customHeight="1" x14ac:dyDescent="0.2">
      <c r="A2" s="145" t="s">
        <v>97</v>
      </c>
      <c r="B2" s="146"/>
      <c r="C2" s="146"/>
      <c r="D2" s="146"/>
      <c r="E2" s="137" t="s">
        <v>213</v>
      </c>
      <c r="F2" s="137"/>
      <c r="G2" s="137"/>
      <c r="H2" s="137"/>
      <c r="I2" s="153"/>
    </row>
    <row r="3" spans="1:9" ht="11.45" customHeight="1" x14ac:dyDescent="0.2">
      <c r="A3" s="147" t="s">
        <v>49</v>
      </c>
      <c r="B3" s="149" t="s">
        <v>122</v>
      </c>
      <c r="C3" s="149" t="s">
        <v>28</v>
      </c>
      <c r="D3" s="149" t="s">
        <v>145</v>
      </c>
      <c r="E3" s="149" t="s">
        <v>207</v>
      </c>
      <c r="F3" s="149" t="s">
        <v>208</v>
      </c>
      <c r="G3" s="149" t="s">
        <v>212</v>
      </c>
      <c r="H3" s="149" t="s">
        <v>210</v>
      </c>
      <c r="I3" s="150"/>
    </row>
    <row r="4" spans="1:9" ht="11.45" customHeight="1" x14ac:dyDescent="0.2">
      <c r="A4" s="148"/>
      <c r="B4" s="154"/>
      <c r="C4" s="149"/>
      <c r="D4" s="149"/>
      <c r="E4" s="149"/>
      <c r="F4" s="149"/>
      <c r="G4" s="149"/>
      <c r="H4" s="149" t="s">
        <v>119</v>
      </c>
      <c r="I4" s="150" t="s">
        <v>178</v>
      </c>
    </row>
    <row r="5" spans="1:9" ht="11.45" customHeight="1" x14ac:dyDescent="0.2">
      <c r="A5" s="148"/>
      <c r="B5" s="154"/>
      <c r="C5" s="149"/>
      <c r="D5" s="149"/>
      <c r="E5" s="149"/>
      <c r="F5" s="149"/>
      <c r="G5" s="149"/>
      <c r="H5" s="149"/>
      <c r="I5" s="150"/>
    </row>
    <row r="6" spans="1:9" ht="11.45" customHeight="1" x14ac:dyDescent="0.2">
      <c r="A6" s="148"/>
      <c r="B6" s="154"/>
      <c r="C6" s="149"/>
      <c r="D6" s="149"/>
      <c r="E6" s="149"/>
      <c r="F6" s="149"/>
      <c r="G6" s="149"/>
      <c r="H6" s="149" t="s">
        <v>149</v>
      </c>
      <c r="I6" s="150"/>
    </row>
    <row r="7" spans="1:9" s="49" customFormat="1" ht="11.45" customHeight="1" x14ac:dyDescent="0.2">
      <c r="A7" s="47">
        <v>1</v>
      </c>
      <c r="B7" s="48">
        <v>2</v>
      </c>
      <c r="C7" s="48">
        <v>3</v>
      </c>
      <c r="D7" s="50">
        <v>4</v>
      </c>
      <c r="E7" s="50">
        <v>5</v>
      </c>
      <c r="F7" s="50">
        <v>6</v>
      </c>
      <c r="G7" s="48">
        <v>7</v>
      </c>
      <c r="H7" s="48">
        <v>8</v>
      </c>
      <c r="I7" s="89">
        <v>9</v>
      </c>
    </row>
    <row r="8" spans="1:9" ht="11.45" customHeight="1" x14ac:dyDescent="0.2">
      <c r="A8" s="45"/>
      <c r="B8" s="69"/>
      <c r="C8" s="69"/>
      <c r="D8" s="64"/>
      <c r="E8" s="63"/>
      <c r="F8" s="63"/>
      <c r="G8" s="63"/>
      <c r="H8" s="62"/>
      <c r="I8" s="62"/>
    </row>
    <row r="9" spans="1:9" ht="11.45" customHeight="1" x14ac:dyDescent="0.2">
      <c r="A9" s="45">
        <f>IF(F9&lt;&gt;"",COUNTA($F9:F$9),"")</f>
        <v>1</v>
      </c>
      <c r="B9" s="56"/>
      <c r="C9" s="56" t="s">
        <v>75</v>
      </c>
      <c r="D9" s="64" t="s">
        <v>25</v>
      </c>
      <c r="E9" s="63">
        <v>239</v>
      </c>
      <c r="F9" s="63">
        <v>239</v>
      </c>
      <c r="G9" s="63">
        <v>230</v>
      </c>
      <c r="H9" s="62">
        <v>0</v>
      </c>
      <c r="I9" s="62">
        <v>3.9</v>
      </c>
    </row>
    <row r="10" spans="1:9" s="70" customFormat="1" ht="11.45" customHeight="1" x14ac:dyDescent="0.2">
      <c r="A10" s="45">
        <f>IF(F10&lt;&gt;"",COUNTA($F$9:F10),"")</f>
        <v>2</v>
      </c>
      <c r="B10" s="56"/>
      <c r="C10" s="56" t="s">
        <v>186</v>
      </c>
      <c r="D10" s="64" t="s">
        <v>25</v>
      </c>
      <c r="E10" s="63">
        <v>10443</v>
      </c>
      <c r="F10" s="63">
        <v>10421</v>
      </c>
      <c r="G10" s="63">
        <v>10143</v>
      </c>
      <c r="H10" s="62">
        <v>0.2</v>
      </c>
      <c r="I10" s="62">
        <v>3</v>
      </c>
    </row>
    <row r="11" spans="1:9" s="70" customFormat="1" ht="11.45" customHeight="1" x14ac:dyDescent="0.2">
      <c r="A11" s="45">
        <f>IF(F11&lt;&gt;"",COUNTA($F$9:F11),"")</f>
        <v>3</v>
      </c>
      <c r="B11" s="56"/>
      <c r="C11" s="56" t="s">
        <v>30</v>
      </c>
      <c r="D11" s="64" t="s">
        <v>27</v>
      </c>
      <c r="E11" s="63">
        <v>32346</v>
      </c>
      <c r="F11" s="63">
        <v>27105</v>
      </c>
      <c r="G11" s="63">
        <v>30098</v>
      </c>
      <c r="H11" s="62">
        <v>19.3</v>
      </c>
      <c r="I11" s="62">
        <v>7.5</v>
      </c>
    </row>
    <row r="12" spans="1:9" s="70" customFormat="1" ht="11.45" customHeight="1" x14ac:dyDescent="0.2">
      <c r="A12" s="45" t="str">
        <f>IF(F12&lt;&gt;"",COUNTA($F$9:F12),"")</f>
        <v/>
      </c>
      <c r="B12" s="65"/>
      <c r="C12" s="56"/>
      <c r="D12" s="64"/>
      <c r="E12" s="63"/>
      <c r="F12" s="63"/>
      <c r="G12" s="63"/>
      <c r="H12" s="62"/>
      <c r="I12" s="62"/>
    </row>
    <row r="13" spans="1:9" s="70" customFormat="1" ht="11.45" customHeight="1" x14ac:dyDescent="0.2">
      <c r="A13" s="45">
        <f>IF(F13&lt;&gt;"",COUNTA($F$9:F13),"")</f>
        <v>4</v>
      </c>
      <c r="B13" s="59"/>
      <c r="C13" s="68" t="s">
        <v>93</v>
      </c>
      <c r="D13" s="66" t="s">
        <v>27</v>
      </c>
      <c r="E13" s="103">
        <v>146971</v>
      </c>
      <c r="F13" s="103">
        <v>104642</v>
      </c>
      <c r="G13" s="103">
        <v>136753</v>
      </c>
      <c r="H13" s="93">
        <v>40.5</v>
      </c>
      <c r="I13" s="93">
        <v>7.5</v>
      </c>
    </row>
    <row r="14" spans="1:9" ht="11.45" customHeight="1" x14ac:dyDescent="0.2">
      <c r="A14" s="45" t="str">
        <f>IF(F14&lt;&gt;"",COUNTA($F$9:F14),"")</f>
        <v/>
      </c>
      <c r="B14" s="65"/>
      <c r="C14" s="56"/>
      <c r="D14" s="64"/>
      <c r="E14" s="63"/>
      <c r="F14" s="63"/>
      <c r="G14" s="63"/>
      <c r="H14" s="62"/>
      <c r="I14" s="62"/>
    </row>
    <row r="15" spans="1:9" ht="11.45" customHeight="1" x14ac:dyDescent="0.2">
      <c r="A15" s="45">
        <f>IF(F15&lt;&gt;"",COUNTA($F$9:F15),"")</f>
        <v>5</v>
      </c>
      <c r="B15" s="56" t="s">
        <v>17</v>
      </c>
      <c r="C15" s="56" t="s">
        <v>33</v>
      </c>
      <c r="D15" s="64" t="s">
        <v>27</v>
      </c>
      <c r="E15" s="63">
        <v>47229</v>
      </c>
      <c r="F15" s="63">
        <v>36977</v>
      </c>
      <c r="G15" s="63">
        <v>55045</v>
      </c>
      <c r="H15" s="62">
        <v>27.7</v>
      </c>
      <c r="I15" s="62">
        <v>-14.2</v>
      </c>
    </row>
    <row r="16" spans="1:9" ht="6.95" customHeight="1" x14ac:dyDescent="0.2">
      <c r="A16" s="45" t="str">
        <f>IF(F16&lt;&gt;"",COUNTA($F$9:F16),"")</f>
        <v/>
      </c>
      <c r="B16" s="56"/>
      <c r="C16" s="56"/>
      <c r="D16" s="64"/>
      <c r="E16" s="63"/>
      <c r="F16" s="63"/>
      <c r="G16" s="63"/>
      <c r="H16" s="62"/>
      <c r="I16" s="62"/>
    </row>
    <row r="17" spans="1:9" ht="22.5" customHeight="1" x14ac:dyDescent="0.2">
      <c r="A17" s="45">
        <f>IF(F17&lt;&gt;"",COUNTA($F$9:F17),"")</f>
        <v>6</v>
      </c>
      <c r="B17" s="56" t="s">
        <v>18</v>
      </c>
      <c r="C17" s="56" t="s">
        <v>120</v>
      </c>
      <c r="D17" s="64" t="s">
        <v>27</v>
      </c>
      <c r="E17" s="63">
        <v>37480</v>
      </c>
      <c r="F17" s="63">
        <v>28531</v>
      </c>
      <c r="G17" s="63">
        <v>34635</v>
      </c>
      <c r="H17" s="62">
        <v>31.4</v>
      </c>
      <c r="I17" s="62">
        <v>8.1999999999999993</v>
      </c>
    </row>
    <row r="18" spans="1:9" ht="6.95" customHeight="1" x14ac:dyDescent="0.2">
      <c r="A18" s="45" t="str">
        <f>IF(F18&lt;&gt;"",COUNTA($F$9:F18),"")</f>
        <v/>
      </c>
      <c r="B18" s="56"/>
      <c r="C18" s="56"/>
      <c r="D18" s="64"/>
      <c r="E18" s="63"/>
      <c r="F18" s="63"/>
      <c r="G18" s="63"/>
      <c r="H18" s="62"/>
      <c r="I18" s="62"/>
    </row>
    <row r="19" spans="1:9" ht="11.45" customHeight="1" x14ac:dyDescent="0.2">
      <c r="A19" s="45">
        <f>IF(F19&lt;&gt;"",COUNTA($F$9:F19),"")</f>
        <v>7</v>
      </c>
      <c r="B19" s="56" t="s">
        <v>19</v>
      </c>
      <c r="C19" s="56" t="s">
        <v>34</v>
      </c>
      <c r="D19" s="64" t="s">
        <v>27</v>
      </c>
      <c r="E19" s="63">
        <v>32292</v>
      </c>
      <c r="F19" s="63">
        <v>14994</v>
      </c>
      <c r="G19" s="63">
        <v>12954</v>
      </c>
      <c r="H19" s="62">
        <v>115.4</v>
      </c>
      <c r="I19" s="62">
        <v>149.30000000000001</v>
      </c>
    </row>
    <row r="20" spans="1:9" ht="6.95" customHeight="1" x14ac:dyDescent="0.2">
      <c r="A20" s="45" t="str">
        <f>IF(F20&lt;&gt;"",COUNTA($F$9:F20),"")</f>
        <v/>
      </c>
      <c r="B20" s="56"/>
      <c r="C20" s="56"/>
      <c r="D20" s="64"/>
      <c r="E20" s="63"/>
      <c r="F20" s="63"/>
      <c r="G20" s="63"/>
      <c r="H20" s="62"/>
      <c r="I20" s="62"/>
    </row>
    <row r="21" spans="1:9" ht="11.45" customHeight="1" x14ac:dyDescent="0.2">
      <c r="A21" s="45">
        <f>IF(F21&lt;&gt;"",COUNTA($F$9:F21),"")</f>
        <v>8</v>
      </c>
      <c r="B21" s="56" t="s">
        <v>20</v>
      </c>
      <c r="C21" s="56" t="s">
        <v>35</v>
      </c>
      <c r="D21" s="64" t="s">
        <v>27</v>
      </c>
      <c r="E21" s="63">
        <v>1085</v>
      </c>
      <c r="F21" s="63">
        <v>2506</v>
      </c>
      <c r="G21" s="63">
        <v>10284</v>
      </c>
      <c r="H21" s="62">
        <v>-56.7</v>
      </c>
      <c r="I21" s="62">
        <v>-89.4</v>
      </c>
    </row>
    <row r="22" spans="1:9" ht="6.95" customHeight="1" x14ac:dyDescent="0.2">
      <c r="A22" s="45" t="str">
        <f>IF(F22&lt;&gt;"",COUNTA($F$9:F22),"")</f>
        <v/>
      </c>
      <c r="B22" s="56"/>
      <c r="C22" s="56"/>
      <c r="D22" s="64"/>
      <c r="E22" s="63"/>
      <c r="F22" s="63"/>
      <c r="G22" s="63"/>
      <c r="H22" s="62"/>
      <c r="I22" s="62"/>
    </row>
    <row r="23" spans="1:9" ht="22.5" customHeight="1" x14ac:dyDescent="0.2">
      <c r="A23" s="45">
        <f>IF(F23&lt;&gt;"",COUNTA($F$9:F23),"")</f>
        <v>9</v>
      </c>
      <c r="B23" s="56" t="s">
        <v>21</v>
      </c>
      <c r="C23" s="56" t="s">
        <v>38</v>
      </c>
      <c r="D23" s="64" t="s">
        <v>27</v>
      </c>
      <c r="E23" s="63">
        <v>5471</v>
      </c>
      <c r="F23" s="63">
        <v>3350</v>
      </c>
      <c r="G23" s="63">
        <v>1332</v>
      </c>
      <c r="H23" s="62">
        <v>63.3</v>
      </c>
      <c r="I23" s="62">
        <v>310.7</v>
      </c>
    </row>
    <row r="24" spans="1:9" ht="6.95" customHeight="1" x14ac:dyDescent="0.2">
      <c r="A24" s="45" t="str">
        <f>IF(F24&lt;&gt;"",COUNTA($F$9:F24),"")</f>
        <v/>
      </c>
      <c r="B24" s="56"/>
      <c r="C24" s="56"/>
      <c r="D24" s="64"/>
      <c r="E24" s="63"/>
      <c r="F24" s="63"/>
      <c r="G24" s="63"/>
      <c r="H24" s="62"/>
      <c r="I24" s="62"/>
    </row>
    <row r="25" spans="1:9" ht="11.45" customHeight="1" x14ac:dyDescent="0.2">
      <c r="A25" s="45">
        <f>IF(F25&lt;&gt;"",COUNTA($F$9:F25),"")</f>
        <v>10</v>
      </c>
      <c r="B25" s="56" t="s">
        <v>22</v>
      </c>
      <c r="C25" s="56" t="s">
        <v>36</v>
      </c>
      <c r="D25" s="64" t="s">
        <v>27</v>
      </c>
      <c r="E25" s="63">
        <v>23415</v>
      </c>
      <c r="F25" s="63">
        <v>18284</v>
      </c>
      <c r="G25" s="63">
        <v>22503</v>
      </c>
      <c r="H25" s="62">
        <v>28.1</v>
      </c>
      <c r="I25" s="62">
        <v>4.0999999999999996</v>
      </c>
    </row>
    <row r="26" spans="1:9" ht="6.95" customHeight="1" x14ac:dyDescent="0.2">
      <c r="A26" s="45" t="str">
        <f>IF(F26&lt;&gt;"",COUNTA($F$9:F26),"")</f>
        <v/>
      </c>
      <c r="B26" s="56"/>
      <c r="C26" s="56"/>
      <c r="D26" s="64"/>
      <c r="E26" s="63"/>
      <c r="F26" s="63"/>
      <c r="G26" s="63"/>
      <c r="H26" s="62"/>
      <c r="I26" s="62"/>
    </row>
    <row r="27" spans="1:9" ht="11.45" customHeight="1" x14ac:dyDescent="0.2">
      <c r="A27" s="45" t="str">
        <f>IF(F27&lt;&gt;"",COUNTA($F$9:F27),"")</f>
        <v/>
      </c>
      <c r="B27" s="56"/>
      <c r="C27" s="56" t="s">
        <v>104</v>
      </c>
      <c r="D27" s="64"/>
      <c r="E27" s="63"/>
      <c r="F27" s="63"/>
      <c r="G27" s="63"/>
      <c r="H27" s="62"/>
      <c r="I27" s="62"/>
    </row>
    <row r="28" spans="1:9" ht="11.45" customHeight="1" x14ac:dyDescent="0.2">
      <c r="A28" s="45">
        <f>IF(F28&lt;&gt;"",COUNTA($F$9:F28),"")</f>
        <v>11</v>
      </c>
      <c r="B28" s="56" t="s">
        <v>80</v>
      </c>
      <c r="C28" s="56" t="s">
        <v>105</v>
      </c>
      <c r="D28" s="64" t="s">
        <v>27</v>
      </c>
      <c r="E28" s="63">
        <v>8727</v>
      </c>
      <c r="F28" s="63">
        <v>6351</v>
      </c>
      <c r="G28" s="63">
        <v>9897</v>
      </c>
      <c r="H28" s="62">
        <v>37.4</v>
      </c>
      <c r="I28" s="62">
        <v>-11.8</v>
      </c>
    </row>
    <row r="29" spans="1:9" ht="22.5" customHeight="1" x14ac:dyDescent="0.2">
      <c r="A29" s="45">
        <f>IF(F29&lt;&gt;"",COUNTA($F$9:F29),"")</f>
        <v>12</v>
      </c>
      <c r="B29" s="56" t="s">
        <v>81</v>
      </c>
      <c r="C29" s="56" t="s">
        <v>121</v>
      </c>
      <c r="D29" s="64" t="s">
        <v>27</v>
      </c>
      <c r="E29" s="63">
        <v>14688</v>
      </c>
      <c r="F29" s="63">
        <v>11933</v>
      </c>
      <c r="G29" s="63">
        <v>12606</v>
      </c>
      <c r="H29" s="62">
        <v>23.1</v>
      </c>
      <c r="I29" s="62">
        <v>16.5</v>
      </c>
    </row>
    <row r="30" spans="1:9" ht="11.45" customHeight="1" x14ac:dyDescent="0.2">
      <c r="A30" s="45" t="str">
        <f>IF(F30&lt;&gt;"",COUNTA($F$9:F30),"")</f>
        <v/>
      </c>
      <c r="B30" s="56"/>
      <c r="C30" s="56" t="s">
        <v>106</v>
      </c>
      <c r="D30" s="64"/>
      <c r="E30" s="63"/>
      <c r="F30" s="63"/>
      <c r="G30" s="63"/>
      <c r="H30" s="62"/>
      <c r="I30" s="62"/>
    </row>
    <row r="31" spans="1:9" ht="11.45" customHeight="1" x14ac:dyDescent="0.2">
      <c r="A31" s="45">
        <f>IF(F31&lt;&gt;"",COUNTA($F$9:F31),"")</f>
        <v>13</v>
      </c>
      <c r="B31" s="56" t="s">
        <v>37</v>
      </c>
      <c r="C31" s="56" t="s">
        <v>107</v>
      </c>
      <c r="D31" s="64" t="s">
        <v>27</v>
      </c>
      <c r="E31" s="63">
        <v>2258</v>
      </c>
      <c r="F31" s="63">
        <v>2627</v>
      </c>
      <c r="G31" s="63">
        <v>1780</v>
      </c>
      <c r="H31" s="62">
        <v>-14</v>
      </c>
      <c r="I31" s="62">
        <v>26.9</v>
      </c>
    </row>
    <row r="32" spans="1:9" ht="22.9" customHeight="1" x14ac:dyDescent="0.2">
      <c r="A32" s="45">
        <f>IF(F32&lt;&gt;"",COUNTA($F$9:F32),"")</f>
        <v>14</v>
      </c>
      <c r="B32" s="56" t="s">
        <v>82</v>
      </c>
      <c r="C32" s="56" t="s">
        <v>108</v>
      </c>
      <c r="D32" s="64" t="s">
        <v>27</v>
      </c>
      <c r="E32" s="63" t="s">
        <v>5</v>
      </c>
      <c r="F32" s="63" t="s">
        <v>5</v>
      </c>
      <c r="G32" s="63" t="s">
        <v>5</v>
      </c>
      <c r="H32" s="62" t="s">
        <v>5</v>
      </c>
      <c r="I32" s="62" t="s">
        <v>5</v>
      </c>
    </row>
    <row r="33" spans="1:9" ht="11.45" customHeight="1" x14ac:dyDescent="0.2">
      <c r="A33" s="45">
        <f>IF(F33&lt;&gt;"",COUNTA($F$9:F33),"")</f>
        <v>15</v>
      </c>
      <c r="B33" s="56" t="s">
        <v>95</v>
      </c>
      <c r="C33" s="56" t="s">
        <v>109</v>
      </c>
      <c r="D33" s="64" t="s">
        <v>27</v>
      </c>
      <c r="E33" s="63">
        <v>12430</v>
      </c>
      <c r="F33" s="63">
        <v>9306</v>
      </c>
      <c r="G33" s="63">
        <v>10826</v>
      </c>
      <c r="H33" s="62">
        <v>33.6</v>
      </c>
      <c r="I33" s="62">
        <v>14.8</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98</v>
      </c>
      <c r="B2" s="146"/>
      <c r="C2" s="146"/>
      <c r="D2" s="137" t="s">
        <v>214</v>
      </c>
      <c r="E2" s="137"/>
      <c r="F2" s="137"/>
      <c r="G2" s="137"/>
      <c r="H2" s="153"/>
    </row>
    <row r="3" spans="1:8" ht="11.45" customHeight="1" x14ac:dyDescent="0.2">
      <c r="A3" s="147" t="s">
        <v>49</v>
      </c>
      <c r="B3" s="149" t="s">
        <v>28</v>
      </c>
      <c r="C3" s="149" t="s">
        <v>145</v>
      </c>
      <c r="D3" s="149" t="s">
        <v>207</v>
      </c>
      <c r="E3" s="149" t="s">
        <v>208</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50">
        <v>3</v>
      </c>
      <c r="D7" s="50">
        <v>4</v>
      </c>
      <c r="E7" s="50">
        <v>5</v>
      </c>
      <c r="F7" s="48">
        <v>6</v>
      </c>
      <c r="G7" s="48">
        <v>7</v>
      </c>
      <c r="H7" s="89">
        <v>8</v>
      </c>
    </row>
    <row r="8" spans="1:8" ht="11.45" customHeight="1" x14ac:dyDescent="0.2">
      <c r="A8" s="75"/>
      <c r="B8" s="69"/>
      <c r="C8" s="64"/>
      <c r="D8" s="63"/>
      <c r="E8" s="63"/>
      <c r="F8" s="63"/>
      <c r="G8" s="62"/>
      <c r="H8" s="62"/>
    </row>
    <row r="9" spans="1:8" ht="11.45" customHeight="1" x14ac:dyDescent="0.2">
      <c r="A9" s="45">
        <f>IF(E9&lt;&gt;"",COUNTA($E9:E$9),"")</f>
        <v>1</v>
      </c>
      <c r="B9" s="56" t="s">
        <v>75</v>
      </c>
      <c r="C9" s="64" t="s">
        <v>25</v>
      </c>
      <c r="D9" s="63">
        <v>239</v>
      </c>
      <c r="E9" s="63">
        <v>239</v>
      </c>
      <c r="F9" s="63">
        <v>230</v>
      </c>
      <c r="G9" s="62">
        <v>0</v>
      </c>
      <c r="H9" s="62">
        <v>3.9</v>
      </c>
    </row>
    <row r="10" spans="1:8" s="70" customFormat="1" ht="11.45" customHeight="1" x14ac:dyDescent="0.2">
      <c r="A10" s="45">
        <f>IF(E10&lt;&gt;"",COUNTA($E$9:E10),"")</f>
        <v>2</v>
      </c>
      <c r="B10" s="56" t="s">
        <v>186</v>
      </c>
      <c r="C10" s="64" t="s">
        <v>25</v>
      </c>
      <c r="D10" s="63">
        <v>10443</v>
      </c>
      <c r="E10" s="63">
        <v>10421</v>
      </c>
      <c r="F10" s="63">
        <v>10143</v>
      </c>
      <c r="G10" s="62">
        <v>0.2</v>
      </c>
      <c r="H10" s="62">
        <v>3</v>
      </c>
    </row>
    <row r="11" spans="1:8" s="70" customFormat="1" ht="11.45" customHeight="1" x14ac:dyDescent="0.2">
      <c r="A11" s="45">
        <f>IF(E11&lt;&gt;"",COUNTA($E$9:E11),"")</f>
        <v>3</v>
      </c>
      <c r="B11" s="56" t="s">
        <v>30</v>
      </c>
      <c r="C11" s="64" t="s">
        <v>27</v>
      </c>
      <c r="D11" s="63">
        <v>32346</v>
      </c>
      <c r="E11" s="63">
        <v>27105</v>
      </c>
      <c r="F11" s="63">
        <v>30098</v>
      </c>
      <c r="G11" s="62">
        <v>19.3</v>
      </c>
      <c r="H11" s="62">
        <v>7.5</v>
      </c>
    </row>
    <row r="12" spans="1:8" s="70" customFormat="1" ht="11.45" customHeight="1" x14ac:dyDescent="0.2">
      <c r="A12" s="45" t="str">
        <f>IF(E12&lt;&gt;"",COUNTA($E$9:E12),"")</f>
        <v/>
      </c>
      <c r="B12" s="56"/>
      <c r="C12" s="66"/>
      <c r="D12" s="63"/>
      <c r="E12" s="63"/>
      <c r="F12" s="63"/>
      <c r="G12" s="62"/>
      <c r="H12" s="62"/>
    </row>
    <row r="13" spans="1:8" s="70" customFormat="1" ht="11.45" customHeight="1" x14ac:dyDescent="0.2">
      <c r="A13" s="45">
        <f>IF(E13&lt;&gt;"",COUNTA($E$9:E13),"")</f>
        <v>4</v>
      </c>
      <c r="B13" s="68" t="s">
        <v>150</v>
      </c>
      <c r="C13" s="66" t="s">
        <v>96</v>
      </c>
      <c r="D13" s="103">
        <v>1219</v>
      </c>
      <c r="E13" s="103">
        <v>866</v>
      </c>
      <c r="F13" s="103">
        <v>1196</v>
      </c>
      <c r="G13" s="93">
        <v>40.799999999999997</v>
      </c>
      <c r="H13" s="93">
        <v>1.9</v>
      </c>
    </row>
    <row r="14" spans="1:8" ht="11.45" customHeight="1" x14ac:dyDescent="0.2">
      <c r="A14" s="45" t="str">
        <f>IF(E14&lt;&gt;"",COUNTA($E$9:E14),"")</f>
        <v/>
      </c>
      <c r="B14" s="56" t="s">
        <v>110</v>
      </c>
      <c r="C14" s="64"/>
      <c r="D14" s="63"/>
      <c r="E14" s="63"/>
      <c r="F14" s="63"/>
      <c r="G14" s="62"/>
      <c r="H14" s="62"/>
    </row>
    <row r="15" spans="1:8" ht="11.45" customHeight="1" x14ac:dyDescent="0.2">
      <c r="A15" s="45">
        <f>IF(E15&lt;&gt;"",COUNTA($E$9:E15),"")</f>
        <v>5</v>
      </c>
      <c r="B15" s="56" t="s">
        <v>111</v>
      </c>
      <c r="C15" s="64" t="s">
        <v>96</v>
      </c>
      <c r="D15" s="63">
        <v>488</v>
      </c>
      <c r="E15" s="63">
        <v>392</v>
      </c>
      <c r="F15" s="63">
        <v>496</v>
      </c>
      <c r="G15" s="62">
        <v>24.5</v>
      </c>
      <c r="H15" s="62">
        <v>-1.6</v>
      </c>
    </row>
    <row r="16" spans="1:8" ht="11.45" customHeight="1" x14ac:dyDescent="0.2">
      <c r="A16" s="45">
        <f>IF(E16&lt;&gt;"",COUNTA($E$9:E16),"")</f>
        <v>6</v>
      </c>
      <c r="B16" s="56" t="s">
        <v>112</v>
      </c>
      <c r="C16" s="64" t="s">
        <v>96</v>
      </c>
      <c r="D16" s="63">
        <v>731</v>
      </c>
      <c r="E16" s="63">
        <v>474</v>
      </c>
      <c r="F16" s="63">
        <v>701</v>
      </c>
      <c r="G16" s="62">
        <v>54.2</v>
      </c>
      <c r="H16" s="62">
        <v>4.3</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96</v>
      </c>
      <c r="D20" s="63">
        <v>275</v>
      </c>
      <c r="E20" s="63">
        <v>211</v>
      </c>
      <c r="F20" s="63">
        <v>278</v>
      </c>
      <c r="G20" s="62">
        <v>30.3</v>
      </c>
      <c r="H20" s="62">
        <v>-1.1000000000000001</v>
      </c>
    </row>
    <row r="21" spans="1:8" ht="11.45" customHeight="1" x14ac:dyDescent="0.2">
      <c r="A21" s="45" t="str">
        <f>IF(E21&lt;&gt;"",COUNTA($E$9:E21),"")</f>
        <v/>
      </c>
      <c r="B21" s="56"/>
      <c r="C21" s="64"/>
      <c r="D21" s="63"/>
      <c r="E21" s="63"/>
      <c r="F21" s="63"/>
      <c r="G21" s="62"/>
      <c r="H21" s="62"/>
    </row>
    <row r="22" spans="1:8" ht="22.5" customHeight="1" x14ac:dyDescent="0.2">
      <c r="A22" s="45">
        <f>IF(E22&lt;&gt;"",COUNTA($E$9:E22),"")</f>
        <v>8</v>
      </c>
      <c r="B22" s="56" t="s">
        <v>114</v>
      </c>
      <c r="C22" s="64" t="s">
        <v>96</v>
      </c>
      <c r="D22" s="63">
        <v>494</v>
      </c>
      <c r="E22" s="63">
        <v>330</v>
      </c>
      <c r="F22" s="63">
        <v>471</v>
      </c>
      <c r="G22" s="62">
        <v>49.7</v>
      </c>
      <c r="H22" s="62">
        <v>4.9000000000000004</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96</v>
      </c>
      <c r="D24" s="63">
        <v>119</v>
      </c>
      <c r="E24" s="63">
        <v>103</v>
      </c>
      <c r="F24" s="63">
        <v>139</v>
      </c>
      <c r="G24" s="62">
        <v>15.5</v>
      </c>
      <c r="H24" s="62">
        <v>-14.4</v>
      </c>
    </row>
    <row r="25" spans="1:8" ht="11.45" customHeight="1" x14ac:dyDescent="0.2">
      <c r="A25" s="45">
        <f>IF(E25&lt;&gt;"",COUNTA($E$9:E25),"")</f>
        <v>10</v>
      </c>
      <c r="B25" s="56" t="s">
        <v>116</v>
      </c>
      <c r="C25" s="64" t="s">
        <v>96</v>
      </c>
      <c r="D25" s="63">
        <v>374</v>
      </c>
      <c r="E25" s="63">
        <v>226</v>
      </c>
      <c r="F25" s="63">
        <v>332</v>
      </c>
      <c r="G25" s="62">
        <v>65.5</v>
      </c>
      <c r="H25" s="62">
        <v>12.7</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96</v>
      </c>
      <c r="D27" s="63">
        <v>450</v>
      </c>
      <c r="E27" s="63">
        <v>325</v>
      </c>
      <c r="F27" s="63">
        <v>447</v>
      </c>
      <c r="G27" s="62">
        <v>38.5</v>
      </c>
      <c r="H27" s="62">
        <v>0.7</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96</v>
      </c>
      <c r="D29" s="63">
        <v>93</v>
      </c>
      <c r="E29" s="63">
        <v>77</v>
      </c>
      <c r="F29" s="63">
        <v>78</v>
      </c>
      <c r="G29" s="62">
        <v>20.8</v>
      </c>
      <c r="H29" s="62">
        <v>19.2</v>
      </c>
    </row>
    <row r="30" spans="1:8" ht="22.5" customHeight="1" x14ac:dyDescent="0.2">
      <c r="A30" s="45">
        <f>IF(E30&lt;&gt;"",COUNTA($E$9:E30),"")</f>
        <v>13</v>
      </c>
      <c r="B30" s="56" t="s">
        <v>123</v>
      </c>
      <c r="C30" s="64" t="s">
        <v>96</v>
      </c>
      <c r="D30" s="63">
        <v>21</v>
      </c>
      <c r="E30" s="63">
        <v>17</v>
      </c>
      <c r="F30" s="63">
        <v>12</v>
      </c>
      <c r="G30" s="62">
        <v>23.5</v>
      </c>
      <c r="H30" s="62">
        <v>75</v>
      </c>
    </row>
    <row r="31" spans="1:8" ht="22.5" customHeight="1" x14ac:dyDescent="0.2">
      <c r="A31" s="45">
        <f>IF(E31&lt;&gt;"",COUNTA($E$9:E31),"")</f>
        <v>14</v>
      </c>
      <c r="B31" s="56" t="s">
        <v>124</v>
      </c>
      <c r="C31" s="64" t="s">
        <v>96</v>
      </c>
      <c r="D31" s="63">
        <v>72</v>
      </c>
      <c r="E31" s="63">
        <v>60</v>
      </c>
      <c r="F31" s="63">
        <v>66</v>
      </c>
      <c r="G31" s="62">
        <v>20</v>
      </c>
      <c r="H31" s="62">
        <v>9.1</v>
      </c>
    </row>
    <row r="32" spans="1:8" ht="11.45"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96</v>
      </c>
      <c r="D33" s="63">
        <v>356</v>
      </c>
      <c r="E33" s="63">
        <v>247</v>
      </c>
      <c r="F33" s="63">
        <v>369</v>
      </c>
      <c r="G33" s="62">
        <v>44.1</v>
      </c>
      <c r="H33" s="62">
        <v>-3.5</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96</v>
      </c>
      <c r="D35" s="63">
        <v>165</v>
      </c>
      <c r="E35" s="63">
        <v>113</v>
      </c>
      <c r="F35" s="63">
        <v>184</v>
      </c>
      <c r="G35" s="62">
        <v>46</v>
      </c>
      <c r="H35" s="62">
        <v>-10.3</v>
      </c>
    </row>
    <row r="36" spans="1:8" ht="11.45" customHeight="1" x14ac:dyDescent="0.2">
      <c r="A36" s="45">
        <f>IF(E36&lt;&gt;"",COUNTA($E$9:E36),"")</f>
        <v>17</v>
      </c>
      <c r="B36" s="56" t="s">
        <v>159</v>
      </c>
      <c r="C36" s="64" t="s">
        <v>96</v>
      </c>
      <c r="D36" s="63">
        <v>191</v>
      </c>
      <c r="E36" s="63">
        <v>134</v>
      </c>
      <c r="F36" s="63">
        <v>185</v>
      </c>
      <c r="G36" s="62">
        <v>42.5</v>
      </c>
      <c r="H36" s="62">
        <v>3.2</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67" customWidth="1"/>
    <col min="2" max="2" width="31.7109375" style="67" customWidth="1"/>
    <col min="3" max="6" width="8.7109375" style="67" customWidth="1"/>
    <col min="7" max="7" width="9.7109375" style="67" customWidth="1"/>
    <col min="8" max="8" width="11.7109375" style="67" customWidth="1"/>
    <col min="9" max="16384" width="11.42578125" style="67"/>
  </cols>
  <sheetData>
    <row r="1" spans="1:8" s="46" customFormat="1" ht="39.950000000000003" customHeight="1" x14ac:dyDescent="0.2">
      <c r="A1" s="143" t="s">
        <v>41</v>
      </c>
      <c r="B1" s="144"/>
      <c r="C1" s="144"/>
      <c r="D1" s="140" t="s">
        <v>191</v>
      </c>
      <c r="E1" s="151"/>
      <c r="F1" s="151"/>
      <c r="G1" s="151"/>
      <c r="H1" s="152"/>
    </row>
    <row r="2" spans="1:8" ht="35.1" customHeight="1" x14ac:dyDescent="0.2">
      <c r="A2" s="145" t="s">
        <v>99</v>
      </c>
      <c r="B2" s="146"/>
      <c r="C2" s="146"/>
      <c r="D2" s="137" t="s">
        <v>215</v>
      </c>
      <c r="E2" s="137"/>
      <c r="F2" s="137"/>
      <c r="G2" s="137"/>
      <c r="H2" s="153"/>
    </row>
    <row r="3" spans="1:8" ht="11.45" customHeight="1" x14ac:dyDescent="0.2">
      <c r="A3" s="147" t="s">
        <v>49</v>
      </c>
      <c r="B3" s="149" t="s">
        <v>28</v>
      </c>
      <c r="C3" s="149" t="s">
        <v>145</v>
      </c>
      <c r="D3" s="149" t="s">
        <v>207</v>
      </c>
      <c r="E3" s="149" t="s">
        <v>208</v>
      </c>
      <c r="F3" s="149" t="s">
        <v>212</v>
      </c>
      <c r="G3" s="149" t="s">
        <v>210</v>
      </c>
      <c r="H3" s="150"/>
    </row>
    <row r="4" spans="1:8" ht="11.45" customHeight="1" x14ac:dyDescent="0.2">
      <c r="A4" s="148"/>
      <c r="B4" s="149"/>
      <c r="C4" s="149"/>
      <c r="D4" s="149"/>
      <c r="E4" s="149"/>
      <c r="F4" s="149"/>
      <c r="G4" s="149" t="s">
        <v>119</v>
      </c>
      <c r="H4" s="150" t="s">
        <v>178</v>
      </c>
    </row>
    <row r="5" spans="1:8" ht="11.45" customHeight="1" x14ac:dyDescent="0.2">
      <c r="A5" s="148"/>
      <c r="B5" s="149"/>
      <c r="C5" s="149"/>
      <c r="D5" s="149"/>
      <c r="E5" s="149"/>
      <c r="F5" s="149"/>
      <c r="G5" s="149"/>
      <c r="H5" s="150"/>
    </row>
    <row r="6" spans="1:8" ht="11.45" customHeight="1" x14ac:dyDescent="0.2">
      <c r="A6" s="148"/>
      <c r="B6" s="149"/>
      <c r="C6" s="149"/>
      <c r="D6" s="149"/>
      <c r="E6" s="149"/>
      <c r="F6" s="149"/>
      <c r="G6" s="149" t="s">
        <v>149</v>
      </c>
      <c r="H6" s="150"/>
    </row>
    <row r="7" spans="1:8" s="49" customFormat="1" ht="11.45" customHeight="1" x14ac:dyDescent="0.2">
      <c r="A7" s="47">
        <v>1</v>
      </c>
      <c r="B7" s="48">
        <v>2</v>
      </c>
      <c r="C7" s="48">
        <v>3</v>
      </c>
      <c r="D7" s="50">
        <v>4</v>
      </c>
      <c r="E7" s="50">
        <v>5</v>
      </c>
      <c r="F7" s="50">
        <v>6</v>
      </c>
      <c r="G7" s="48">
        <v>7</v>
      </c>
      <c r="H7" s="89">
        <v>8</v>
      </c>
    </row>
    <row r="8" spans="1:8" ht="11.45" customHeight="1" x14ac:dyDescent="0.2">
      <c r="A8" s="45" t="str">
        <f>IF(E8&lt;&gt;"",COUNTA($E8:E$9),"")</f>
        <v/>
      </c>
      <c r="B8" s="69"/>
      <c r="C8" s="64"/>
      <c r="D8" s="63"/>
      <c r="E8" s="63"/>
      <c r="F8" s="63"/>
      <c r="G8" s="62"/>
      <c r="H8" s="62"/>
    </row>
    <row r="9" spans="1:8" ht="11.45" customHeight="1" x14ac:dyDescent="0.2">
      <c r="A9" s="45">
        <f>IF(E9&lt;&gt;"",COUNTA($E9:E$9),"")</f>
        <v>1</v>
      </c>
      <c r="B9" s="56" t="s">
        <v>75</v>
      </c>
      <c r="C9" s="64" t="s">
        <v>25</v>
      </c>
      <c r="D9" s="63">
        <v>239</v>
      </c>
      <c r="E9" s="63">
        <v>239</v>
      </c>
      <c r="F9" s="63">
        <v>230</v>
      </c>
      <c r="G9" s="62">
        <v>0</v>
      </c>
      <c r="H9" s="62">
        <v>3.9</v>
      </c>
    </row>
    <row r="10" spans="1:8" s="70" customFormat="1" ht="11.45" customHeight="1" x14ac:dyDescent="0.2">
      <c r="A10" s="45">
        <f>IF(E10&lt;&gt;"",COUNTA($E$9:E10),"")</f>
        <v>2</v>
      </c>
      <c r="B10" s="56" t="s">
        <v>186</v>
      </c>
      <c r="C10" s="64" t="s">
        <v>25</v>
      </c>
      <c r="D10" s="63">
        <v>10443</v>
      </c>
      <c r="E10" s="63">
        <v>10421</v>
      </c>
      <c r="F10" s="63">
        <v>10143</v>
      </c>
      <c r="G10" s="62">
        <v>0.2</v>
      </c>
      <c r="H10" s="62">
        <v>3</v>
      </c>
    </row>
    <row r="11" spans="1:8" s="70" customFormat="1" ht="11.45" customHeight="1" x14ac:dyDescent="0.2">
      <c r="A11" s="45">
        <f>IF(E11&lt;&gt;"",COUNTA($E$9:E11),"")</f>
        <v>3</v>
      </c>
      <c r="B11" s="56" t="s">
        <v>30</v>
      </c>
      <c r="C11" s="64" t="s">
        <v>27</v>
      </c>
      <c r="D11" s="63">
        <v>32346</v>
      </c>
      <c r="E11" s="63">
        <v>27105</v>
      </c>
      <c r="F11" s="63">
        <v>30098</v>
      </c>
      <c r="G11" s="62">
        <v>19.3</v>
      </c>
      <c r="H11" s="62">
        <v>7.5</v>
      </c>
    </row>
    <row r="12" spans="1:8" s="70" customFormat="1" ht="11.45" customHeight="1" x14ac:dyDescent="0.2">
      <c r="A12" s="45" t="str">
        <f>IF(E12&lt;&gt;"",COUNTA($E$9:E12),"")</f>
        <v/>
      </c>
      <c r="B12" s="56"/>
      <c r="C12" s="64"/>
      <c r="D12" s="63"/>
      <c r="E12" s="63"/>
      <c r="F12" s="63"/>
      <c r="G12" s="62"/>
      <c r="H12" s="62"/>
    </row>
    <row r="13" spans="1:8" s="70" customFormat="1" ht="11.45" customHeight="1" x14ac:dyDescent="0.2">
      <c r="A13" s="45">
        <f>IF(E13&lt;&gt;"",COUNTA($E$9:E13),"")</f>
        <v>4</v>
      </c>
      <c r="B13" s="59" t="s">
        <v>160</v>
      </c>
      <c r="C13" s="66" t="s">
        <v>27</v>
      </c>
      <c r="D13" s="103">
        <v>159437</v>
      </c>
      <c r="E13" s="103">
        <v>110298</v>
      </c>
      <c r="F13" s="103">
        <v>132876</v>
      </c>
      <c r="G13" s="93">
        <v>44.6</v>
      </c>
      <c r="H13" s="93">
        <v>20</v>
      </c>
    </row>
    <row r="14" spans="1:8" ht="11.45" customHeight="1" x14ac:dyDescent="0.2">
      <c r="A14" s="45" t="str">
        <f>IF(E14&lt;&gt;"",COUNTA($E$9:E14),"")</f>
        <v/>
      </c>
      <c r="B14" s="56" t="s">
        <v>110</v>
      </c>
      <c r="C14" s="64"/>
      <c r="D14" s="63"/>
      <c r="E14" s="63"/>
      <c r="F14" s="104"/>
      <c r="G14" s="62"/>
      <c r="H14" s="62"/>
    </row>
    <row r="15" spans="1:8" ht="11.45" customHeight="1" x14ac:dyDescent="0.2">
      <c r="A15" s="45">
        <f>IF(E15&lt;&gt;"",COUNTA($E$9:E15),"")</f>
        <v>5</v>
      </c>
      <c r="B15" s="56" t="s">
        <v>111</v>
      </c>
      <c r="C15" s="64" t="s">
        <v>27</v>
      </c>
      <c r="D15" s="63">
        <v>73236</v>
      </c>
      <c r="E15" s="63">
        <v>54082</v>
      </c>
      <c r="F15" s="63">
        <v>60376</v>
      </c>
      <c r="G15" s="62">
        <v>35.4</v>
      </c>
      <c r="H15" s="62">
        <v>21.3</v>
      </c>
    </row>
    <row r="16" spans="1:8" ht="11.45" customHeight="1" x14ac:dyDescent="0.2">
      <c r="A16" s="45">
        <f>IF(E16&lt;&gt;"",COUNTA($E$9:E16),"")</f>
        <v>6</v>
      </c>
      <c r="B16" s="56" t="s">
        <v>112</v>
      </c>
      <c r="C16" s="64" t="s">
        <v>27</v>
      </c>
      <c r="D16" s="63">
        <v>86201</v>
      </c>
      <c r="E16" s="63">
        <v>56216</v>
      </c>
      <c r="F16" s="63">
        <v>72500</v>
      </c>
      <c r="G16" s="62">
        <v>53.3</v>
      </c>
      <c r="H16" s="62">
        <v>18.899999999999999</v>
      </c>
    </row>
    <row r="17" spans="1:8" ht="11.45" customHeight="1" x14ac:dyDescent="0.2">
      <c r="A17" s="45" t="str">
        <f>IF(E17&lt;&gt;"",COUNTA($E$9:E17),"")</f>
        <v/>
      </c>
      <c r="B17" s="56"/>
      <c r="C17" s="64"/>
      <c r="D17" s="63"/>
      <c r="E17" s="63"/>
      <c r="F17" s="63"/>
      <c r="G17" s="62"/>
      <c r="H17" s="62"/>
    </row>
    <row r="18" spans="1:8" ht="11.45" customHeight="1" x14ac:dyDescent="0.2">
      <c r="A18" s="45" t="str">
        <f>IF(E18&lt;&gt;"",COUNTA($E$9:E18),"")</f>
        <v/>
      </c>
      <c r="B18" s="59" t="s">
        <v>152</v>
      </c>
      <c r="C18" s="64"/>
      <c r="D18" s="63"/>
      <c r="E18" s="63"/>
      <c r="F18" s="63"/>
      <c r="G18" s="62"/>
      <c r="H18" s="62"/>
    </row>
    <row r="19" spans="1:8" ht="11.45" customHeight="1" x14ac:dyDescent="0.2">
      <c r="A19" s="45" t="str">
        <f>IF(E19&lt;&gt;"",COUNTA($E$9:E19),"")</f>
        <v/>
      </c>
      <c r="B19" s="56"/>
      <c r="C19" s="64"/>
      <c r="D19" s="63"/>
      <c r="E19" s="63"/>
      <c r="F19" s="63"/>
      <c r="G19" s="62"/>
      <c r="H19" s="62"/>
    </row>
    <row r="20" spans="1:8" ht="11.45" customHeight="1" x14ac:dyDescent="0.2">
      <c r="A20" s="45">
        <f>IF(E20&lt;&gt;"",COUNTA($E$9:E20),"")</f>
        <v>7</v>
      </c>
      <c r="B20" s="56" t="s">
        <v>113</v>
      </c>
      <c r="C20" s="64" t="s">
        <v>27</v>
      </c>
      <c r="D20" s="63">
        <v>41163</v>
      </c>
      <c r="E20" s="63">
        <v>30501</v>
      </c>
      <c r="F20" s="63">
        <v>30849</v>
      </c>
      <c r="G20" s="62">
        <v>35</v>
      </c>
      <c r="H20" s="62">
        <v>33.4</v>
      </c>
    </row>
    <row r="21" spans="1:8" ht="11.45" customHeight="1" x14ac:dyDescent="0.2">
      <c r="A21" s="45" t="str">
        <f>IF(E21&lt;&gt;"",COUNTA($E$9:E21),"")</f>
        <v/>
      </c>
      <c r="B21" s="56"/>
      <c r="C21" s="64"/>
      <c r="D21" s="63"/>
      <c r="E21" s="63"/>
      <c r="F21" s="63"/>
      <c r="G21" s="62"/>
      <c r="H21" s="62"/>
    </row>
    <row r="22" spans="1:8" ht="22.9" customHeight="1" x14ac:dyDescent="0.2">
      <c r="A22" s="45">
        <f>IF(E22&lt;&gt;"",COUNTA($E$9:E22),"")</f>
        <v>8</v>
      </c>
      <c r="B22" s="56" t="s">
        <v>114</v>
      </c>
      <c r="C22" s="64" t="s">
        <v>27</v>
      </c>
      <c r="D22" s="63">
        <v>63590</v>
      </c>
      <c r="E22" s="63">
        <v>42981</v>
      </c>
      <c r="F22" s="63">
        <v>49759</v>
      </c>
      <c r="G22" s="62">
        <v>47.9</v>
      </c>
      <c r="H22" s="62">
        <v>27.8</v>
      </c>
    </row>
    <row r="23" spans="1:8" ht="11.45" customHeight="1" x14ac:dyDescent="0.2">
      <c r="A23" s="45" t="str">
        <f>IF(E23&lt;&gt;"",COUNTA($E$9:E23),"")</f>
        <v/>
      </c>
      <c r="B23" s="56" t="s">
        <v>106</v>
      </c>
      <c r="C23" s="64"/>
      <c r="D23" s="63"/>
      <c r="E23" s="63"/>
      <c r="F23" s="63"/>
      <c r="G23" s="62"/>
      <c r="H23" s="62"/>
    </row>
    <row r="24" spans="1:8" ht="11.45" customHeight="1" x14ac:dyDescent="0.2">
      <c r="A24" s="45">
        <f>IF(E24&lt;&gt;"",COUNTA($E$9:E24),"")</f>
        <v>9</v>
      </c>
      <c r="B24" s="56" t="s">
        <v>115</v>
      </c>
      <c r="C24" s="64" t="s">
        <v>27</v>
      </c>
      <c r="D24" s="63">
        <v>21123</v>
      </c>
      <c r="E24" s="63">
        <v>15771</v>
      </c>
      <c r="F24" s="63">
        <v>20121</v>
      </c>
      <c r="G24" s="62">
        <v>33.9</v>
      </c>
      <c r="H24" s="62">
        <v>5</v>
      </c>
    </row>
    <row r="25" spans="1:8" ht="11.45" customHeight="1" x14ac:dyDescent="0.2">
      <c r="A25" s="45">
        <f>IF(E25&lt;&gt;"",COUNTA($E$9:E25),"")</f>
        <v>10</v>
      </c>
      <c r="B25" s="56" t="s">
        <v>116</v>
      </c>
      <c r="C25" s="64" t="s">
        <v>27</v>
      </c>
      <c r="D25" s="63">
        <v>42467</v>
      </c>
      <c r="E25" s="63">
        <v>27210</v>
      </c>
      <c r="F25" s="63">
        <v>29637</v>
      </c>
      <c r="G25" s="62">
        <v>56.1</v>
      </c>
      <c r="H25" s="62">
        <v>43.3</v>
      </c>
    </row>
    <row r="26" spans="1:8" ht="11.45" customHeight="1" x14ac:dyDescent="0.2">
      <c r="A26" s="45" t="str">
        <f>IF(E26&lt;&gt;"",COUNTA($E$9:E26),"")</f>
        <v/>
      </c>
      <c r="B26" s="56"/>
      <c r="C26" s="64"/>
      <c r="D26" s="63"/>
      <c r="E26" s="63"/>
      <c r="F26" s="63"/>
      <c r="G26" s="62"/>
      <c r="H26" s="62"/>
    </row>
    <row r="27" spans="1:8" ht="11.45" customHeight="1" x14ac:dyDescent="0.2">
      <c r="A27" s="45">
        <f>IF(E27&lt;&gt;"",COUNTA($E$9:E27),"")</f>
        <v>11</v>
      </c>
      <c r="B27" s="56" t="s">
        <v>117</v>
      </c>
      <c r="C27" s="64" t="s">
        <v>27</v>
      </c>
      <c r="D27" s="63">
        <v>54684</v>
      </c>
      <c r="E27" s="63">
        <v>36816</v>
      </c>
      <c r="F27" s="63">
        <v>52268</v>
      </c>
      <c r="G27" s="62">
        <v>48.5</v>
      </c>
      <c r="H27" s="62">
        <v>4.5999999999999996</v>
      </c>
    </row>
    <row r="28" spans="1:8" ht="11.45" customHeight="1" x14ac:dyDescent="0.2">
      <c r="A28" s="45" t="str">
        <f>IF(E28&lt;&gt;"",COUNTA($E$9:E28),"")</f>
        <v/>
      </c>
      <c r="B28" s="56" t="s">
        <v>106</v>
      </c>
      <c r="C28" s="64"/>
      <c r="D28" s="63"/>
      <c r="E28" s="63"/>
      <c r="F28" s="63"/>
      <c r="G28" s="62"/>
      <c r="H28" s="62"/>
    </row>
    <row r="29" spans="1:8" ht="11.45" customHeight="1" x14ac:dyDescent="0.2">
      <c r="A29" s="45">
        <f>IF(E29&lt;&gt;"",COUNTA($E$9:E29),"")</f>
        <v>12</v>
      </c>
      <c r="B29" s="56" t="s">
        <v>118</v>
      </c>
      <c r="C29" s="64" t="s">
        <v>27</v>
      </c>
      <c r="D29" s="63">
        <v>10950</v>
      </c>
      <c r="E29" s="63">
        <v>7810</v>
      </c>
      <c r="F29" s="63">
        <v>9405</v>
      </c>
      <c r="G29" s="62">
        <v>40.200000000000003</v>
      </c>
      <c r="H29" s="62">
        <v>16.399999999999999</v>
      </c>
    </row>
    <row r="30" spans="1:8" ht="22.9" customHeight="1" x14ac:dyDescent="0.2">
      <c r="A30" s="45">
        <f>IF(E30&lt;&gt;"",COUNTA($E$9:E30),"")</f>
        <v>13</v>
      </c>
      <c r="B30" s="56" t="s">
        <v>123</v>
      </c>
      <c r="C30" s="64" t="s">
        <v>27</v>
      </c>
      <c r="D30" s="63">
        <v>2033</v>
      </c>
      <c r="E30" s="63">
        <v>1861</v>
      </c>
      <c r="F30" s="63">
        <v>1265</v>
      </c>
      <c r="G30" s="62">
        <v>9.1999999999999993</v>
      </c>
      <c r="H30" s="62">
        <v>60.7</v>
      </c>
    </row>
    <row r="31" spans="1:8" ht="24" customHeight="1" x14ac:dyDescent="0.2">
      <c r="A31" s="45">
        <f>IF(E31&lt;&gt;"",COUNTA($E$9:E31),"")</f>
        <v>14</v>
      </c>
      <c r="B31" s="56" t="s">
        <v>124</v>
      </c>
      <c r="C31" s="64" t="s">
        <v>27</v>
      </c>
      <c r="D31" s="63">
        <v>8917</v>
      </c>
      <c r="E31" s="63">
        <v>5950</v>
      </c>
      <c r="F31" s="63">
        <v>8140</v>
      </c>
      <c r="G31" s="62">
        <v>49.9</v>
      </c>
      <c r="H31" s="62">
        <v>9.5</v>
      </c>
    </row>
    <row r="32" spans="1:8" ht="8.1" customHeight="1" x14ac:dyDescent="0.2">
      <c r="A32" s="45" t="str">
        <f>IF(E32&lt;&gt;"",COUNTA($E$9:E32),"")</f>
        <v/>
      </c>
      <c r="B32" s="56"/>
      <c r="C32" s="64"/>
      <c r="D32" s="63"/>
      <c r="E32" s="63"/>
      <c r="F32" s="63"/>
      <c r="G32" s="62"/>
      <c r="H32" s="62"/>
    </row>
    <row r="33" spans="1:8" ht="11.45" customHeight="1" x14ac:dyDescent="0.2">
      <c r="A33" s="45">
        <f>IF(E33&lt;&gt;"",COUNTA($E$9:E33),"")</f>
        <v>15</v>
      </c>
      <c r="B33" s="56" t="s">
        <v>156</v>
      </c>
      <c r="C33" s="64" t="s">
        <v>27</v>
      </c>
      <c r="D33" s="63">
        <v>43734</v>
      </c>
      <c r="E33" s="63">
        <v>29006</v>
      </c>
      <c r="F33" s="63">
        <v>42863</v>
      </c>
      <c r="G33" s="62">
        <v>50.8</v>
      </c>
      <c r="H33" s="62">
        <v>2</v>
      </c>
    </row>
    <row r="34" spans="1:8" ht="11.45" customHeight="1" x14ac:dyDescent="0.2">
      <c r="A34" s="45" t="str">
        <f>IF(E34&lt;&gt;"",COUNTA($E$9:E34),"")</f>
        <v/>
      </c>
      <c r="B34" s="56" t="s">
        <v>157</v>
      </c>
      <c r="C34" s="64"/>
      <c r="D34" s="63"/>
      <c r="E34" s="63"/>
      <c r="F34" s="63"/>
      <c r="G34" s="62"/>
      <c r="H34" s="62"/>
    </row>
    <row r="35" spans="1:8" ht="11.45" customHeight="1" x14ac:dyDescent="0.2">
      <c r="A35" s="45">
        <f>IF(E35&lt;&gt;"",COUNTA($E$9:E35),"")</f>
        <v>16</v>
      </c>
      <c r="B35" s="56" t="s">
        <v>158</v>
      </c>
      <c r="C35" s="64" t="s">
        <v>27</v>
      </c>
      <c r="D35" s="63">
        <v>20240</v>
      </c>
      <c r="E35" s="63">
        <v>9488</v>
      </c>
      <c r="F35" s="63">
        <v>26495</v>
      </c>
      <c r="G35" s="62">
        <v>113.3</v>
      </c>
      <c r="H35" s="62">
        <v>-23.6</v>
      </c>
    </row>
    <row r="36" spans="1:8" ht="11.45" customHeight="1" x14ac:dyDescent="0.2">
      <c r="A36" s="45">
        <f>IF(E36&lt;&gt;"",COUNTA($E$9:E36),"")</f>
        <v>17</v>
      </c>
      <c r="B36" s="56" t="s">
        <v>159</v>
      </c>
      <c r="C36" s="64" t="s">
        <v>27</v>
      </c>
      <c r="D36" s="63">
        <v>23494</v>
      </c>
      <c r="E36" s="63">
        <v>19517</v>
      </c>
      <c r="F36" s="63">
        <v>16367</v>
      </c>
      <c r="G36" s="62">
        <v>20.399999999999999</v>
      </c>
      <c r="H36" s="62">
        <v>43.5</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2022 03&amp;R&amp;"-,Standard"&amp;7&amp;P</oddFooter>
    <evenFooter>&amp;L&amp;"-,Standard"&amp;7&amp;P&amp;R&amp;"-,Standard"&amp;7StatA MV, Statistischer Bericht E213 2022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03/2022</dc:title>
  <dc:subject>Baugewerbe</dc:subject>
  <dc:creator>FB 430</dc:creator>
  <cp:lastModifiedBy>Luptowski, Simone</cp:lastModifiedBy>
  <cp:lastPrinted>2022-06-01T09:59:28Z</cp:lastPrinted>
  <dcterms:created xsi:type="dcterms:W3CDTF">2020-03-23T11:09:47Z</dcterms:created>
  <dcterms:modified xsi:type="dcterms:W3CDTF">2022-06-02T05:19:47Z</dcterms:modified>
</cp:coreProperties>
</file>