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 ref="B43" authorId="0" shapeId="0">
      <text>
        <r>
          <rPr>
            <sz val="7"/>
            <color indexed="81"/>
            <rFont val="Arial"/>
            <family val="2"/>
          </rPr>
          <t>Zum Landkreis Vorpommern-Greifswald.
Seit 01.01.2021 sind Namensänderungen der Gemeinden wirksam. Die Änderungen enthält der Statistische Bericht A513 2021 00.</t>
        </r>
      </text>
    </comment>
    <comment ref="B4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9" authorId="0" shapeId="0">
      <text>
        <r>
          <rPr>
            <sz val="7"/>
            <color indexed="81"/>
            <rFont val="Arial"/>
            <family val="2"/>
          </rPr>
          <t>Zum Landkreis Vorpommern-Rügen.</t>
        </r>
      </text>
    </comment>
    <comment ref="B52"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<sst xmlns="http://schemas.openxmlformats.org/spreadsheetml/2006/main" count="2000" uniqueCount="446">
  <si>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</si>
  <si>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</si>
  <si>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</si>
  <si>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</si>
  <si>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</si>
  <si>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</si>
  <si>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</si>
  <si>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</si>
  <si>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</si>
  <si>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</si>
  <si>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</si>
  <si>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</si>
  <si>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</si>
  <si>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</si>
  <si>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</si>
  <si>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</si>
  <si>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</si>
  <si>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</si>
  <si>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</si>
  <si>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</si>
  <si>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</si>
  <si>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</si>
  <si>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</si>
  <si>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</si>
  <si>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</si>
  <si>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</si>
  <si>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</si>
  <si>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</si>
  <si>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</si>
  <si>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</si>
  <si>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</si>
  <si>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</si>
  <si>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</si>
  <si>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</si>
  <si>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</si>
  <si>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</si>
  <si>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</si>
  <si>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</si>
  <si>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</si>
  <si>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</si>
  <si>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</si>
  <si>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</si>
  <si>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</si>
  <si>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</si>
  <si>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</si>
  <si>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</si>
  <si>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</si>
  <si>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</si>
  <si>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</si>
  <si>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</si>
  <si>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</si>
  <si>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</si>
  <si>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</si>
  <si>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</si>
  <si>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</si>
  <si>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</si>
  <si>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</si>
  <si>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</si>
  <si>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</si>
  <si>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</si>
  <si>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</si>
  <si>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</si>
  <si>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</si>
  <si>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</si>
  <si>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</si>
  <si>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</si>
  <si>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</si>
  <si>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</si>
  <si>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</si>
  <si>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</si>
  <si>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</si>
  <si>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</si>
  <si>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</si>
  <si>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</si>
  <si>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</si>
  <si>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</si>
  <si>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</si>
  <si>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</si>
  <si>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</si>
  <si>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</si>
  <si>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</si>
  <si>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</si>
  <si>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</si>
  <si>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</si>
  <si>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</si>
  <si>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</si>
  <si>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</si>
  <si>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</si>
  <si>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</si>
  <si>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</si>
  <si>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</si>
  <si>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</si>
  <si>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</si>
  <si>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</si>
  <si>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</si>
  <si>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</si>
  <si>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</si>
  <si>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</si>
  <si>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</si>
  <si>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</si>
  <si>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</si>
  <si>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</si>
  <si>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</si>
  <si>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</si>
  <si>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</si>
  <si>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</si>
  <si>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</si>
  <si>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</si>
  <si>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</si>
  <si>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</si>
  <si>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</si>
  <si>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</si>
  <si>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</si>
  <si>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</si>
  <si>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</si>
  <si>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</si>
  <si>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</si>
  <si>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</si>
  <si>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</si>
  <si>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</si>
  <si>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</si>
  <si>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</si>
  <si>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</si>
  <si>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</si>
  <si>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</si>
  <si>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</si>
  <si>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</si>
  <si>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</si>
  <si>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</si>
  <si>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</si>
  <si>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</si>
  <si>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</si>
  <si>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</si>
  <si>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</si>
  <si>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</si>
  <si>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</si>
  <si>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</si>
  <si>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</si>
  <si>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</si>
  <si>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</si>
  <si>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</si>
  <si>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</si>
  <si>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</si>
  <si>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</si>
  <si>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</si>
  <si>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</si>
  <si>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</si>
  <si>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</si>
  <si>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</si>
  <si>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</si>
  <si>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</si>
  <si>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</si>
  <si>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</si>
  <si>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</si>
  <si>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</si>
  <si>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</si>
  <si>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</si>
  <si>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</si>
  <si>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</si>
  <si>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</si>
  <si>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</si>
  <si>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</si>
  <si>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</si>
  <si>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</si>
  <si>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</si>
  <si>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</si>
  <si>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</si>
  <si>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</si>
  <si>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</si>
  <si>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</si>
  <si>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</si>
  <si>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</si>
  <si>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</si>
  <si>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</si>
  <si>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</si>
  <si>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</si>
  <si>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</si>
  <si>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</si>
  <si>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</si>
  <si>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</si>
  <si>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</si>
  <si>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</si>
  <si>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</si>
  <si>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</si>
  <si>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</si>
  <si>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</si>
  <si>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</si>
  <si>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</si>
  <si>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</si>
  <si>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</si>
  <si>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</si>
  <si>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</si>
  <si>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</si>
  <si>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</si>
  <si>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</si>
  <si>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</si>
  <si>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</si>
  <si>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</si>
  <si>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</si>
  <si>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</si>
  <si>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</si>
  <si>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</si>
  <si>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</si>
  <si>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</si>
  <si>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</si>
  <si>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</si>
  <si>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</si>
  <si>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</si>
  <si>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</si>
  <si>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</si>
  <si>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</si>
  <si>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</si>
  <si>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</si>
  <si>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</si>
  <si>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</si>
  <si>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</si>
  <si>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</si>
  <si>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</si>
  <si>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</si>
  <si>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</si>
  <si>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</si>
  <si>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</si>
  <si>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</si>
  <si>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</si>
  <si>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</si>
  <si>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</si>
  <si>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</si>
  <si>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</si>
  <si>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</si>
  <si>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</si>
  <si>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</si>
  <si>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</si>
  <si>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</si>
  <si>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</si>
  <si>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</si>
  <si>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</si>
  <si>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</si>
  <si>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</si>
  <si>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</si>
  <si>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</si>
  <si>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</si>
  <si>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</si>
  <si>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</si>
  <si>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</si>
  <si>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</si>
  <si>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</si>
  <si>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</si>
  <si>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</si>
  <si>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</si>
  <si>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</si>
  <si>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</si>
  <si>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</si>
  <si>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</si>
  <si>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</si>
  <si>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</si>
  <si>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</si>
  <si>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</si>
  <si>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</si>
  <si>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</si>
  <si>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</si>
  <si>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</si>
  <si>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</si>
  <si>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</si>
  <si>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</si>
  <si>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</si>
  <si>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</si>
  <si>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</si>
  <si>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</si>
  <si>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</si>
  <si>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</si>
  <si>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</si>
  <si>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</si>
  <si>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</si>
  <si>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</si>
  <si>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</si>
  <si>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</si>
  <si>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</si>
  <si>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</si>
  <si>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</si>
  <si>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</si>
  <si>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</si>
  <si>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</si>
  <si>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</si>
  <si>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</si>
  <si>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</si>
  <si>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</si>
  <si>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</si>
  <si>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</si>
  <si>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</si>
  <si>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</si>
  <si>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</si>
  <si>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</si>
  <si>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</si>
  <si>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</si>
  <si>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</si>
  <si>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</si>
  <si>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</si>
  <si>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</si>
  <si>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</si>
  <si>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</si>
  <si>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</si>
  <si>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</si>
  <si>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</si>
  <si>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</si>
  <si>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</si>
  <si>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</si>
  <si>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</si>
  <si>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</si>
  <si>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</si>
  <si>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</si>
  <si>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</si>
  <si>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</si>
  <si>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</si>
  <si>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</si>
  <si>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</si>
  <si>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</si>
  <si>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</si>
  <si>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</si>
  <si>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</si>
  <si>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</si>
  <si>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</si>
  <si>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</si>
  <si>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</si>
  <si>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</si>
  <si>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</si>
  <si>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</si>
  <si>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</si>
  <si>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</si>
  <si>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</si>
  <si>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</si>
  <si>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</si>
  <si>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</si>
  <si>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</si>
  <si>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</si>
  <si>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</si>
  <si>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</si>
  <si>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</si>
  <si>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</si>
  <si>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</si>
  <si>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</si>
  <si>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</si>
  <si>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</si>
  <si>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</si>
  <si>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</si>
  <si>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</si>
  <si>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</si>
  <si>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</si>
  <si>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</si>
  <si>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</si>
  <si>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</si>
  <si>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</si>
  <si>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</si>
  <si>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</si>
  <si>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</si>
  <si>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</si>
  <si>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</si>
  <si>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</si>
  <si>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</si>
  <si>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</si>
  <si>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</si>
  <si>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</si>
  <si>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</si>
  <si>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</si>
  <si>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</si>
  <si>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</si>
  <si>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</si>
  <si>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</si>
  <si>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</si>
  <si>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</si>
  <si>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</si>
  <si>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</si>
  <si>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</si>
  <si>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</si>
  <si>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</si>
  <si>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</si>
  <si>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</si>
  <si>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</si>
  <si>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</si>
  <si>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</si>
  <si>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</si>
  <si>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</si>
  <si>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</si>
  <si>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</si>
  <si>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</si>
  <si>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</si>
  <si>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</si>
  <si>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</si>
  <si>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</si>
  <si>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</si>
  <si>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</si>
  <si>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</si>
  <si>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</si>
  <si>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</si>
  <si>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</si>
  <si>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</si>
  <si>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</si>
  <si>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</si>
  <si>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</si>
  <si>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</si>
  <si>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</si>
  <si>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</si>
  <si>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</si>
  <si>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</si>
  <si>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</si>
  <si>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</si>
  <si>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</si>
  <si>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</si>
  <si>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</si>
  <si>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</si>
  <si>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0,0</t>
  </si>
  <si>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</si>
  <si>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</si>
  <si>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</si>
  <si>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Februar</t>
  </si>
  <si>
    <t xml:space="preserve">              März</t>
  </si>
  <si>
    <t xml:space="preserve">              April</t>
  </si>
  <si>
    <t xml:space="preserve">              Mai</t>
  </si>
  <si>
    <t xml:space="preserve">              Juni</t>
  </si>
  <si>
    <t xml:space="preserve">              August</t>
  </si>
  <si>
    <t xml:space="preserve">              September</t>
  </si>
  <si>
    <t xml:space="preserve">              Oktober</t>
  </si>
  <si>
    <t xml:space="preserve">              November</t>
  </si>
  <si>
    <t xml:space="preserve">              Dezember</t>
  </si>
  <si>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</si>
  <si>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</si>
  <si>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</si>
  <si>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</si>
  <si>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</si>
  <si>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</si>
  <si>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</si>
  <si>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</si>
  <si>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</si>
  <si>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</si>
  <si>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</si>
  <si>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</si>
  <si>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</si>
  <si>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</si>
  <si>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</si>
  <si>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Juli</t>
  </si>
  <si>
    <t>Februar 2022</t>
  </si>
  <si>
    <t>G413 2022 02</t>
  </si>
  <si>
    <t>Januar - Februar 2022</t>
  </si>
  <si>
    <t>Januar - 
Februar
2022</t>
  </si>
  <si>
    <t xml:space="preserve">    China (einschl. Hongkong) </t>
  </si>
  <si>
    <t xml:space="preserve">  Barth, Stadt</t>
  </si>
  <si>
    <t>20.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</si>
</sst>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5"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0">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52" fillId="0" borderId="0" xfId="0" applyFont="1" applyAlignment="1">
      <alignment vertical="center"/>
    </xf>
    <xf numFmtId="0" fontId="52" fillId="0" borderId="0" xfId="0" applyFont="1" applyAlignment="1">
      <alignment vertical="center" wrapText="1"/>
    </xf>
    <xf numFmtId="0" fontId="19" fillId="0" borderId="0" xfId="2" applyFont="1" applyAlignment="1">
      <alignment vertical="center" wrapText="1"/>
    </xf>
    <xf numFmtId="0" fontId="19" fillId="0" borderId="0" xfId="2" applyFont="1" applyAlignment="1">
      <alignment vertical="center"/>
    </xf>
    <xf numFmtId="0" fontId="54" fillId="0" borderId="1" xfId="1" applyFont="1" applyBorder="1" applyAlignment="1">
      <alignment horizontal="left" wrapText="1"/>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7" fillId="0" borderId="0" xfId="1" applyFont="1" applyAlignment="1">
      <alignment horizontal="right"/>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9" fillId="0" borderId="0" xfId="1" applyFont="1" applyAlignment="1">
      <alignment horizontal="left"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49" fontId="7" fillId="0" borderId="0" xfId="1" applyNumberFormat="1" applyFont="1" applyAlignment="1">
      <alignment horizontal="left" vertical="center"/>
    </xf>
    <xf numFmtId="0" fontId="7" fillId="0" borderId="0" xfId="1" applyFont="1" applyAlignment="1">
      <alignment horizontal="center"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0" fontId="35" fillId="0" borderId="0" xfId="2" applyFont="1" applyFill="1" applyAlignment="1">
      <alignment horizontal="justify" vertical="top" wrapText="1"/>
    </xf>
    <xf numFmtId="0" fontId="16" fillId="0" borderId="0" xfId="2" applyFont="1" applyFill="1" applyAlignment="1">
      <alignment horizontal="justify" vertical="top" wrapText="1"/>
    </xf>
    <xf numFmtId="0" fontId="37" fillId="0" borderId="0" xfId="2" applyFont="1" applyFill="1" applyAlignment="1">
      <alignment horizontal="left" vertical="center"/>
    </xf>
    <xf numFmtId="0" fontId="16" fillId="0" borderId="0" xfId="2" applyFont="1" applyFill="1" applyAlignment="1">
      <alignment wrapText="1"/>
    </xf>
    <xf numFmtId="0" fontId="16" fillId="0" borderId="0" xfId="2" applyFont="1" applyFill="1" applyAlignment="1">
      <alignment horizontal="left"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0" xfId="2" applyNumberFormat="1" applyFont="1" applyFill="1" applyBorder="1" applyAlignment="1">
      <alignment horizontal="left"/>
    </xf>
    <xf numFmtId="49" fontId="39" fillId="0" borderId="10" xfId="2" applyNumberFormat="1" applyFont="1" applyFill="1" applyBorder="1" applyAlignment="1">
      <alignment horizontal="left"/>
    </xf>
    <xf numFmtId="49" fontId="38" fillId="0" borderId="14" xfId="2" applyNumberFormat="1" applyFont="1" applyFill="1" applyBorder="1" applyAlignment="1">
      <alignment horizontal="left"/>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1"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37" fillId="0" borderId="0" xfId="3" applyFont="1" applyAlignment="1">
      <alignment horizontal="left" vertical="center"/>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185" t="s">
        <v>0</v>
      </c>
      <c r="B1" s="185"/>
      <c r="C1" s="186"/>
      <c r="D1" s="186"/>
    </row>
    <row r="2" spans="1:4" ht="35.1" customHeight="1" thickTop="1" x14ac:dyDescent="0.2">
      <c r="A2" s="187" t="s">
        <v>1</v>
      </c>
      <c r="B2" s="187"/>
      <c r="C2" s="188" t="s">
        <v>2</v>
      </c>
      <c r="D2" s="188"/>
    </row>
    <row r="3" spans="1:4" ht="24.95" customHeight="1" x14ac:dyDescent="0.2">
      <c r="A3" s="189"/>
      <c r="B3" s="189"/>
      <c r="C3" s="189"/>
      <c r="D3" s="189"/>
    </row>
    <row r="4" spans="1:4" ht="24.95" customHeight="1" x14ac:dyDescent="0.2">
      <c r="A4" s="183" t="s">
        <v>3</v>
      </c>
      <c r="B4" s="183"/>
      <c r="C4" s="183"/>
      <c r="D4" s="184"/>
    </row>
    <row r="5" spans="1:4" ht="24.95" customHeight="1" x14ac:dyDescent="0.2">
      <c r="A5" s="183" t="s">
        <v>4</v>
      </c>
      <c r="B5" s="183"/>
      <c r="C5" s="183"/>
      <c r="D5" s="184"/>
    </row>
    <row r="6" spans="1:4" ht="39.950000000000003" customHeight="1" x14ac:dyDescent="0.45">
      <c r="A6" s="191" t="s">
        <v>439</v>
      </c>
      <c r="B6" s="192"/>
      <c r="C6" s="192"/>
      <c r="D6" s="192"/>
    </row>
    <row r="7" spans="1:4" ht="24.95" customHeight="1" x14ac:dyDescent="0.45">
      <c r="A7" s="193"/>
      <c r="B7" s="193"/>
      <c r="C7" s="193"/>
      <c r="D7" s="193"/>
    </row>
    <row r="8" spans="1:4" ht="24.95" customHeight="1" x14ac:dyDescent="0.45">
      <c r="A8" s="193" t="s">
        <v>356</v>
      </c>
      <c r="B8" s="193"/>
      <c r="C8" s="193"/>
      <c r="D8" s="193"/>
    </row>
    <row r="9" spans="1:4" ht="24.95" customHeight="1" x14ac:dyDescent="0.4">
      <c r="A9" s="194"/>
      <c r="B9" s="194"/>
      <c r="C9" s="194"/>
      <c r="D9" s="194"/>
    </row>
    <row r="10" spans="1:4" ht="24.95" customHeight="1" x14ac:dyDescent="0.2">
      <c r="A10" s="195"/>
      <c r="B10" s="195"/>
      <c r="C10" s="195"/>
      <c r="D10" s="195"/>
    </row>
    <row r="11" spans="1:4" ht="24.95" customHeight="1" x14ac:dyDescent="0.2">
      <c r="A11" s="196"/>
      <c r="B11" s="196"/>
      <c r="C11" s="196"/>
      <c r="D11" s="196"/>
    </row>
    <row r="12" spans="1:4" ht="24.95" customHeight="1" x14ac:dyDescent="0.2">
      <c r="A12" s="196"/>
      <c r="B12" s="196"/>
      <c r="C12" s="196"/>
      <c r="D12" s="196"/>
    </row>
    <row r="13" spans="1:4" ht="12" customHeight="1" x14ac:dyDescent="0.2">
      <c r="A13" s="4"/>
      <c r="B13" s="190" t="s">
        <v>5</v>
      </c>
      <c r="C13" s="190"/>
      <c r="D13" s="5" t="s">
        <v>440</v>
      </c>
    </row>
    <row r="14" spans="1:4" ht="12" customHeight="1" x14ac:dyDescent="0.2">
      <c r="A14" s="4"/>
      <c r="B14" s="190"/>
      <c r="C14" s="190"/>
      <c r="D14" s="2"/>
    </row>
    <row r="15" spans="1:4" ht="12" customHeight="1" x14ac:dyDescent="0.2">
      <c r="A15" s="4"/>
      <c r="B15" s="190" t="s">
        <v>6</v>
      </c>
      <c r="C15" s="190"/>
      <c r="D15" s="5" t="s">
        <v>445</v>
      </c>
    </row>
    <row r="16" spans="1:4" ht="12" customHeight="1" x14ac:dyDescent="0.2">
      <c r="A16" s="4"/>
      <c r="B16" s="190"/>
      <c r="C16" s="190"/>
      <c r="D16" s="5"/>
    </row>
    <row r="17" spans="1:4" ht="12" customHeight="1" x14ac:dyDescent="0.2">
      <c r="A17" s="6"/>
      <c r="B17" s="198"/>
      <c r="C17" s="198"/>
      <c r="D17" s="3"/>
    </row>
    <row r="18" spans="1:4" ht="12" customHeight="1" x14ac:dyDescent="0.2">
      <c r="A18" s="199"/>
      <c r="B18" s="199"/>
      <c r="C18" s="199"/>
      <c r="D18" s="199"/>
    </row>
    <row r="19" spans="1:4" ht="12" customHeight="1" x14ac:dyDescent="0.2">
      <c r="A19" s="200" t="s">
        <v>7</v>
      </c>
      <c r="B19" s="200"/>
      <c r="C19" s="200"/>
      <c r="D19" s="200"/>
    </row>
    <row r="20" spans="1:4" ht="12" customHeight="1" x14ac:dyDescent="0.2">
      <c r="A20" s="200" t="s">
        <v>8</v>
      </c>
      <c r="B20" s="200"/>
      <c r="C20" s="200"/>
      <c r="D20" s="200"/>
    </row>
    <row r="21" spans="1:4" ht="12" customHeight="1" x14ac:dyDescent="0.2">
      <c r="A21" s="200"/>
      <c r="B21" s="200"/>
      <c r="C21" s="200"/>
      <c r="D21" s="200"/>
    </row>
    <row r="22" spans="1:4" ht="12" customHeight="1" x14ac:dyDescent="0.2">
      <c r="A22" s="201" t="s">
        <v>357</v>
      </c>
      <c r="B22" s="201"/>
      <c r="C22" s="201"/>
      <c r="D22" s="201"/>
    </row>
    <row r="23" spans="1:4" ht="12" customHeight="1" x14ac:dyDescent="0.2">
      <c r="A23" s="200"/>
      <c r="B23" s="200"/>
      <c r="C23" s="200"/>
      <c r="D23" s="200"/>
    </row>
    <row r="24" spans="1:4" ht="12" customHeight="1" x14ac:dyDescent="0.2">
      <c r="A24" s="202" t="s">
        <v>428</v>
      </c>
      <c r="B24" s="202"/>
      <c r="C24" s="202"/>
      <c r="D24" s="202"/>
    </row>
    <row r="25" spans="1:4" ht="12" customHeight="1" x14ac:dyDescent="0.2">
      <c r="A25" s="202" t="s">
        <v>9</v>
      </c>
      <c r="B25" s="202"/>
      <c r="C25" s="202"/>
      <c r="D25" s="202"/>
    </row>
    <row r="26" spans="1:4" ht="12" customHeight="1" x14ac:dyDescent="0.2">
      <c r="A26" s="203"/>
      <c r="B26" s="203"/>
      <c r="C26" s="203"/>
      <c r="D26" s="203"/>
    </row>
    <row r="27" spans="1:4" ht="12" customHeight="1" x14ac:dyDescent="0.2">
      <c r="A27" s="199"/>
      <c r="B27" s="199"/>
      <c r="C27" s="199"/>
      <c r="D27" s="199"/>
    </row>
    <row r="28" spans="1:4" ht="12" customHeight="1" x14ac:dyDescent="0.2">
      <c r="A28" s="197" t="s">
        <v>10</v>
      </c>
      <c r="B28" s="197"/>
      <c r="C28" s="197"/>
      <c r="D28" s="197"/>
    </row>
    <row r="29" spans="1:4" ht="12" customHeight="1" x14ac:dyDescent="0.2">
      <c r="A29" s="205"/>
      <c r="B29" s="205"/>
      <c r="C29" s="205"/>
      <c r="D29" s="205"/>
    </row>
    <row r="30" spans="1:4" ht="12" customHeight="1" x14ac:dyDescent="0.2">
      <c r="A30" s="7" t="s">
        <v>11</v>
      </c>
      <c r="B30" s="204" t="s">
        <v>12</v>
      </c>
      <c r="C30" s="204"/>
      <c r="D30" s="204"/>
    </row>
    <row r="31" spans="1:4" ht="12" customHeight="1" x14ac:dyDescent="0.2">
      <c r="A31" s="8">
        <v>0</v>
      </c>
      <c r="B31" s="204" t="s">
        <v>13</v>
      </c>
      <c r="C31" s="204"/>
      <c r="D31" s="204"/>
    </row>
    <row r="32" spans="1:4" ht="12" customHeight="1" x14ac:dyDescent="0.2">
      <c r="A32" s="7" t="s">
        <v>14</v>
      </c>
      <c r="B32" s="204" t="s">
        <v>15</v>
      </c>
      <c r="C32" s="204"/>
      <c r="D32" s="204"/>
    </row>
    <row r="33" spans="1:4" ht="12" customHeight="1" x14ac:dyDescent="0.2">
      <c r="A33" s="7" t="s">
        <v>16</v>
      </c>
      <c r="B33" s="204" t="s">
        <v>17</v>
      </c>
      <c r="C33" s="204"/>
      <c r="D33" s="204"/>
    </row>
    <row r="34" spans="1:4" ht="12" customHeight="1" x14ac:dyDescent="0.2">
      <c r="A34" s="7" t="s">
        <v>18</v>
      </c>
      <c r="B34" s="204" t="s">
        <v>19</v>
      </c>
      <c r="C34" s="204"/>
      <c r="D34" s="204"/>
    </row>
    <row r="35" spans="1:4" ht="12" customHeight="1" x14ac:dyDescent="0.2">
      <c r="A35" s="7" t="s">
        <v>20</v>
      </c>
      <c r="B35" s="204" t="s">
        <v>21</v>
      </c>
      <c r="C35" s="204"/>
      <c r="D35" s="204"/>
    </row>
    <row r="36" spans="1:4" ht="12" customHeight="1" x14ac:dyDescent="0.2">
      <c r="A36" s="7" t="s">
        <v>22</v>
      </c>
      <c r="B36" s="204" t="s">
        <v>23</v>
      </c>
      <c r="C36" s="204"/>
      <c r="D36" s="204"/>
    </row>
    <row r="37" spans="1:4" ht="12" customHeight="1" x14ac:dyDescent="0.2">
      <c r="A37" s="7" t="s">
        <v>24</v>
      </c>
      <c r="B37" s="204" t="s">
        <v>25</v>
      </c>
      <c r="C37" s="204"/>
      <c r="D37" s="204"/>
    </row>
    <row r="38" spans="1:4" ht="12" customHeight="1" x14ac:dyDescent="0.2">
      <c r="A38" s="7"/>
      <c r="B38" s="204"/>
      <c r="C38" s="204"/>
      <c r="D38" s="204"/>
    </row>
    <row r="39" spans="1:4" ht="12" customHeight="1" x14ac:dyDescent="0.2">
      <c r="A39" s="7"/>
      <c r="B39" s="204"/>
      <c r="C39" s="204"/>
      <c r="D39" s="204"/>
    </row>
    <row r="40" spans="1:4" ht="12" customHeight="1" x14ac:dyDescent="0.2">
      <c r="A40" s="7"/>
      <c r="B40" s="204"/>
      <c r="C40" s="204"/>
      <c r="D40" s="204"/>
    </row>
    <row r="41" spans="1:4" ht="12" customHeight="1" x14ac:dyDescent="0.2">
      <c r="A41" s="7"/>
      <c r="B41" s="204"/>
      <c r="C41" s="204"/>
      <c r="D41" s="204"/>
    </row>
    <row r="42" spans="1:4" ht="12" customHeight="1" x14ac:dyDescent="0.2">
      <c r="A42" s="7"/>
      <c r="B42" s="206"/>
      <c r="C42" s="206"/>
      <c r="D42" s="206"/>
    </row>
    <row r="43" spans="1:4" ht="12" customHeight="1" x14ac:dyDescent="0.2">
      <c r="A43" s="7"/>
      <c r="B43" s="206"/>
      <c r="C43" s="206"/>
      <c r="D43" s="206"/>
    </row>
    <row r="44" spans="1:4" ht="12" customHeight="1" x14ac:dyDescent="0.2">
      <c r="A44" s="207" t="s">
        <v>26</v>
      </c>
      <c r="B44" s="207"/>
      <c r="C44" s="207"/>
      <c r="D44" s="207"/>
    </row>
    <row r="45" spans="1:4" ht="39.950000000000003" customHeight="1" x14ac:dyDescent="0.2">
      <c r="A45" s="208" t="s">
        <v>429</v>
      </c>
      <c r="B45" s="208"/>
      <c r="C45" s="208"/>
      <c r="D45" s="208"/>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1" t="s">
        <v>47</v>
      </c>
      <c r="B1" s="272"/>
      <c r="C1" s="248" t="s">
        <v>282</v>
      </c>
      <c r="D1" s="248"/>
      <c r="E1" s="248"/>
      <c r="F1" s="248"/>
      <c r="G1" s="248"/>
      <c r="H1" s="248"/>
      <c r="I1" s="248"/>
      <c r="J1" s="248"/>
      <c r="K1" s="248"/>
      <c r="L1" s="249"/>
    </row>
    <row r="2" spans="1:12" s="45" customFormat="1" ht="24.95" customHeight="1" x14ac:dyDescent="0.2">
      <c r="A2" s="273" t="s">
        <v>283</v>
      </c>
      <c r="B2" s="274"/>
      <c r="C2" s="275" t="s">
        <v>40</v>
      </c>
      <c r="D2" s="275"/>
      <c r="E2" s="275"/>
      <c r="F2" s="275"/>
      <c r="G2" s="275"/>
      <c r="H2" s="275"/>
      <c r="I2" s="275"/>
      <c r="J2" s="275"/>
      <c r="K2" s="275"/>
      <c r="L2" s="276"/>
    </row>
    <row r="3" spans="1:12" ht="11.45" customHeight="1" x14ac:dyDescent="0.2">
      <c r="A3" s="254" t="s">
        <v>101</v>
      </c>
      <c r="B3" s="256" t="s">
        <v>406</v>
      </c>
      <c r="C3" s="257" t="s">
        <v>439</v>
      </c>
      <c r="D3" s="256"/>
      <c r="E3" s="256"/>
      <c r="F3" s="256"/>
      <c r="G3" s="256"/>
      <c r="H3" s="256" t="s">
        <v>441</v>
      </c>
      <c r="I3" s="256"/>
      <c r="J3" s="256"/>
      <c r="K3" s="256"/>
      <c r="L3" s="258"/>
    </row>
    <row r="4" spans="1:12" s="45" customFormat="1" ht="11.45" customHeight="1" x14ac:dyDescent="0.2">
      <c r="A4" s="255"/>
      <c r="B4" s="256"/>
      <c r="C4" s="256" t="s">
        <v>103</v>
      </c>
      <c r="D4" s="256"/>
      <c r="E4" s="256" t="s">
        <v>104</v>
      </c>
      <c r="F4" s="256"/>
      <c r="G4" s="256" t="s">
        <v>389</v>
      </c>
      <c r="H4" s="256" t="s">
        <v>103</v>
      </c>
      <c r="I4" s="256"/>
      <c r="J4" s="256" t="s">
        <v>104</v>
      </c>
      <c r="K4" s="256"/>
      <c r="L4" s="258" t="s">
        <v>389</v>
      </c>
    </row>
    <row r="5" spans="1:12" s="45" customFormat="1" ht="11.45" customHeight="1" x14ac:dyDescent="0.2">
      <c r="A5" s="255"/>
      <c r="B5" s="256"/>
      <c r="C5" s="256" t="s">
        <v>111</v>
      </c>
      <c r="D5" s="256" t="s">
        <v>432</v>
      </c>
      <c r="E5" s="269" t="s">
        <v>111</v>
      </c>
      <c r="F5" s="256" t="s">
        <v>432</v>
      </c>
      <c r="G5" s="256"/>
      <c r="H5" s="256" t="s">
        <v>111</v>
      </c>
      <c r="I5" s="256" t="s">
        <v>433</v>
      </c>
      <c r="J5" s="269" t="s">
        <v>111</v>
      </c>
      <c r="K5" s="256" t="s">
        <v>433</v>
      </c>
      <c r="L5" s="258"/>
    </row>
    <row r="6" spans="1:12" s="45" customFormat="1" ht="11.45" customHeight="1" x14ac:dyDescent="0.2">
      <c r="A6" s="255"/>
      <c r="B6" s="256"/>
      <c r="C6" s="256"/>
      <c r="D6" s="256"/>
      <c r="E6" s="269"/>
      <c r="F6" s="256"/>
      <c r="G6" s="256"/>
      <c r="H6" s="256"/>
      <c r="I6" s="256"/>
      <c r="J6" s="269"/>
      <c r="K6" s="256"/>
      <c r="L6" s="258"/>
    </row>
    <row r="7" spans="1:12" s="45" customFormat="1" ht="11.45" customHeight="1" x14ac:dyDescent="0.2">
      <c r="A7" s="255"/>
      <c r="B7" s="256"/>
      <c r="C7" s="256"/>
      <c r="D7" s="256"/>
      <c r="E7" s="269"/>
      <c r="F7" s="256"/>
      <c r="G7" s="256"/>
      <c r="H7" s="256"/>
      <c r="I7" s="256"/>
      <c r="J7" s="269"/>
      <c r="K7" s="256"/>
      <c r="L7" s="258"/>
    </row>
    <row r="8" spans="1:12" s="45" customFormat="1" ht="11.45" customHeight="1" x14ac:dyDescent="0.2">
      <c r="A8" s="255"/>
      <c r="B8" s="256"/>
      <c r="C8" s="256"/>
      <c r="D8" s="256"/>
      <c r="E8" s="269"/>
      <c r="F8" s="256"/>
      <c r="G8" s="256"/>
      <c r="H8" s="256"/>
      <c r="I8" s="256"/>
      <c r="J8" s="269"/>
      <c r="K8" s="256"/>
      <c r="L8" s="258"/>
    </row>
    <row r="9" spans="1:12" s="45" customFormat="1" ht="11.45" customHeight="1" x14ac:dyDescent="0.2">
      <c r="A9" s="255"/>
      <c r="B9" s="256"/>
      <c r="C9" s="256"/>
      <c r="D9" s="256"/>
      <c r="E9" s="269"/>
      <c r="F9" s="256"/>
      <c r="G9" s="256"/>
      <c r="H9" s="256"/>
      <c r="I9" s="256"/>
      <c r="J9" s="269"/>
      <c r="K9" s="256"/>
      <c r="L9" s="258"/>
    </row>
    <row r="10" spans="1:12" s="45" customFormat="1" ht="11.45" customHeight="1" x14ac:dyDescent="0.2">
      <c r="A10" s="255"/>
      <c r="B10" s="256"/>
      <c r="C10" s="256"/>
      <c r="D10" s="256"/>
      <c r="E10" s="269"/>
      <c r="F10" s="256"/>
      <c r="G10" s="256"/>
      <c r="H10" s="256"/>
      <c r="I10" s="256"/>
      <c r="J10" s="269"/>
      <c r="K10" s="256"/>
      <c r="L10" s="258"/>
    </row>
    <row r="11" spans="1:12" s="45" customFormat="1" ht="11.45" customHeight="1" x14ac:dyDescent="0.2">
      <c r="A11" s="255"/>
      <c r="B11" s="256"/>
      <c r="C11" s="256"/>
      <c r="D11" s="256"/>
      <c r="E11" s="269"/>
      <c r="F11" s="256"/>
      <c r="G11" s="256"/>
      <c r="H11" s="256"/>
      <c r="I11" s="256"/>
      <c r="J11" s="269"/>
      <c r="K11" s="256"/>
      <c r="L11" s="258"/>
    </row>
    <row r="12" spans="1:12" s="45" customFormat="1"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4036</v>
      </c>
      <c r="D15" s="122" t="s">
        <v>18</v>
      </c>
      <c r="E15" s="120">
        <v>11120</v>
      </c>
      <c r="F15" s="122" t="s">
        <v>18</v>
      </c>
      <c r="G15" s="148">
        <v>2.8</v>
      </c>
      <c r="H15" s="120">
        <v>9415</v>
      </c>
      <c r="I15" s="122" t="s">
        <v>18</v>
      </c>
      <c r="J15" s="120">
        <v>30783</v>
      </c>
      <c r="K15" s="122" t="s">
        <v>18</v>
      </c>
      <c r="L15" s="148">
        <v>3.3</v>
      </c>
    </row>
    <row r="16" spans="1:12" s="45" customFormat="1" ht="11.45" customHeight="1" x14ac:dyDescent="0.2">
      <c r="A16" s="41">
        <f>IF(D16&lt;&gt;"",COUNTA($D$15:D16),"")</f>
        <v>2</v>
      </c>
      <c r="B16" s="123" t="s">
        <v>115</v>
      </c>
      <c r="C16" s="144">
        <v>4009</v>
      </c>
      <c r="D16" s="109" t="s">
        <v>18</v>
      </c>
      <c r="E16" s="117">
        <v>11046</v>
      </c>
      <c r="F16" s="109" t="s">
        <v>18</v>
      </c>
      <c r="G16" s="145">
        <v>2.8</v>
      </c>
      <c r="H16" s="117">
        <v>9375</v>
      </c>
      <c r="I16" s="109" t="s">
        <v>18</v>
      </c>
      <c r="J16" s="117">
        <v>30662</v>
      </c>
      <c r="K16" s="109" t="s">
        <v>18</v>
      </c>
      <c r="L16" s="145">
        <v>3.3</v>
      </c>
    </row>
    <row r="17" spans="1:12" ht="11.45" customHeight="1" x14ac:dyDescent="0.2">
      <c r="A17" s="41">
        <f>IF(D17&lt;&gt;"",COUNTA($D$15:D17),"")</f>
        <v>3</v>
      </c>
      <c r="B17" s="123" t="s">
        <v>116</v>
      </c>
      <c r="C17" s="144">
        <v>27</v>
      </c>
      <c r="D17" s="109" t="s">
        <v>18</v>
      </c>
      <c r="E17" s="117">
        <v>74</v>
      </c>
      <c r="F17" s="109" t="s">
        <v>18</v>
      </c>
      <c r="G17" s="145">
        <v>2.7</v>
      </c>
      <c r="H17" s="117">
        <v>40</v>
      </c>
      <c r="I17" s="109" t="s">
        <v>18</v>
      </c>
      <c r="J17" s="117">
        <v>121</v>
      </c>
      <c r="K17" s="109" t="s">
        <v>18</v>
      </c>
      <c r="L17" s="145">
        <v>3</v>
      </c>
    </row>
    <row r="18" spans="1:12" s="45" customFormat="1" ht="20.100000000000001" customHeight="1" x14ac:dyDescent="0.2">
      <c r="A18" s="41">
        <f>IF(D18&lt;&gt;"",COUNTA($D$15:D18),"")</f>
        <v>4</v>
      </c>
      <c r="B18" s="119" t="s">
        <v>135</v>
      </c>
      <c r="C18" s="147">
        <v>188</v>
      </c>
      <c r="D18" s="122" t="s">
        <v>18</v>
      </c>
      <c r="E18" s="120">
        <v>752</v>
      </c>
      <c r="F18" s="122" t="s">
        <v>18</v>
      </c>
      <c r="G18" s="148">
        <v>4</v>
      </c>
      <c r="H18" s="120">
        <v>466</v>
      </c>
      <c r="I18" s="122" t="s">
        <v>18</v>
      </c>
      <c r="J18" s="120">
        <v>1873</v>
      </c>
      <c r="K18" s="122" t="s">
        <v>18</v>
      </c>
      <c r="L18" s="148">
        <v>4</v>
      </c>
    </row>
    <row r="19" spans="1:12" ht="11.45" customHeight="1" x14ac:dyDescent="0.2">
      <c r="A19" s="41">
        <f>IF(D19&lt;&gt;"",COUNTA($D$15:D19),"")</f>
        <v>5</v>
      </c>
      <c r="B19" s="123" t="s">
        <v>118</v>
      </c>
      <c r="C19" s="144">
        <v>183</v>
      </c>
      <c r="D19" s="109" t="s">
        <v>18</v>
      </c>
      <c r="E19" s="117">
        <v>730</v>
      </c>
      <c r="F19" s="109" t="s">
        <v>18</v>
      </c>
      <c r="G19" s="145">
        <v>4</v>
      </c>
      <c r="H19" s="117">
        <v>461</v>
      </c>
      <c r="I19" s="109" t="s">
        <v>18</v>
      </c>
      <c r="J19" s="117">
        <v>1848</v>
      </c>
      <c r="K19" s="109" t="s">
        <v>18</v>
      </c>
      <c r="L19" s="145">
        <v>4</v>
      </c>
    </row>
    <row r="20" spans="1:12" ht="11.45" customHeight="1" x14ac:dyDescent="0.2">
      <c r="A20" s="41">
        <f>IF(D20&lt;&gt;"",COUNTA($D$15:D20),"")</f>
        <v>6</v>
      </c>
      <c r="B20" s="123" t="s">
        <v>119</v>
      </c>
      <c r="C20" s="144">
        <v>5</v>
      </c>
      <c r="D20" s="109" t="s">
        <v>18</v>
      </c>
      <c r="E20" s="117">
        <v>22</v>
      </c>
      <c r="F20" s="109" t="s">
        <v>18</v>
      </c>
      <c r="G20" s="145">
        <v>4.4000000000000004</v>
      </c>
      <c r="H20" s="117">
        <v>5</v>
      </c>
      <c r="I20" s="109" t="s">
        <v>18</v>
      </c>
      <c r="J20" s="117">
        <v>25</v>
      </c>
      <c r="K20" s="109" t="s">
        <v>18</v>
      </c>
      <c r="L20" s="145">
        <v>5</v>
      </c>
    </row>
    <row r="21" spans="1:12" s="45" customFormat="1" ht="20.100000000000001" customHeight="1" x14ac:dyDescent="0.2">
      <c r="A21" s="41">
        <f>IF(D21&lt;&gt;"",COUNTA($D$15:D21),"")</f>
        <v>7</v>
      </c>
      <c r="B21" s="119" t="s">
        <v>136</v>
      </c>
      <c r="C21" s="147">
        <v>1516</v>
      </c>
      <c r="D21" s="122" t="s">
        <v>18</v>
      </c>
      <c r="E21" s="120">
        <v>5182</v>
      </c>
      <c r="F21" s="122" t="s">
        <v>18</v>
      </c>
      <c r="G21" s="148">
        <v>3.4</v>
      </c>
      <c r="H21" s="120">
        <v>3681</v>
      </c>
      <c r="I21" s="122" t="s">
        <v>18</v>
      </c>
      <c r="J21" s="120">
        <v>13093</v>
      </c>
      <c r="K21" s="122" t="s">
        <v>18</v>
      </c>
      <c r="L21" s="148">
        <v>3.6</v>
      </c>
    </row>
    <row r="22" spans="1:12" ht="11.45" customHeight="1" x14ac:dyDescent="0.2">
      <c r="A22" s="41">
        <f>IF(D22&lt;&gt;"",COUNTA($D$15:D22),"")</f>
        <v>8</v>
      </c>
      <c r="B22" s="123" t="s">
        <v>118</v>
      </c>
      <c r="C22" s="144">
        <v>1514</v>
      </c>
      <c r="D22" s="109" t="s">
        <v>18</v>
      </c>
      <c r="E22" s="117">
        <v>5178</v>
      </c>
      <c r="F22" s="109" t="s">
        <v>18</v>
      </c>
      <c r="G22" s="145">
        <v>3.4</v>
      </c>
      <c r="H22" s="117">
        <v>3677</v>
      </c>
      <c r="I22" s="109" t="s">
        <v>18</v>
      </c>
      <c r="J22" s="117">
        <v>13073</v>
      </c>
      <c r="K22" s="109" t="s">
        <v>18</v>
      </c>
      <c r="L22" s="145">
        <v>3.6</v>
      </c>
    </row>
    <row r="23" spans="1:12" ht="11.45" customHeight="1" x14ac:dyDescent="0.2">
      <c r="A23" s="41">
        <f>IF(D23&lt;&gt;"",COUNTA($D$15:D23),"")</f>
        <v>9</v>
      </c>
      <c r="B23" s="123" t="s">
        <v>119</v>
      </c>
      <c r="C23" s="144">
        <v>2</v>
      </c>
      <c r="D23" s="109" t="s">
        <v>18</v>
      </c>
      <c r="E23" s="117">
        <v>4</v>
      </c>
      <c r="F23" s="109" t="s">
        <v>18</v>
      </c>
      <c r="G23" s="145">
        <v>2</v>
      </c>
      <c r="H23" s="117">
        <v>4</v>
      </c>
      <c r="I23" s="109" t="s">
        <v>18</v>
      </c>
      <c r="J23" s="117">
        <v>20</v>
      </c>
      <c r="K23" s="109" t="s">
        <v>18</v>
      </c>
      <c r="L23" s="145">
        <v>5</v>
      </c>
    </row>
    <row r="24" spans="1:12" s="45" customFormat="1" ht="30" customHeight="1" x14ac:dyDescent="0.2">
      <c r="A24" s="41">
        <f>IF(D24&lt;&gt;"",COUNTA($D$15:D24),"")</f>
        <v>10</v>
      </c>
      <c r="B24" s="119" t="s">
        <v>284</v>
      </c>
      <c r="C24" s="147">
        <v>1804</v>
      </c>
      <c r="D24" s="122" t="s">
        <v>18</v>
      </c>
      <c r="E24" s="120">
        <v>3473</v>
      </c>
      <c r="F24" s="122" t="s">
        <v>18</v>
      </c>
      <c r="G24" s="148">
        <v>1.9</v>
      </c>
      <c r="H24" s="120">
        <v>4269</v>
      </c>
      <c r="I24" s="122" t="s">
        <v>18</v>
      </c>
      <c r="J24" s="120">
        <v>12361</v>
      </c>
      <c r="K24" s="122" t="s">
        <v>18</v>
      </c>
      <c r="L24" s="148">
        <v>2.9</v>
      </c>
    </row>
    <row r="25" spans="1:12" ht="11.45" customHeight="1" x14ac:dyDescent="0.2">
      <c r="A25" s="41">
        <f>IF(D25&lt;&gt;"",COUNTA($D$15:D25),"")</f>
        <v>11</v>
      </c>
      <c r="B25" s="123" t="s">
        <v>118</v>
      </c>
      <c r="C25" s="144">
        <v>1794</v>
      </c>
      <c r="D25" s="109" t="s">
        <v>18</v>
      </c>
      <c r="E25" s="117">
        <v>3459</v>
      </c>
      <c r="F25" s="109" t="s">
        <v>18</v>
      </c>
      <c r="G25" s="145">
        <v>1.9</v>
      </c>
      <c r="H25" s="117">
        <v>4251</v>
      </c>
      <c r="I25" s="109" t="s">
        <v>18</v>
      </c>
      <c r="J25" s="117">
        <v>12337</v>
      </c>
      <c r="K25" s="109" t="s">
        <v>18</v>
      </c>
      <c r="L25" s="145">
        <v>2.9</v>
      </c>
    </row>
    <row r="26" spans="1:12" ht="11.45" customHeight="1" x14ac:dyDescent="0.2">
      <c r="A26" s="41">
        <f>IF(D26&lt;&gt;"",COUNTA($D$15:D26),"")</f>
        <v>12</v>
      </c>
      <c r="B26" s="123" t="s">
        <v>119</v>
      </c>
      <c r="C26" s="144">
        <v>10</v>
      </c>
      <c r="D26" s="109" t="s">
        <v>18</v>
      </c>
      <c r="E26" s="117">
        <v>14</v>
      </c>
      <c r="F26" s="109" t="s">
        <v>18</v>
      </c>
      <c r="G26" s="145">
        <v>1.4</v>
      </c>
      <c r="H26" s="117">
        <v>18</v>
      </c>
      <c r="I26" s="109" t="s">
        <v>18</v>
      </c>
      <c r="J26" s="117">
        <v>24</v>
      </c>
      <c r="K26" s="109" t="s">
        <v>18</v>
      </c>
      <c r="L26" s="145">
        <v>1.3</v>
      </c>
    </row>
    <row r="27" spans="1:12" s="45" customFormat="1" ht="20.100000000000001" customHeight="1" x14ac:dyDescent="0.2">
      <c r="A27" s="41">
        <f>IF(D27&lt;&gt;"",COUNTA($D$15:D27),"")</f>
        <v>13</v>
      </c>
      <c r="B27" s="119" t="s">
        <v>138</v>
      </c>
      <c r="C27" s="147">
        <v>32</v>
      </c>
      <c r="D27" s="122" t="s">
        <v>18</v>
      </c>
      <c r="E27" s="120">
        <v>71</v>
      </c>
      <c r="F27" s="122" t="s">
        <v>18</v>
      </c>
      <c r="G27" s="148">
        <v>2.2000000000000002</v>
      </c>
      <c r="H27" s="120">
        <v>69</v>
      </c>
      <c r="I27" s="122" t="s">
        <v>18</v>
      </c>
      <c r="J27" s="120">
        <v>207</v>
      </c>
      <c r="K27" s="122" t="s">
        <v>18</v>
      </c>
      <c r="L27" s="148">
        <v>3</v>
      </c>
    </row>
    <row r="28" spans="1:12" ht="11.45" customHeight="1" x14ac:dyDescent="0.2">
      <c r="A28" s="41">
        <f>IF(D28&lt;&gt;"",COUNTA($D$15:D28),"")</f>
        <v>14</v>
      </c>
      <c r="B28" s="123" t="s">
        <v>118</v>
      </c>
      <c r="C28" s="144">
        <v>32</v>
      </c>
      <c r="D28" s="109" t="s">
        <v>18</v>
      </c>
      <c r="E28" s="117">
        <v>71</v>
      </c>
      <c r="F28" s="109" t="s">
        <v>18</v>
      </c>
      <c r="G28" s="145">
        <v>2.2000000000000002</v>
      </c>
      <c r="H28" s="117">
        <v>69</v>
      </c>
      <c r="I28" s="109" t="s">
        <v>18</v>
      </c>
      <c r="J28" s="117">
        <v>207</v>
      </c>
      <c r="K28" s="109" t="s">
        <v>18</v>
      </c>
      <c r="L28" s="145">
        <v>3</v>
      </c>
    </row>
    <row r="29" spans="1:12" ht="11.45" customHeight="1" x14ac:dyDescent="0.2">
      <c r="A29" s="41">
        <f>IF(D29&lt;&gt;"",COUNTA($D$15:D29),"")</f>
        <v>15</v>
      </c>
      <c r="B29" s="123" t="s">
        <v>119</v>
      </c>
      <c r="C29" s="144" t="s">
        <v>11</v>
      </c>
      <c r="D29" s="109" t="s">
        <v>11</v>
      </c>
      <c r="E29" s="117" t="s">
        <v>11</v>
      </c>
      <c r="F29" s="109" t="s">
        <v>11</v>
      </c>
      <c r="G29" s="145" t="s">
        <v>11</v>
      </c>
      <c r="H29" s="117" t="s">
        <v>11</v>
      </c>
      <c r="I29" s="109" t="s">
        <v>11</v>
      </c>
      <c r="J29" s="117" t="s">
        <v>11</v>
      </c>
      <c r="K29" s="109" t="s">
        <v>11</v>
      </c>
      <c r="L29" s="145" t="s">
        <v>11</v>
      </c>
    </row>
    <row r="30" spans="1:12" s="45" customFormat="1" ht="30" customHeight="1" x14ac:dyDescent="0.2">
      <c r="A30" s="41">
        <f>IF(D30&lt;&gt;"",COUNTA($D$15:D30),"")</f>
        <v>16</v>
      </c>
      <c r="B30" s="119" t="s">
        <v>285</v>
      </c>
      <c r="C30" s="147">
        <v>496</v>
      </c>
      <c r="D30" s="122" t="s">
        <v>18</v>
      </c>
      <c r="E30" s="120">
        <v>1642</v>
      </c>
      <c r="F30" s="122" t="s">
        <v>18</v>
      </c>
      <c r="G30" s="148">
        <v>3.3</v>
      </c>
      <c r="H30" s="120">
        <v>930</v>
      </c>
      <c r="I30" s="122" t="s">
        <v>18</v>
      </c>
      <c r="J30" s="120">
        <v>3249</v>
      </c>
      <c r="K30" s="122" t="s">
        <v>18</v>
      </c>
      <c r="L30" s="148">
        <v>3.5</v>
      </c>
    </row>
    <row r="31" spans="1:12" ht="11.45" customHeight="1" x14ac:dyDescent="0.2">
      <c r="A31" s="41">
        <f>IF(D31&lt;&gt;"",COUNTA($D$15:D31),"")</f>
        <v>17</v>
      </c>
      <c r="B31" s="123" t="s">
        <v>118</v>
      </c>
      <c r="C31" s="144">
        <v>486</v>
      </c>
      <c r="D31" s="109" t="s">
        <v>18</v>
      </c>
      <c r="E31" s="117">
        <v>1608</v>
      </c>
      <c r="F31" s="109" t="s">
        <v>18</v>
      </c>
      <c r="G31" s="145">
        <v>3.3</v>
      </c>
      <c r="H31" s="117">
        <v>917</v>
      </c>
      <c r="I31" s="109" t="s">
        <v>18</v>
      </c>
      <c r="J31" s="117">
        <v>3197</v>
      </c>
      <c r="K31" s="109" t="s">
        <v>18</v>
      </c>
      <c r="L31" s="145">
        <v>3.5</v>
      </c>
    </row>
    <row r="32" spans="1:12" ht="11.45" customHeight="1" x14ac:dyDescent="0.2">
      <c r="A32" s="41">
        <f>IF(D32&lt;&gt;"",COUNTA($D$15:D32),"")</f>
        <v>18</v>
      </c>
      <c r="B32" s="123" t="s">
        <v>119</v>
      </c>
      <c r="C32" s="144">
        <v>10</v>
      </c>
      <c r="D32" s="109" t="s">
        <v>18</v>
      </c>
      <c r="E32" s="117">
        <v>34</v>
      </c>
      <c r="F32" s="109" t="s">
        <v>18</v>
      </c>
      <c r="G32" s="145">
        <v>3.4</v>
      </c>
      <c r="H32" s="117">
        <v>13</v>
      </c>
      <c r="I32" s="109" t="s">
        <v>18</v>
      </c>
      <c r="J32" s="117">
        <v>52</v>
      </c>
      <c r="K32" s="109" t="s">
        <v>18</v>
      </c>
      <c r="L32" s="145">
        <v>4</v>
      </c>
    </row>
    <row r="33" spans="1:12" ht="30" customHeight="1" x14ac:dyDescent="0.2">
      <c r="A33" s="41" t="str">
        <f>IF(D33&lt;&gt;"",COUNTA($D$15:D33),"")</f>
        <v/>
      </c>
      <c r="B33" s="123" t="s">
        <v>140</v>
      </c>
      <c r="C33" s="144"/>
      <c r="D33" s="109"/>
      <c r="E33" s="117"/>
      <c r="F33" s="109"/>
      <c r="G33" s="145"/>
      <c r="H33" s="117"/>
      <c r="I33" s="109"/>
      <c r="J33" s="117"/>
      <c r="K33" s="109"/>
      <c r="L33" s="145"/>
    </row>
    <row r="34" spans="1:12" s="45" customFormat="1" ht="30" customHeight="1" x14ac:dyDescent="0.2">
      <c r="A34" s="41">
        <f>IF(D34&lt;&gt;"",COUNTA($D$15:D34),"")</f>
        <v>19</v>
      </c>
      <c r="B34" s="119" t="s">
        <v>390</v>
      </c>
      <c r="C34" s="147">
        <v>993</v>
      </c>
      <c r="D34" s="122" t="s">
        <v>18</v>
      </c>
      <c r="E34" s="120">
        <v>3285</v>
      </c>
      <c r="F34" s="122" t="s">
        <v>18</v>
      </c>
      <c r="G34" s="148">
        <v>3.3</v>
      </c>
      <c r="H34" s="120">
        <v>2522</v>
      </c>
      <c r="I34" s="122" t="s">
        <v>18</v>
      </c>
      <c r="J34" s="120">
        <v>8565</v>
      </c>
      <c r="K34" s="122" t="s">
        <v>18</v>
      </c>
      <c r="L34" s="148">
        <v>3.4</v>
      </c>
    </row>
    <row r="35" spans="1:12" ht="11.45" customHeight="1" x14ac:dyDescent="0.2">
      <c r="A35" s="41">
        <f>IF(D35&lt;&gt;"",COUNTA($D$15:D35),"")</f>
        <v>20</v>
      </c>
      <c r="B35" s="123" t="s">
        <v>118</v>
      </c>
      <c r="C35" s="144">
        <v>991</v>
      </c>
      <c r="D35" s="109" t="s">
        <v>18</v>
      </c>
      <c r="E35" s="117">
        <v>3281</v>
      </c>
      <c r="F35" s="109" t="s">
        <v>18</v>
      </c>
      <c r="G35" s="145">
        <v>3.3</v>
      </c>
      <c r="H35" s="117">
        <v>2518</v>
      </c>
      <c r="I35" s="109" t="s">
        <v>18</v>
      </c>
      <c r="J35" s="117">
        <v>8545</v>
      </c>
      <c r="K35" s="109" t="s">
        <v>18</v>
      </c>
      <c r="L35" s="145">
        <v>3.4</v>
      </c>
    </row>
    <row r="36" spans="1:12" ht="11.45" customHeight="1" x14ac:dyDescent="0.2">
      <c r="A36" s="41">
        <f>IF(D36&lt;&gt;"",COUNTA($D$15:D36),"")</f>
        <v>21</v>
      </c>
      <c r="B36" s="123" t="s">
        <v>119</v>
      </c>
      <c r="C36" s="144">
        <v>2</v>
      </c>
      <c r="D36" s="109" t="s">
        <v>18</v>
      </c>
      <c r="E36" s="117">
        <v>4</v>
      </c>
      <c r="F36" s="109" t="s">
        <v>18</v>
      </c>
      <c r="G36" s="145">
        <v>2</v>
      </c>
      <c r="H36" s="117">
        <v>4</v>
      </c>
      <c r="I36" s="109" t="s">
        <v>18</v>
      </c>
      <c r="J36" s="117">
        <v>20</v>
      </c>
      <c r="K36" s="109" t="s">
        <v>18</v>
      </c>
      <c r="L36" s="145">
        <v>5</v>
      </c>
    </row>
    <row r="37" spans="1:12" s="45" customFormat="1" ht="20.100000000000001" customHeight="1" x14ac:dyDescent="0.2">
      <c r="A37" s="41">
        <f>IF(D37&lt;&gt;"",COUNTA($D$15:D37),"")</f>
        <v>22</v>
      </c>
      <c r="B37" s="119" t="s">
        <v>388</v>
      </c>
      <c r="C37" s="147">
        <v>294</v>
      </c>
      <c r="D37" s="122" t="s">
        <v>18</v>
      </c>
      <c r="E37" s="120">
        <v>1537</v>
      </c>
      <c r="F37" s="122" t="s">
        <v>18</v>
      </c>
      <c r="G37" s="148">
        <v>5.2</v>
      </c>
      <c r="H37" s="120">
        <v>608</v>
      </c>
      <c r="I37" s="122" t="s">
        <v>18</v>
      </c>
      <c r="J37" s="120">
        <v>3760</v>
      </c>
      <c r="K37" s="122" t="s">
        <v>18</v>
      </c>
      <c r="L37" s="148">
        <v>6.2</v>
      </c>
    </row>
    <row r="38" spans="1:12" ht="11.45" customHeight="1" x14ac:dyDescent="0.2">
      <c r="A38" s="41">
        <f>IF(D38&lt;&gt;"",COUNTA($D$15:D38),"")</f>
        <v>23</v>
      </c>
      <c r="B38" s="123" t="s">
        <v>118</v>
      </c>
      <c r="C38" s="144">
        <v>294</v>
      </c>
      <c r="D38" s="109" t="s">
        <v>18</v>
      </c>
      <c r="E38" s="117">
        <v>1537</v>
      </c>
      <c r="F38" s="109" t="s">
        <v>18</v>
      </c>
      <c r="G38" s="145">
        <v>5.2</v>
      </c>
      <c r="H38" s="117">
        <v>608</v>
      </c>
      <c r="I38" s="109" t="s">
        <v>18</v>
      </c>
      <c r="J38" s="117">
        <v>3760</v>
      </c>
      <c r="K38" s="109" t="s">
        <v>18</v>
      </c>
      <c r="L38" s="145">
        <v>6.2</v>
      </c>
    </row>
    <row r="39" spans="1:12" ht="11.45" customHeight="1" x14ac:dyDescent="0.2">
      <c r="A39" s="41">
        <f>IF(D39&lt;&gt;"",COUNTA($D$15:D39),"")</f>
        <v>24</v>
      </c>
      <c r="B39" s="123" t="s">
        <v>119</v>
      </c>
      <c r="C39" s="144" t="s">
        <v>11</v>
      </c>
      <c r="D39" s="109" t="s">
        <v>11</v>
      </c>
      <c r="E39" s="117" t="s">
        <v>11</v>
      </c>
      <c r="F39" s="109" t="s">
        <v>11</v>
      </c>
      <c r="G39" s="145" t="s">
        <v>11</v>
      </c>
      <c r="H39" s="117" t="s">
        <v>11</v>
      </c>
      <c r="I39" s="109" t="s">
        <v>11</v>
      </c>
      <c r="J39" s="117" t="s">
        <v>11</v>
      </c>
      <c r="K39" s="109" t="s">
        <v>11</v>
      </c>
      <c r="L39" s="145" t="s">
        <v>11</v>
      </c>
    </row>
    <row r="40" spans="1:12" x14ac:dyDescent="0.2">
      <c r="A40" s="115"/>
      <c r="B40" s="125"/>
      <c r="C40" s="125"/>
      <c r="D40" s="125"/>
      <c r="E40" s="125"/>
      <c r="F40" s="125"/>
      <c r="G40" s="125"/>
      <c r="H40" s="125"/>
      <c r="I40" s="125"/>
      <c r="J40" s="125"/>
      <c r="K40" s="125"/>
      <c r="L40"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1" t="s">
        <v>47</v>
      </c>
      <c r="B1" s="272"/>
      <c r="C1" s="248" t="s">
        <v>282</v>
      </c>
      <c r="D1" s="248"/>
      <c r="E1" s="248"/>
      <c r="F1" s="248"/>
      <c r="G1" s="248"/>
      <c r="H1" s="248"/>
      <c r="I1" s="248"/>
      <c r="J1" s="248"/>
      <c r="K1" s="248"/>
      <c r="L1" s="249"/>
    </row>
    <row r="2" spans="1:12" s="45" customFormat="1" ht="24.95" customHeight="1" x14ac:dyDescent="0.2">
      <c r="A2" s="273" t="s">
        <v>286</v>
      </c>
      <c r="B2" s="274"/>
      <c r="C2" s="275" t="s">
        <v>42</v>
      </c>
      <c r="D2" s="275"/>
      <c r="E2" s="275"/>
      <c r="F2" s="275"/>
      <c r="G2" s="275"/>
      <c r="H2" s="275"/>
      <c r="I2" s="275"/>
      <c r="J2" s="275"/>
      <c r="K2" s="275"/>
      <c r="L2" s="276"/>
    </row>
    <row r="3" spans="1:12" ht="11.45" customHeight="1" x14ac:dyDescent="0.2">
      <c r="A3" s="254" t="s">
        <v>101</v>
      </c>
      <c r="B3" s="256" t="s">
        <v>410</v>
      </c>
      <c r="C3" s="257" t="s">
        <v>439</v>
      </c>
      <c r="D3" s="256"/>
      <c r="E3" s="256"/>
      <c r="F3" s="256"/>
      <c r="G3" s="256"/>
      <c r="H3" s="256" t="s">
        <v>441</v>
      </c>
      <c r="I3" s="256"/>
      <c r="J3" s="256"/>
      <c r="K3" s="256"/>
      <c r="L3" s="258"/>
    </row>
    <row r="4" spans="1:12" s="45" customFormat="1" ht="11.45" customHeight="1" x14ac:dyDescent="0.2">
      <c r="A4" s="255"/>
      <c r="B4" s="256"/>
      <c r="C4" s="256" t="s">
        <v>103</v>
      </c>
      <c r="D4" s="256"/>
      <c r="E4" s="256" t="s">
        <v>104</v>
      </c>
      <c r="F4" s="256"/>
      <c r="G4" s="256" t="s">
        <v>389</v>
      </c>
      <c r="H4" s="256" t="s">
        <v>103</v>
      </c>
      <c r="I4" s="256"/>
      <c r="J4" s="256" t="s">
        <v>104</v>
      </c>
      <c r="K4" s="256"/>
      <c r="L4" s="258" t="s">
        <v>389</v>
      </c>
    </row>
    <row r="5" spans="1:12" s="45" customFormat="1" ht="11.45" customHeight="1" x14ac:dyDescent="0.2">
      <c r="A5" s="255"/>
      <c r="B5" s="256"/>
      <c r="C5" s="256" t="s">
        <v>111</v>
      </c>
      <c r="D5" s="256" t="s">
        <v>432</v>
      </c>
      <c r="E5" s="269" t="s">
        <v>111</v>
      </c>
      <c r="F5" s="256" t="s">
        <v>432</v>
      </c>
      <c r="G5" s="256"/>
      <c r="H5" s="256" t="s">
        <v>111</v>
      </c>
      <c r="I5" s="256" t="s">
        <v>433</v>
      </c>
      <c r="J5" s="269" t="s">
        <v>111</v>
      </c>
      <c r="K5" s="256" t="s">
        <v>433</v>
      </c>
      <c r="L5" s="258"/>
    </row>
    <row r="6" spans="1:12" s="45" customFormat="1" ht="11.45" customHeight="1" x14ac:dyDescent="0.2">
      <c r="A6" s="255"/>
      <c r="B6" s="256"/>
      <c r="C6" s="256"/>
      <c r="D6" s="256"/>
      <c r="E6" s="269"/>
      <c r="F6" s="256"/>
      <c r="G6" s="256"/>
      <c r="H6" s="256"/>
      <c r="I6" s="256"/>
      <c r="J6" s="269"/>
      <c r="K6" s="256"/>
      <c r="L6" s="258"/>
    </row>
    <row r="7" spans="1:12" s="45" customFormat="1" ht="11.45" customHeight="1" x14ac:dyDescent="0.2">
      <c r="A7" s="255"/>
      <c r="B7" s="256"/>
      <c r="C7" s="256"/>
      <c r="D7" s="256"/>
      <c r="E7" s="269"/>
      <c r="F7" s="256"/>
      <c r="G7" s="256"/>
      <c r="H7" s="256"/>
      <c r="I7" s="256"/>
      <c r="J7" s="269"/>
      <c r="K7" s="256"/>
      <c r="L7" s="258"/>
    </row>
    <row r="8" spans="1:12" s="45" customFormat="1" ht="11.45" customHeight="1" x14ac:dyDescent="0.2">
      <c r="A8" s="255"/>
      <c r="B8" s="256"/>
      <c r="C8" s="256"/>
      <c r="D8" s="256"/>
      <c r="E8" s="269"/>
      <c r="F8" s="256"/>
      <c r="G8" s="256"/>
      <c r="H8" s="256"/>
      <c r="I8" s="256"/>
      <c r="J8" s="269"/>
      <c r="K8" s="256"/>
      <c r="L8" s="258"/>
    </row>
    <row r="9" spans="1:12" s="45" customFormat="1" ht="11.45" customHeight="1" x14ac:dyDescent="0.2">
      <c r="A9" s="255"/>
      <c r="B9" s="256"/>
      <c r="C9" s="256"/>
      <c r="D9" s="256"/>
      <c r="E9" s="269"/>
      <c r="F9" s="256"/>
      <c r="G9" s="256"/>
      <c r="H9" s="256"/>
      <c r="I9" s="256"/>
      <c r="J9" s="269"/>
      <c r="K9" s="256"/>
      <c r="L9" s="258"/>
    </row>
    <row r="10" spans="1:12" s="45" customFormat="1" ht="11.45" customHeight="1" x14ac:dyDescent="0.2">
      <c r="A10" s="255"/>
      <c r="B10" s="256"/>
      <c r="C10" s="256"/>
      <c r="D10" s="256"/>
      <c r="E10" s="269"/>
      <c r="F10" s="256"/>
      <c r="G10" s="256"/>
      <c r="H10" s="256"/>
      <c r="I10" s="256"/>
      <c r="J10" s="269"/>
      <c r="K10" s="256"/>
      <c r="L10" s="258"/>
    </row>
    <row r="11" spans="1:12" s="45" customFormat="1" ht="11.45" customHeight="1" x14ac:dyDescent="0.2">
      <c r="A11" s="255"/>
      <c r="B11" s="256"/>
      <c r="C11" s="256"/>
      <c r="D11" s="256"/>
      <c r="E11" s="269"/>
      <c r="F11" s="256"/>
      <c r="G11" s="256"/>
      <c r="H11" s="256"/>
      <c r="I11" s="256"/>
      <c r="J11" s="269"/>
      <c r="K11" s="256"/>
      <c r="L11" s="258"/>
    </row>
    <row r="12" spans="1:12" s="45" customFormat="1"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4036</v>
      </c>
      <c r="D15" s="121" t="s">
        <v>18</v>
      </c>
      <c r="E15" s="120">
        <v>11120</v>
      </c>
      <c r="F15" s="121" t="s">
        <v>18</v>
      </c>
      <c r="G15" s="148">
        <v>2.8</v>
      </c>
      <c r="H15" s="120">
        <v>9415</v>
      </c>
      <c r="I15" s="121" t="s">
        <v>18</v>
      </c>
      <c r="J15" s="120">
        <v>30783</v>
      </c>
      <c r="K15" s="121" t="s">
        <v>18</v>
      </c>
      <c r="L15" s="148">
        <v>3.3</v>
      </c>
    </row>
    <row r="16" spans="1:12" s="45" customFormat="1" ht="11.45" customHeight="1" x14ac:dyDescent="0.2">
      <c r="A16" s="41">
        <f>IF(D16&lt;&gt;"",COUNTA($D$15:D16),"")</f>
        <v>2</v>
      </c>
      <c r="B16" s="123" t="s">
        <v>115</v>
      </c>
      <c r="C16" s="144">
        <v>4009</v>
      </c>
      <c r="D16" s="118" t="s">
        <v>18</v>
      </c>
      <c r="E16" s="117">
        <v>11046</v>
      </c>
      <c r="F16" s="118" t="s">
        <v>18</v>
      </c>
      <c r="G16" s="145">
        <v>2.8</v>
      </c>
      <c r="H16" s="117">
        <v>9375</v>
      </c>
      <c r="I16" s="118" t="s">
        <v>18</v>
      </c>
      <c r="J16" s="117">
        <v>30662</v>
      </c>
      <c r="K16" s="118" t="s">
        <v>18</v>
      </c>
      <c r="L16" s="145">
        <v>3.3</v>
      </c>
    </row>
    <row r="17" spans="1:12" ht="11.45" customHeight="1" x14ac:dyDescent="0.2">
      <c r="A17" s="41">
        <f>IF(D17&lt;&gt;"",COUNTA($D$15:D17),"")</f>
        <v>3</v>
      </c>
      <c r="B17" s="123" t="s">
        <v>116</v>
      </c>
      <c r="C17" s="144">
        <v>27</v>
      </c>
      <c r="D17" s="118" t="s">
        <v>18</v>
      </c>
      <c r="E17" s="117">
        <v>74</v>
      </c>
      <c r="F17" s="118" t="s">
        <v>18</v>
      </c>
      <c r="G17" s="145">
        <v>2.7</v>
      </c>
      <c r="H17" s="117">
        <v>40</v>
      </c>
      <c r="I17" s="118" t="s">
        <v>18</v>
      </c>
      <c r="J17" s="117">
        <v>121</v>
      </c>
      <c r="K17" s="118" t="s">
        <v>18</v>
      </c>
      <c r="L17" s="145">
        <v>3</v>
      </c>
    </row>
    <row r="18" spans="1:12" s="45" customFormat="1" ht="20.100000000000001" customHeight="1" x14ac:dyDescent="0.2">
      <c r="A18" s="41">
        <f>IF(D18&lt;&gt;"",COUNTA($D$15:D18),"")</f>
        <v>4</v>
      </c>
      <c r="B18" s="150" t="s">
        <v>382</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408</v>
      </c>
      <c r="C21" s="147" t="s">
        <v>14</v>
      </c>
      <c r="D21" s="121" t="s">
        <v>14</v>
      </c>
      <c r="E21" s="120" t="s">
        <v>14</v>
      </c>
      <c r="F21" s="121" t="s">
        <v>14</v>
      </c>
      <c r="G21" s="148" t="s">
        <v>14</v>
      </c>
      <c r="H21" s="120" t="s">
        <v>14</v>
      </c>
      <c r="I21" s="121" t="s">
        <v>14</v>
      </c>
      <c r="J21" s="120" t="s">
        <v>14</v>
      </c>
      <c r="K21" s="121" t="s">
        <v>14</v>
      </c>
      <c r="L21" s="148" t="s">
        <v>14</v>
      </c>
    </row>
    <row r="22" spans="1:12" ht="11.45" customHeight="1" x14ac:dyDescent="0.2">
      <c r="A22" s="41">
        <f>IF(D22&lt;&gt;"",COUNTA($D$15:D22),"")</f>
        <v>8</v>
      </c>
      <c r="B22" s="123" t="s">
        <v>118</v>
      </c>
      <c r="C22" s="144" t="s">
        <v>14</v>
      </c>
      <c r="D22" s="118" t="s">
        <v>14</v>
      </c>
      <c r="E22" s="117" t="s">
        <v>14</v>
      </c>
      <c r="F22" s="118" t="s">
        <v>14</v>
      </c>
      <c r="G22" s="145" t="s">
        <v>14</v>
      </c>
      <c r="H22" s="117" t="s">
        <v>14</v>
      </c>
      <c r="I22" s="118" t="s">
        <v>14</v>
      </c>
      <c r="J22" s="117" t="s">
        <v>14</v>
      </c>
      <c r="K22" s="118" t="s">
        <v>14</v>
      </c>
      <c r="L22" s="145" t="s">
        <v>14</v>
      </c>
    </row>
    <row r="23" spans="1:12" ht="11.45" customHeight="1" x14ac:dyDescent="0.2">
      <c r="A23" s="41">
        <f>IF(D23&lt;&gt;"",COUNTA($D$15:D23),"")</f>
        <v>9</v>
      </c>
      <c r="B23" s="123" t="s">
        <v>119</v>
      </c>
      <c r="C23" s="144" t="s">
        <v>14</v>
      </c>
      <c r="D23" s="118" t="s">
        <v>14</v>
      </c>
      <c r="E23" s="117" t="s">
        <v>14</v>
      </c>
      <c r="F23" s="118" t="s">
        <v>14</v>
      </c>
      <c r="G23" s="145" t="s">
        <v>14</v>
      </c>
      <c r="H23" s="117" t="s">
        <v>14</v>
      </c>
      <c r="I23" s="118" t="s">
        <v>14</v>
      </c>
      <c r="J23" s="117" t="s">
        <v>14</v>
      </c>
      <c r="K23" s="118" t="s">
        <v>14</v>
      </c>
      <c r="L23" s="145" t="s">
        <v>14</v>
      </c>
    </row>
    <row r="24" spans="1:12" ht="30" customHeight="1" x14ac:dyDescent="0.2">
      <c r="A24" s="41">
        <f>IF(D24&lt;&gt;"",COUNTA($D$15:D24),"")</f>
        <v>10</v>
      </c>
      <c r="B24" s="119" t="s">
        <v>142</v>
      </c>
      <c r="C24" s="147">
        <v>492</v>
      </c>
      <c r="D24" s="121" t="s">
        <v>18</v>
      </c>
      <c r="E24" s="120">
        <v>1632</v>
      </c>
      <c r="F24" s="121" t="s">
        <v>18</v>
      </c>
      <c r="G24" s="148">
        <v>3.3</v>
      </c>
      <c r="H24" s="120">
        <v>925</v>
      </c>
      <c r="I24" s="121" t="s">
        <v>18</v>
      </c>
      <c r="J24" s="120">
        <v>3220</v>
      </c>
      <c r="K24" s="121" t="s">
        <v>18</v>
      </c>
      <c r="L24" s="148">
        <v>3.5</v>
      </c>
    </row>
    <row r="25" spans="1:12" ht="11.45" customHeight="1" x14ac:dyDescent="0.2">
      <c r="A25" s="41">
        <f>IF(D25&lt;&gt;"",COUNTA($D$15:D25),"")</f>
        <v>11</v>
      </c>
      <c r="B25" s="123" t="s">
        <v>118</v>
      </c>
      <c r="C25" s="144">
        <v>482</v>
      </c>
      <c r="D25" s="118" t="s">
        <v>18</v>
      </c>
      <c r="E25" s="117">
        <v>1598</v>
      </c>
      <c r="F25" s="118" t="s">
        <v>18</v>
      </c>
      <c r="G25" s="145">
        <v>3.3</v>
      </c>
      <c r="H25" s="117">
        <v>912</v>
      </c>
      <c r="I25" s="118" t="s">
        <v>18</v>
      </c>
      <c r="J25" s="117">
        <v>3168</v>
      </c>
      <c r="K25" s="118" t="s">
        <v>18</v>
      </c>
      <c r="L25" s="145">
        <v>3.5</v>
      </c>
    </row>
    <row r="26" spans="1:12" s="45" customFormat="1" ht="11.45" customHeight="1" x14ac:dyDescent="0.2">
      <c r="A26" s="41">
        <f>IF(D26&lt;&gt;"",COUNTA($D$15:D26),"")</f>
        <v>12</v>
      </c>
      <c r="B26" s="123" t="s">
        <v>119</v>
      </c>
      <c r="C26" s="144">
        <v>10</v>
      </c>
      <c r="D26" s="118" t="s">
        <v>18</v>
      </c>
      <c r="E26" s="117">
        <v>34</v>
      </c>
      <c r="F26" s="118" t="s">
        <v>18</v>
      </c>
      <c r="G26" s="145">
        <v>3.4</v>
      </c>
      <c r="H26" s="117">
        <v>13</v>
      </c>
      <c r="I26" s="118" t="s">
        <v>18</v>
      </c>
      <c r="J26" s="117">
        <v>52</v>
      </c>
      <c r="K26" s="118" t="s">
        <v>18</v>
      </c>
      <c r="L26" s="145">
        <v>4</v>
      </c>
    </row>
    <row r="27" spans="1:12" ht="20.100000000000001" customHeight="1" x14ac:dyDescent="0.2">
      <c r="A27" s="41">
        <f>IF(D27&lt;&gt;"",COUNTA($D$15:D27),"")</f>
        <v>13</v>
      </c>
      <c r="B27" s="119" t="s">
        <v>143</v>
      </c>
      <c r="C27" s="147">
        <v>268</v>
      </c>
      <c r="D27" s="121" t="s">
        <v>18</v>
      </c>
      <c r="E27" s="120">
        <v>686</v>
      </c>
      <c r="F27" s="121" t="s">
        <v>18</v>
      </c>
      <c r="G27" s="148">
        <v>2.6</v>
      </c>
      <c r="H27" s="120">
        <v>1017</v>
      </c>
      <c r="I27" s="121" t="s">
        <v>18</v>
      </c>
      <c r="J27" s="120">
        <v>4804</v>
      </c>
      <c r="K27" s="121" t="s">
        <v>18</v>
      </c>
      <c r="L27" s="148">
        <v>4.7</v>
      </c>
    </row>
    <row r="28" spans="1:12" ht="11.45" customHeight="1" x14ac:dyDescent="0.2">
      <c r="A28" s="41">
        <f>IF(D28&lt;&gt;"",COUNTA($D$15:D28),"")</f>
        <v>14</v>
      </c>
      <c r="B28" s="123" t="s">
        <v>118</v>
      </c>
      <c r="C28" s="144">
        <v>268</v>
      </c>
      <c r="D28" s="118" t="s">
        <v>18</v>
      </c>
      <c r="E28" s="117">
        <v>686</v>
      </c>
      <c r="F28" s="118" t="s">
        <v>18</v>
      </c>
      <c r="G28" s="145">
        <v>2.6</v>
      </c>
      <c r="H28" s="117">
        <v>1017</v>
      </c>
      <c r="I28" s="118" t="s">
        <v>18</v>
      </c>
      <c r="J28" s="117">
        <v>4804</v>
      </c>
      <c r="K28" s="118" t="s">
        <v>18</v>
      </c>
      <c r="L28" s="145">
        <v>4.7</v>
      </c>
    </row>
    <row r="29" spans="1:12" s="45" customFormat="1" ht="11.45" customHeight="1" x14ac:dyDescent="0.2">
      <c r="A29" s="41">
        <f>IF(D29&lt;&gt;"",COUNTA($D$15:D29),"")</f>
        <v>15</v>
      </c>
      <c r="B29" s="123" t="s">
        <v>119</v>
      </c>
      <c r="C29" s="144" t="s">
        <v>11</v>
      </c>
      <c r="D29" s="118" t="s">
        <v>11</v>
      </c>
      <c r="E29" s="117" t="s">
        <v>11</v>
      </c>
      <c r="F29" s="118" t="s">
        <v>11</v>
      </c>
      <c r="G29" s="145" t="s">
        <v>11</v>
      </c>
      <c r="H29" s="117" t="s">
        <v>11</v>
      </c>
      <c r="I29" s="118" t="s">
        <v>11</v>
      </c>
      <c r="J29" s="117" t="s">
        <v>11</v>
      </c>
      <c r="K29" s="118" t="s">
        <v>11</v>
      </c>
      <c r="L29" s="145" t="s">
        <v>11</v>
      </c>
    </row>
    <row r="30" spans="1:12" ht="20.100000000000001" customHeight="1" x14ac:dyDescent="0.2">
      <c r="A30" s="41">
        <f>IF(D30&lt;&gt;"",COUNTA($D$15:D30),"")</f>
        <v>16</v>
      </c>
      <c r="B30" s="119" t="s">
        <v>144</v>
      </c>
      <c r="C30" s="147">
        <v>1361</v>
      </c>
      <c r="D30" s="121" t="s">
        <v>18</v>
      </c>
      <c r="E30" s="120">
        <v>4314</v>
      </c>
      <c r="F30" s="121" t="s">
        <v>18</v>
      </c>
      <c r="G30" s="148">
        <v>3.2</v>
      </c>
      <c r="H30" s="120">
        <v>3461</v>
      </c>
      <c r="I30" s="121" t="s">
        <v>18</v>
      </c>
      <c r="J30" s="120">
        <v>11068</v>
      </c>
      <c r="K30" s="121" t="s">
        <v>18</v>
      </c>
      <c r="L30" s="148">
        <v>3.2</v>
      </c>
    </row>
    <row r="31" spans="1:12" ht="11.45" customHeight="1" x14ac:dyDescent="0.2">
      <c r="A31" s="41">
        <f>IF(D31&lt;&gt;"",COUNTA($D$15:D31),"")</f>
        <v>17</v>
      </c>
      <c r="B31" s="123" t="s">
        <v>118</v>
      </c>
      <c r="C31" s="144">
        <v>1354</v>
      </c>
      <c r="D31" s="118" t="s">
        <v>18</v>
      </c>
      <c r="E31" s="117">
        <v>4288</v>
      </c>
      <c r="F31" s="118" t="s">
        <v>18</v>
      </c>
      <c r="G31" s="145">
        <v>3.2</v>
      </c>
      <c r="H31" s="117">
        <v>3452</v>
      </c>
      <c r="I31" s="118" t="s">
        <v>18</v>
      </c>
      <c r="J31" s="117">
        <v>11023</v>
      </c>
      <c r="K31" s="118" t="s">
        <v>18</v>
      </c>
      <c r="L31" s="145">
        <v>3.2</v>
      </c>
    </row>
    <row r="32" spans="1:12" ht="11.45" customHeight="1" x14ac:dyDescent="0.2">
      <c r="A32" s="41">
        <f>IF(D32&lt;&gt;"",COUNTA($D$15:D32),"")</f>
        <v>18</v>
      </c>
      <c r="B32" s="123" t="s">
        <v>119</v>
      </c>
      <c r="C32" s="144">
        <v>7</v>
      </c>
      <c r="D32" s="118" t="s">
        <v>18</v>
      </c>
      <c r="E32" s="117">
        <v>26</v>
      </c>
      <c r="F32" s="118" t="s">
        <v>18</v>
      </c>
      <c r="G32" s="145">
        <v>3.7</v>
      </c>
      <c r="H32" s="117">
        <v>9</v>
      </c>
      <c r="I32" s="118" t="s">
        <v>18</v>
      </c>
      <c r="J32" s="117">
        <v>45</v>
      </c>
      <c r="K32" s="118" t="s">
        <v>18</v>
      </c>
      <c r="L32" s="145">
        <v>5</v>
      </c>
    </row>
    <row r="33" spans="1:12" s="45" customFormat="1" ht="20.100000000000001" customHeight="1" x14ac:dyDescent="0.2">
      <c r="A33" s="41">
        <f>IF(D33&lt;&gt;"",COUNTA($D$15:D33),"")</f>
        <v>19</v>
      </c>
      <c r="B33" s="119" t="s">
        <v>145</v>
      </c>
      <c r="C33" s="147">
        <v>1532</v>
      </c>
      <c r="D33" s="121" t="s">
        <v>18</v>
      </c>
      <c r="E33" s="120">
        <v>2782</v>
      </c>
      <c r="F33" s="121" t="s">
        <v>18</v>
      </c>
      <c r="G33" s="148">
        <v>1.8</v>
      </c>
      <c r="H33" s="120">
        <v>2997</v>
      </c>
      <c r="I33" s="121" t="s">
        <v>18</v>
      </c>
      <c r="J33" s="120">
        <v>6412</v>
      </c>
      <c r="K33" s="121" t="s">
        <v>18</v>
      </c>
      <c r="L33" s="148">
        <v>2.1</v>
      </c>
    </row>
    <row r="34" spans="1:12" ht="11.45" customHeight="1" x14ac:dyDescent="0.2">
      <c r="A34" s="41">
        <f>IF(D34&lt;&gt;"",COUNTA($D$15:D34),"")</f>
        <v>20</v>
      </c>
      <c r="B34" s="123" t="s">
        <v>118</v>
      </c>
      <c r="C34" s="144">
        <v>1522</v>
      </c>
      <c r="D34" s="118" t="s">
        <v>18</v>
      </c>
      <c r="E34" s="117">
        <v>2768</v>
      </c>
      <c r="F34" s="118" t="s">
        <v>18</v>
      </c>
      <c r="G34" s="145">
        <v>1.8</v>
      </c>
      <c r="H34" s="117">
        <v>2979</v>
      </c>
      <c r="I34" s="118" t="s">
        <v>18</v>
      </c>
      <c r="J34" s="117">
        <v>6388</v>
      </c>
      <c r="K34" s="118" t="s">
        <v>18</v>
      </c>
      <c r="L34" s="145">
        <v>2.1</v>
      </c>
    </row>
    <row r="35" spans="1:12" ht="11.45" customHeight="1" x14ac:dyDescent="0.2">
      <c r="A35" s="41">
        <f>IF(D35&lt;&gt;"",COUNTA($D$15:D35),"")</f>
        <v>21</v>
      </c>
      <c r="B35" s="123" t="s">
        <v>119</v>
      </c>
      <c r="C35" s="144">
        <v>10</v>
      </c>
      <c r="D35" s="118" t="s">
        <v>18</v>
      </c>
      <c r="E35" s="117">
        <v>14</v>
      </c>
      <c r="F35" s="118" t="s">
        <v>18</v>
      </c>
      <c r="G35" s="145">
        <v>1.4</v>
      </c>
      <c r="H35" s="117">
        <v>18</v>
      </c>
      <c r="I35" s="118" t="s">
        <v>18</v>
      </c>
      <c r="J35" s="117">
        <v>24</v>
      </c>
      <c r="K35" s="118" t="s">
        <v>18</v>
      </c>
      <c r="L35" s="145">
        <v>1.3</v>
      </c>
    </row>
    <row r="36" spans="1:12" s="45" customFormat="1" ht="20.100000000000001" customHeight="1" x14ac:dyDescent="0.2">
      <c r="A36" s="41">
        <f>IF(D36&lt;&gt;"",COUNTA($D$15:D36),"")</f>
        <v>22</v>
      </c>
      <c r="B36" s="119" t="s">
        <v>146</v>
      </c>
      <c r="C36" s="147">
        <v>343</v>
      </c>
      <c r="D36" s="121" t="s">
        <v>18</v>
      </c>
      <c r="E36" s="120">
        <v>1620</v>
      </c>
      <c r="F36" s="121" t="s">
        <v>18</v>
      </c>
      <c r="G36" s="148">
        <v>4.7</v>
      </c>
      <c r="H36" s="120">
        <v>686</v>
      </c>
      <c r="I36" s="121" t="s">
        <v>18</v>
      </c>
      <c r="J36" s="120">
        <v>3898</v>
      </c>
      <c r="K36" s="121" t="s">
        <v>18</v>
      </c>
      <c r="L36" s="148">
        <v>5.7</v>
      </c>
    </row>
    <row r="37" spans="1:12" ht="11.45" customHeight="1" x14ac:dyDescent="0.2">
      <c r="A37" s="41">
        <f>IF(D37&lt;&gt;"",COUNTA($D$15:D37),"")</f>
        <v>23</v>
      </c>
      <c r="B37" s="123" t="s">
        <v>118</v>
      </c>
      <c r="C37" s="144">
        <v>343</v>
      </c>
      <c r="D37" s="118" t="s">
        <v>18</v>
      </c>
      <c r="E37" s="117">
        <v>1620</v>
      </c>
      <c r="F37" s="118" t="s">
        <v>18</v>
      </c>
      <c r="G37" s="145">
        <v>4.7</v>
      </c>
      <c r="H37" s="117">
        <v>686</v>
      </c>
      <c r="I37" s="118" t="s">
        <v>18</v>
      </c>
      <c r="J37" s="117">
        <v>3898</v>
      </c>
      <c r="K37" s="118" t="s">
        <v>18</v>
      </c>
      <c r="L37" s="145">
        <v>5.7</v>
      </c>
    </row>
    <row r="38" spans="1:12" ht="11.45" customHeight="1" x14ac:dyDescent="0.2">
      <c r="A38" s="41">
        <f>IF(D38&lt;&gt;"",COUNTA($D$15:D38),"")</f>
        <v>24</v>
      </c>
      <c r="B38" s="123" t="s">
        <v>119</v>
      </c>
      <c r="C38" s="144" t="s">
        <v>11</v>
      </c>
      <c r="D38" s="118" t="s">
        <v>11</v>
      </c>
      <c r="E38" s="117" t="s">
        <v>11</v>
      </c>
      <c r="F38" s="118" t="s">
        <v>11</v>
      </c>
      <c r="G38" s="145" t="s">
        <v>11</v>
      </c>
      <c r="H38" s="117" t="s">
        <v>11</v>
      </c>
      <c r="I38" s="118" t="s">
        <v>11</v>
      </c>
      <c r="J38" s="117" t="s">
        <v>11</v>
      </c>
      <c r="K38" s="118" t="s">
        <v>11</v>
      </c>
      <c r="L38" s="145" t="s">
        <v>11</v>
      </c>
    </row>
    <row r="39" spans="1:12" ht="20.100000000000001" customHeight="1" x14ac:dyDescent="0.2">
      <c r="A39" s="41">
        <f>IF(D39&lt;&gt;"",COUNTA($D$15:D39),"")</f>
        <v>25</v>
      </c>
      <c r="B39" s="119" t="s">
        <v>147</v>
      </c>
      <c r="C39" s="147" t="s">
        <v>14</v>
      </c>
      <c r="D39" s="121" t="s">
        <v>14</v>
      </c>
      <c r="E39" s="120" t="s">
        <v>14</v>
      </c>
      <c r="F39" s="121" t="s">
        <v>14</v>
      </c>
      <c r="G39" s="148" t="s">
        <v>14</v>
      </c>
      <c r="H39" s="120" t="s">
        <v>14</v>
      </c>
      <c r="I39" s="121" t="s">
        <v>14</v>
      </c>
      <c r="J39" s="120" t="s">
        <v>14</v>
      </c>
      <c r="K39" s="121" t="s">
        <v>14</v>
      </c>
      <c r="L39" s="148" t="s">
        <v>14</v>
      </c>
    </row>
    <row r="40" spans="1:12" ht="11.45" customHeight="1" x14ac:dyDescent="0.2">
      <c r="A40" s="41">
        <f>IF(D40&lt;&gt;"",COUNTA($D$15:D40),"")</f>
        <v>26</v>
      </c>
      <c r="B40" s="123" t="s">
        <v>118</v>
      </c>
      <c r="C40" s="144" t="s">
        <v>14</v>
      </c>
      <c r="D40" s="118" t="s">
        <v>14</v>
      </c>
      <c r="E40" s="117" t="s">
        <v>14</v>
      </c>
      <c r="F40" s="118" t="s">
        <v>14</v>
      </c>
      <c r="G40" s="145" t="s">
        <v>14</v>
      </c>
      <c r="H40" s="117" t="s">
        <v>14</v>
      </c>
      <c r="I40" s="118" t="s">
        <v>14</v>
      </c>
      <c r="J40" s="117" t="s">
        <v>14</v>
      </c>
      <c r="K40" s="118" t="s">
        <v>14</v>
      </c>
      <c r="L40" s="145" t="s">
        <v>14</v>
      </c>
    </row>
    <row r="41" spans="1:12" ht="11.45" customHeight="1" x14ac:dyDescent="0.2">
      <c r="A41" s="41">
        <f>IF(D41&lt;&gt;"",COUNTA($D$15:D41),"")</f>
        <v>27</v>
      </c>
      <c r="B41" s="123" t="s">
        <v>119</v>
      </c>
      <c r="C41" s="144" t="s">
        <v>14</v>
      </c>
      <c r="D41" s="118" t="s">
        <v>14</v>
      </c>
      <c r="E41" s="117" t="s">
        <v>14</v>
      </c>
      <c r="F41" s="118" t="s">
        <v>14</v>
      </c>
      <c r="G41" s="145" t="s">
        <v>14</v>
      </c>
      <c r="H41" s="117" t="s">
        <v>14</v>
      </c>
      <c r="I41" s="118" t="s">
        <v>14</v>
      </c>
      <c r="J41" s="117" t="s">
        <v>14</v>
      </c>
      <c r="K41" s="118" t="s">
        <v>14</v>
      </c>
      <c r="L41" s="145" t="s">
        <v>14</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6" t="s">
        <v>51</v>
      </c>
      <c r="B1" s="237"/>
      <c r="C1" s="238" t="s">
        <v>287</v>
      </c>
      <c r="D1" s="238"/>
      <c r="E1" s="238"/>
      <c r="F1" s="238"/>
      <c r="G1" s="238"/>
      <c r="H1" s="238"/>
      <c r="I1" s="238"/>
      <c r="J1" s="238"/>
      <c r="K1" s="239"/>
    </row>
    <row r="2" spans="1:11" s="35" customFormat="1" ht="24.95" customHeight="1" x14ac:dyDescent="0.2">
      <c r="A2" s="240" t="s">
        <v>288</v>
      </c>
      <c r="B2" s="241"/>
      <c r="C2" s="242" t="s">
        <v>54</v>
      </c>
      <c r="D2" s="242"/>
      <c r="E2" s="242"/>
      <c r="F2" s="242"/>
      <c r="G2" s="242"/>
      <c r="H2" s="242"/>
      <c r="I2" s="242"/>
      <c r="J2" s="242"/>
      <c r="K2" s="243"/>
    </row>
    <row r="3" spans="1:11" ht="11.45" customHeight="1" x14ac:dyDescent="0.2">
      <c r="A3" s="244" t="s">
        <v>101</v>
      </c>
      <c r="B3" s="234" t="s">
        <v>289</v>
      </c>
      <c r="C3" s="283" t="s">
        <v>439</v>
      </c>
      <c r="D3" s="234"/>
      <c r="E3" s="234"/>
      <c r="F3" s="234"/>
      <c r="G3" s="234"/>
      <c r="H3" s="234"/>
      <c r="I3" s="234"/>
      <c r="J3" s="234"/>
      <c r="K3" s="235" t="s">
        <v>442</v>
      </c>
    </row>
    <row r="4" spans="1:11" ht="11.45" customHeight="1" x14ac:dyDescent="0.2">
      <c r="A4" s="244"/>
      <c r="B4" s="234"/>
      <c r="C4" s="234" t="s">
        <v>290</v>
      </c>
      <c r="D4" s="234"/>
      <c r="E4" s="234"/>
      <c r="F4" s="234" t="s">
        <v>424</v>
      </c>
      <c r="G4" s="234"/>
      <c r="H4" s="234"/>
      <c r="I4" s="234"/>
      <c r="J4" s="234"/>
      <c r="K4" s="235"/>
    </row>
    <row r="5" spans="1:11" ht="11.45" customHeight="1" x14ac:dyDescent="0.2">
      <c r="A5" s="244"/>
      <c r="B5" s="234"/>
      <c r="C5" s="234" t="s">
        <v>111</v>
      </c>
      <c r="D5" s="234" t="s">
        <v>425</v>
      </c>
      <c r="E5" s="234"/>
      <c r="F5" s="234" t="s">
        <v>111</v>
      </c>
      <c r="G5" s="234" t="s">
        <v>112</v>
      </c>
      <c r="H5" s="234" t="s">
        <v>426</v>
      </c>
      <c r="I5" s="284" t="s">
        <v>291</v>
      </c>
      <c r="J5" s="284"/>
      <c r="K5" s="235"/>
    </row>
    <row r="6" spans="1:11" ht="11.45" customHeight="1" x14ac:dyDescent="0.2">
      <c r="A6" s="244"/>
      <c r="B6" s="234"/>
      <c r="C6" s="234"/>
      <c r="D6" s="234" t="s">
        <v>292</v>
      </c>
      <c r="E6" s="234" t="s">
        <v>112</v>
      </c>
      <c r="F6" s="234"/>
      <c r="G6" s="234"/>
      <c r="H6" s="234"/>
      <c r="I6" s="234" t="s">
        <v>293</v>
      </c>
      <c r="J6" s="234" t="s">
        <v>294</v>
      </c>
      <c r="K6" s="235" t="s">
        <v>427</v>
      </c>
    </row>
    <row r="7" spans="1:11" ht="11.45" customHeight="1" x14ac:dyDescent="0.2">
      <c r="A7" s="244"/>
      <c r="B7" s="234"/>
      <c r="C7" s="234"/>
      <c r="D7" s="234"/>
      <c r="E7" s="234"/>
      <c r="F7" s="234"/>
      <c r="G7" s="234"/>
      <c r="H7" s="234"/>
      <c r="I7" s="234"/>
      <c r="J7" s="234"/>
      <c r="K7" s="235"/>
    </row>
    <row r="8" spans="1:11" ht="11.45" customHeight="1" x14ac:dyDescent="0.2">
      <c r="A8" s="244"/>
      <c r="B8" s="234"/>
      <c r="C8" s="234"/>
      <c r="D8" s="234"/>
      <c r="E8" s="234"/>
      <c r="F8" s="234"/>
      <c r="G8" s="234"/>
      <c r="H8" s="234"/>
      <c r="I8" s="234"/>
      <c r="J8" s="234"/>
      <c r="K8" s="235"/>
    </row>
    <row r="9" spans="1:11" ht="11.45" customHeight="1" x14ac:dyDescent="0.2">
      <c r="A9" s="244"/>
      <c r="B9" s="234"/>
      <c r="C9" s="234"/>
      <c r="D9" s="234"/>
      <c r="E9" s="234"/>
      <c r="F9" s="234"/>
      <c r="G9" s="234"/>
      <c r="H9" s="234"/>
      <c r="I9" s="234"/>
      <c r="J9" s="234"/>
      <c r="K9" s="235"/>
    </row>
    <row r="10" spans="1:11" ht="11.45" customHeight="1" x14ac:dyDescent="0.2">
      <c r="A10" s="244"/>
      <c r="B10" s="234"/>
      <c r="C10" s="234"/>
      <c r="D10" s="234"/>
      <c r="E10" s="234"/>
      <c r="F10" s="234"/>
      <c r="G10" s="234"/>
      <c r="H10" s="234"/>
      <c r="I10" s="234"/>
      <c r="J10" s="234"/>
      <c r="K10" s="235"/>
    </row>
    <row r="11" spans="1:11" ht="11.45" customHeight="1" x14ac:dyDescent="0.2">
      <c r="A11" s="244"/>
      <c r="B11" s="234"/>
      <c r="C11" s="234"/>
      <c r="D11" s="234"/>
      <c r="E11" s="234"/>
      <c r="F11" s="234"/>
      <c r="G11" s="234"/>
      <c r="H11" s="234"/>
      <c r="I11" s="234"/>
      <c r="J11" s="234"/>
      <c r="K11" s="235"/>
    </row>
    <row r="12" spans="1:11" ht="11.45" customHeight="1" x14ac:dyDescent="0.2">
      <c r="A12" s="244"/>
      <c r="B12" s="234"/>
      <c r="C12" s="234" t="s">
        <v>107</v>
      </c>
      <c r="D12" s="234"/>
      <c r="E12" s="103" t="s">
        <v>113</v>
      </c>
      <c r="F12" s="103" t="s">
        <v>107</v>
      </c>
      <c r="G12" s="234" t="s">
        <v>113</v>
      </c>
      <c r="H12" s="234"/>
      <c r="I12" s="103" t="s">
        <v>107</v>
      </c>
      <c r="J12" s="234" t="s">
        <v>113</v>
      </c>
      <c r="K12" s="235"/>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3115</v>
      </c>
      <c r="D15" s="166">
        <v>2289</v>
      </c>
      <c r="E15" s="122">
        <v>447.6</v>
      </c>
      <c r="F15" s="120">
        <v>211899</v>
      </c>
      <c r="G15" s="122">
        <v>358.3</v>
      </c>
      <c r="H15" s="167">
        <v>16.7</v>
      </c>
      <c r="I15" s="166">
        <v>334798</v>
      </c>
      <c r="J15" s="148">
        <v>63.3</v>
      </c>
      <c r="K15" s="148">
        <v>14.4</v>
      </c>
    </row>
    <row r="16" spans="1:11" s="57" customFormat="1" ht="30" customHeight="1" x14ac:dyDescent="0.2">
      <c r="A16" s="41">
        <f>IF(D16&lt;&gt;"",COUNTA($D$15:D16),"")</f>
        <v>2</v>
      </c>
      <c r="B16" s="165" t="s">
        <v>295</v>
      </c>
      <c r="C16" s="166">
        <v>1334</v>
      </c>
      <c r="D16" s="166">
        <v>1002</v>
      </c>
      <c r="E16" s="122">
        <v>335.7</v>
      </c>
      <c r="F16" s="120">
        <v>71526</v>
      </c>
      <c r="G16" s="122">
        <v>330.2</v>
      </c>
      <c r="H16" s="167">
        <v>25</v>
      </c>
      <c r="I16" s="166">
        <v>92573</v>
      </c>
      <c r="J16" s="148">
        <v>77.3</v>
      </c>
      <c r="K16" s="148">
        <v>21.1</v>
      </c>
    </row>
    <row r="17" spans="1:11" s="57" customFormat="1" ht="11.45" customHeight="1" x14ac:dyDescent="0.2">
      <c r="A17" s="41">
        <f>IF(D17&lt;&gt;"",COUNTA($D$15:D17),"")</f>
        <v>3</v>
      </c>
      <c r="B17" s="110" t="s">
        <v>120</v>
      </c>
      <c r="C17" s="163">
        <v>629</v>
      </c>
      <c r="D17" s="163">
        <v>494</v>
      </c>
      <c r="E17" s="109">
        <v>341.1</v>
      </c>
      <c r="F17" s="117">
        <v>52219</v>
      </c>
      <c r="G17" s="109">
        <v>385</v>
      </c>
      <c r="H17" s="164">
        <v>27.9</v>
      </c>
      <c r="I17" s="163">
        <v>66694</v>
      </c>
      <c r="J17" s="145">
        <v>78.3</v>
      </c>
      <c r="K17" s="145">
        <v>23.6</v>
      </c>
    </row>
    <row r="18" spans="1:11" s="57" customFormat="1" ht="11.45" customHeight="1" x14ac:dyDescent="0.2">
      <c r="A18" s="41">
        <f>IF(D18&lt;&gt;"",COUNTA($D$15:D18),"")</f>
        <v>4</v>
      </c>
      <c r="B18" s="110" t="s">
        <v>123</v>
      </c>
      <c r="C18" s="163">
        <v>241</v>
      </c>
      <c r="D18" s="163">
        <v>176</v>
      </c>
      <c r="E18" s="109">
        <v>252</v>
      </c>
      <c r="F18" s="117">
        <v>9447</v>
      </c>
      <c r="G18" s="109">
        <v>168.3</v>
      </c>
      <c r="H18" s="164">
        <v>20.7</v>
      </c>
      <c r="I18" s="163">
        <v>11891</v>
      </c>
      <c r="J18" s="145">
        <v>79.400000000000006</v>
      </c>
      <c r="K18" s="145">
        <v>17</v>
      </c>
    </row>
    <row r="19" spans="1:11" s="57" customFormat="1" ht="11.45" customHeight="1" x14ac:dyDescent="0.2">
      <c r="A19" s="41">
        <f>IF(D19&lt;&gt;"",COUNTA($D$15:D19),"")</f>
        <v>5</v>
      </c>
      <c r="B19" s="110" t="s">
        <v>124</v>
      </c>
      <c r="C19" s="163">
        <v>160</v>
      </c>
      <c r="D19" s="163">
        <v>119</v>
      </c>
      <c r="E19" s="109">
        <v>395.8</v>
      </c>
      <c r="F19" s="117">
        <v>3789</v>
      </c>
      <c r="G19" s="109">
        <v>295.10000000000002</v>
      </c>
      <c r="H19" s="164">
        <v>17.600000000000001</v>
      </c>
      <c r="I19" s="163">
        <v>5420</v>
      </c>
      <c r="J19" s="145">
        <v>69.900000000000006</v>
      </c>
      <c r="K19" s="145">
        <v>14.8</v>
      </c>
    </row>
    <row r="20" spans="1:11" s="57" customFormat="1" ht="11.45" customHeight="1" x14ac:dyDescent="0.2">
      <c r="A20" s="41">
        <f>IF(D20&lt;&gt;"",COUNTA($D$15:D20),"")</f>
        <v>6</v>
      </c>
      <c r="B20" s="110" t="s">
        <v>296</v>
      </c>
      <c r="C20" s="163">
        <v>304</v>
      </c>
      <c r="D20" s="163">
        <v>213</v>
      </c>
      <c r="E20" s="109">
        <v>384.1</v>
      </c>
      <c r="F20" s="117">
        <v>6071</v>
      </c>
      <c r="G20" s="109">
        <v>340.2</v>
      </c>
      <c r="H20" s="164">
        <v>12.4</v>
      </c>
      <c r="I20" s="163">
        <v>8568</v>
      </c>
      <c r="J20" s="145">
        <v>70.900000000000006</v>
      </c>
      <c r="K20" s="145">
        <v>10.8</v>
      </c>
    </row>
    <row r="21" spans="1:11" s="57" customFormat="1" ht="39.950000000000003" customHeight="1" x14ac:dyDescent="0.2">
      <c r="A21" s="41">
        <f>IF(D21&lt;&gt;"",COUNTA($D$15:D21),"")</f>
        <v>7</v>
      </c>
      <c r="B21" s="165" t="s">
        <v>297</v>
      </c>
      <c r="C21" s="166">
        <v>1781</v>
      </c>
      <c r="D21" s="166">
        <v>1287</v>
      </c>
      <c r="E21" s="122">
        <v>584.6</v>
      </c>
      <c r="F21" s="120">
        <v>140373</v>
      </c>
      <c r="G21" s="122">
        <v>374</v>
      </c>
      <c r="H21" s="167">
        <v>12.6</v>
      </c>
      <c r="I21" s="166">
        <v>242225</v>
      </c>
      <c r="J21" s="148">
        <v>58</v>
      </c>
      <c r="K21" s="148">
        <v>11.1</v>
      </c>
    </row>
    <row r="22" spans="1:11" s="57" customFormat="1" ht="11.45" customHeight="1" x14ac:dyDescent="0.2">
      <c r="A22" s="41">
        <f>IF(D22&lt;&gt;"",COUNTA($D$15:D22),"")</f>
        <v>8</v>
      </c>
      <c r="B22" s="110" t="s">
        <v>127</v>
      </c>
      <c r="C22" s="163">
        <v>93</v>
      </c>
      <c r="D22" s="163">
        <v>68</v>
      </c>
      <c r="E22" s="109">
        <v>580</v>
      </c>
      <c r="F22" s="117">
        <v>4716</v>
      </c>
      <c r="G22" s="109">
        <v>378.8</v>
      </c>
      <c r="H22" s="164">
        <v>12.3</v>
      </c>
      <c r="I22" s="163">
        <v>6778</v>
      </c>
      <c r="J22" s="145">
        <v>69.599999999999994</v>
      </c>
      <c r="K22" s="145">
        <v>9.3000000000000007</v>
      </c>
    </row>
    <row r="23" spans="1:11" s="57" customFormat="1" ht="11.45" customHeight="1" x14ac:dyDescent="0.2">
      <c r="A23" s="41">
        <f>IF(D23&lt;&gt;"",COUNTA($D$15:D23),"")</f>
        <v>9</v>
      </c>
      <c r="B23" s="110" t="s">
        <v>128</v>
      </c>
      <c r="C23" s="163">
        <v>26</v>
      </c>
      <c r="D23" s="163">
        <v>22</v>
      </c>
      <c r="E23" s="109">
        <v>633.29999999999995</v>
      </c>
      <c r="F23" s="117">
        <v>9744</v>
      </c>
      <c r="G23" s="109">
        <v>245.9</v>
      </c>
      <c r="H23" s="164">
        <v>24.2</v>
      </c>
      <c r="I23" s="163">
        <v>10408</v>
      </c>
      <c r="J23" s="145">
        <v>93.6</v>
      </c>
      <c r="K23" s="145">
        <v>18.100000000000001</v>
      </c>
    </row>
    <row r="24" spans="1:11" s="56" customFormat="1" ht="11.45" customHeight="1" x14ac:dyDescent="0.2">
      <c r="A24" s="41">
        <f>IF(D24&lt;&gt;"",COUNTA($D$15:D24),"")</f>
        <v>10</v>
      </c>
      <c r="B24" s="168" t="s">
        <v>129</v>
      </c>
      <c r="C24" s="163">
        <v>1309</v>
      </c>
      <c r="D24" s="163">
        <v>1071</v>
      </c>
      <c r="E24" s="109">
        <v>763.7</v>
      </c>
      <c r="F24" s="117">
        <v>82640</v>
      </c>
      <c r="G24" s="109">
        <v>426.8</v>
      </c>
      <c r="H24" s="164">
        <v>9</v>
      </c>
      <c r="I24" s="163">
        <v>93941</v>
      </c>
      <c r="J24" s="145">
        <v>88</v>
      </c>
      <c r="K24" s="145">
        <v>7.8</v>
      </c>
    </row>
    <row r="25" spans="1:11" s="57" customFormat="1" ht="11.45" customHeight="1" x14ac:dyDescent="0.2">
      <c r="A25" s="41">
        <f>IF(D25&lt;&gt;"",COUNTA($D$15:D25),"")</f>
        <v>11</v>
      </c>
      <c r="B25" s="110" t="s">
        <v>130</v>
      </c>
      <c r="C25" s="163">
        <v>90</v>
      </c>
      <c r="D25" s="163">
        <v>33</v>
      </c>
      <c r="E25" s="109">
        <v>725</v>
      </c>
      <c r="F25" s="117">
        <v>2406</v>
      </c>
      <c r="G25" s="109">
        <v>518.5</v>
      </c>
      <c r="H25" s="164">
        <v>6.3</v>
      </c>
      <c r="I25" s="163">
        <v>9577</v>
      </c>
      <c r="J25" s="145">
        <v>25.1</v>
      </c>
      <c r="K25" s="145">
        <v>6.7</v>
      </c>
    </row>
    <row r="26" spans="1:11" s="57" customFormat="1" ht="11.45" customHeight="1" x14ac:dyDescent="0.2">
      <c r="A26" s="41">
        <f>IF(D26&lt;&gt;"",COUNTA($D$15:D26),"")</f>
        <v>12</v>
      </c>
      <c r="B26" s="110" t="s">
        <v>298</v>
      </c>
      <c r="C26" s="163">
        <v>216</v>
      </c>
      <c r="D26" s="163">
        <v>46</v>
      </c>
      <c r="E26" s="109" t="s">
        <v>18</v>
      </c>
      <c r="F26" s="117">
        <v>31036</v>
      </c>
      <c r="G26" s="109" t="s">
        <v>18</v>
      </c>
      <c r="H26" s="164">
        <v>1.3</v>
      </c>
      <c r="I26" s="163">
        <v>111368</v>
      </c>
      <c r="J26" s="145">
        <v>27.9</v>
      </c>
      <c r="K26" s="145">
        <v>1.6</v>
      </c>
    </row>
    <row r="27" spans="1:11" ht="23.45" customHeight="1" x14ac:dyDescent="0.2">
      <c r="A27" s="41">
        <f>IF(D27&lt;&gt;"",COUNTA($D$15:D27),"")</f>
        <v>13</v>
      </c>
      <c r="B27" s="110" t="s">
        <v>299</v>
      </c>
      <c r="C27" s="163">
        <v>47</v>
      </c>
      <c r="D27" s="163">
        <v>47</v>
      </c>
      <c r="E27" s="109">
        <v>4.4000000000000004</v>
      </c>
      <c r="F27" s="117">
        <v>9831</v>
      </c>
      <c r="G27" s="109">
        <v>6.5</v>
      </c>
      <c r="H27" s="164">
        <v>69.400000000000006</v>
      </c>
      <c r="I27" s="163">
        <v>10153</v>
      </c>
      <c r="J27" s="145">
        <v>96.8</v>
      </c>
      <c r="K27" s="145">
        <v>66.5</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287</v>
      </c>
      <c r="D1" s="248"/>
      <c r="E1" s="248"/>
      <c r="F1" s="248"/>
      <c r="G1" s="248"/>
      <c r="H1" s="248"/>
      <c r="I1" s="248"/>
      <c r="J1" s="248"/>
      <c r="K1" s="249"/>
    </row>
    <row r="2" spans="1:11" s="45" customFormat="1" ht="24.95" customHeight="1" x14ac:dyDescent="0.2">
      <c r="A2" s="250" t="s">
        <v>300</v>
      </c>
      <c r="B2" s="251"/>
      <c r="C2" s="252" t="s">
        <v>56</v>
      </c>
      <c r="D2" s="252"/>
      <c r="E2" s="252"/>
      <c r="F2" s="252"/>
      <c r="G2" s="252"/>
      <c r="H2" s="252"/>
      <c r="I2" s="252"/>
      <c r="J2" s="252"/>
      <c r="K2" s="253"/>
    </row>
    <row r="3" spans="1:11" ht="11.45" customHeight="1" x14ac:dyDescent="0.2">
      <c r="A3" s="254" t="s">
        <v>101</v>
      </c>
      <c r="B3" s="256" t="s">
        <v>411</v>
      </c>
      <c r="C3" s="285" t="s">
        <v>439</v>
      </c>
      <c r="D3" s="286"/>
      <c r="E3" s="286"/>
      <c r="F3" s="286"/>
      <c r="G3" s="286"/>
      <c r="H3" s="286"/>
      <c r="I3" s="286"/>
      <c r="J3" s="287"/>
      <c r="K3" s="258" t="s">
        <v>442</v>
      </c>
    </row>
    <row r="4" spans="1:11" ht="11.45" customHeight="1" x14ac:dyDescent="0.2">
      <c r="A4" s="254"/>
      <c r="B4" s="256"/>
      <c r="C4" s="256" t="s">
        <v>290</v>
      </c>
      <c r="D4" s="256"/>
      <c r="E4" s="256"/>
      <c r="F4" s="256" t="s">
        <v>364</v>
      </c>
      <c r="G4" s="256"/>
      <c r="H4" s="256"/>
      <c r="I4" s="256"/>
      <c r="J4" s="256"/>
      <c r="K4" s="258"/>
    </row>
    <row r="5" spans="1:11" ht="11.45" customHeight="1" x14ac:dyDescent="0.2">
      <c r="A5" s="254"/>
      <c r="B5" s="256"/>
      <c r="C5" s="256" t="s">
        <v>111</v>
      </c>
      <c r="D5" s="256" t="s">
        <v>365</v>
      </c>
      <c r="E5" s="256"/>
      <c r="F5" s="256" t="s">
        <v>111</v>
      </c>
      <c r="G5" s="256" t="s">
        <v>112</v>
      </c>
      <c r="H5" s="256" t="s">
        <v>366</v>
      </c>
      <c r="I5" s="288" t="s">
        <v>291</v>
      </c>
      <c r="J5" s="288"/>
      <c r="K5" s="258"/>
    </row>
    <row r="6" spans="1:11" ht="11.45" customHeight="1" x14ac:dyDescent="0.2">
      <c r="A6" s="254"/>
      <c r="B6" s="256"/>
      <c r="C6" s="256"/>
      <c r="D6" s="256" t="s">
        <v>292</v>
      </c>
      <c r="E6" s="256" t="s">
        <v>112</v>
      </c>
      <c r="F6" s="256"/>
      <c r="G6" s="256"/>
      <c r="H6" s="256"/>
      <c r="I6" s="256" t="s">
        <v>293</v>
      </c>
      <c r="J6" s="256" t="s">
        <v>294</v>
      </c>
      <c r="K6" s="258" t="s">
        <v>367</v>
      </c>
    </row>
    <row r="7" spans="1:11" ht="11.45" customHeight="1" x14ac:dyDescent="0.2">
      <c r="A7" s="254"/>
      <c r="B7" s="256"/>
      <c r="C7" s="256"/>
      <c r="D7" s="256"/>
      <c r="E7" s="256"/>
      <c r="F7" s="256"/>
      <c r="G7" s="256"/>
      <c r="H7" s="256"/>
      <c r="I7" s="256"/>
      <c r="J7" s="256"/>
      <c r="K7" s="258"/>
    </row>
    <row r="8" spans="1:11" ht="11.45" customHeight="1" x14ac:dyDescent="0.2">
      <c r="A8" s="254"/>
      <c r="B8" s="256"/>
      <c r="C8" s="256"/>
      <c r="D8" s="256"/>
      <c r="E8" s="256"/>
      <c r="F8" s="256"/>
      <c r="G8" s="256"/>
      <c r="H8" s="256"/>
      <c r="I8" s="256"/>
      <c r="J8" s="256"/>
      <c r="K8" s="258"/>
    </row>
    <row r="9" spans="1:11" ht="11.45" customHeight="1" x14ac:dyDescent="0.2">
      <c r="A9" s="254"/>
      <c r="B9" s="256"/>
      <c r="C9" s="256"/>
      <c r="D9" s="256"/>
      <c r="E9" s="256"/>
      <c r="F9" s="256"/>
      <c r="G9" s="256"/>
      <c r="H9" s="256"/>
      <c r="I9" s="256"/>
      <c r="J9" s="256"/>
      <c r="K9" s="258"/>
    </row>
    <row r="10" spans="1:11" ht="11.45" customHeight="1" x14ac:dyDescent="0.2">
      <c r="A10" s="254"/>
      <c r="B10" s="256"/>
      <c r="C10" s="256"/>
      <c r="D10" s="256"/>
      <c r="E10" s="256"/>
      <c r="F10" s="256"/>
      <c r="G10" s="256"/>
      <c r="H10" s="256"/>
      <c r="I10" s="256"/>
      <c r="J10" s="256"/>
      <c r="K10" s="258"/>
    </row>
    <row r="11" spans="1:11" ht="11.45" customHeight="1" x14ac:dyDescent="0.2">
      <c r="A11" s="254"/>
      <c r="B11" s="256"/>
      <c r="C11" s="256"/>
      <c r="D11" s="256"/>
      <c r="E11" s="256"/>
      <c r="F11" s="256"/>
      <c r="G11" s="256"/>
      <c r="H11" s="256"/>
      <c r="I11" s="256"/>
      <c r="J11" s="256"/>
      <c r="K11" s="258"/>
    </row>
    <row r="12" spans="1:11" ht="11.45" customHeight="1" x14ac:dyDescent="0.2">
      <c r="A12" s="254"/>
      <c r="B12" s="256"/>
      <c r="C12" s="256" t="s">
        <v>107</v>
      </c>
      <c r="D12" s="256"/>
      <c r="E12" s="114" t="s">
        <v>113</v>
      </c>
      <c r="F12" s="114" t="s">
        <v>107</v>
      </c>
      <c r="G12" s="256" t="s">
        <v>113</v>
      </c>
      <c r="H12" s="256"/>
      <c r="I12" s="114" t="s">
        <v>107</v>
      </c>
      <c r="J12" s="256" t="s">
        <v>113</v>
      </c>
      <c r="K12" s="258"/>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3115</v>
      </c>
      <c r="D15" s="120">
        <v>2289</v>
      </c>
      <c r="E15" s="122">
        <v>447.6</v>
      </c>
      <c r="F15" s="120">
        <v>211899</v>
      </c>
      <c r="G15" s="122">
        <v>358.3</v>
      </c>
      <c r="H15" s="122">
        <v>16.7</v>
      </c>
      <c r="I15" s="120">
        <v>334798</v>
      </c>
      <c r="J15" s="148">
        <v>63.3</v>
      </c>
      <c r="K15" s="148">
        <v>14.4</v>
      </c>
    </row>
    <row r="16" spans="1:11" s="52" customFormat="1" ht="22.5" customHeight="1" x14ac:dyDescent="0.2">
      <c r="A16" s="41">
        <f>IF(C16&lt;&gt;"",COUNTA($C$15:C16),"")</f>
        <v>2</v>
      </c>
      <c r="B16" s="123" t="s">
        <v>301</v>
      </c>
      <c r="C16" s="117">
        <v>1334</v>
      </c>
      <c r="D16" s="117">
        <v>1002</v>
      </c>
      <c r="E16" s="109">
        <v>335.7</v>
      </c>
      <c r="F16" s="117">
        <v>71526</v>
      </c>
      <c r="G16" s="109">
        <v>330.2</v>
      </c>
      <c r="H16" s="109">
        <v>25</v>
      </c>
      <c r="I16" s="117">
        <v>92573</v>
      </c>
      <c r="J16" s="145">
        <v>77.3</v>
      </c>
      <c r="K16" s="145">
        <v>21.1</v>
      </c>
    </row>
    <row r="17" spans="1:11" s="52" customFormat="1" ht="11.45" customHeight="1" x14ac:dyDescent="0.2">
      <c r="A17" s="41">
        <f>IF(C17&lt;&gt;"",COUNTA($C$15:C17),"")</f>
        <v>3</v>
      </c>
      <c r="B17" s="123" t="s">
        <v>120</v>
      </c>
      <c r="C17" s="117">
        <v>629</v>
      </c>
      <c r="D17" s="117">
        <v>494</v>
      </c>
      <c r="E17" s="109">
        <v>341.1</v>
      </c>
      <c r="F17" s="117">
        <v>52219</v>
      </c>
      <c r="G17" s="109">
        <v>385</v>
      </c>
      <c r="H17" s="109">
        <v>27.9</v>
      </c>
      <c r="I17" s="117">
        <v>66694</v>
      </c>
      <c r="J17" s="145">
        <v>78.3</v>
      </c>
      <c r="K17" s="145">
        <v>23.6</v>
      </c>
    </row>
    <row r="18" spans="1:11" s="51" customFormat="1" ht="11.45" customHeight="1" x14ac:dyDescent="0.2">
      <c r="A18" s="41">
        <f>IF(C18&lt;&gt;"",COUNTA($C$15:C18),"")</f>
        <v>4</v>
      </c>
      <c r="B18" s="123" t="s">
        <v>123</v>
      </c>
      <c r="C18" s="117">
        <v>241</v>
      </c>
      <c r="D18" s="117">
        <v>176</v>
      </c>
      <c r="E18" s="109">
        <v>252</v>
      </c>
      <c r="F18" s="117">
        <v>9447</v>
      </c>
      <c r="G18" s="109">
        <v>168.3</v>
      </c>
      <c r="H18" s="109">
        <v>20.7</v>
      </c>
      <c r="I18" s="117">
        <v>11891</v>
      </c>
      <c r="J18" s="145">
        <v>79.400000000000006</v>
      </c>
      <c r="K18" s="145">
        <v>17</v>
      </c>
    </row>
    <row r="19" spans="1:11" s="52" customFormat="1" ht="33" customHeight="1" x14ac:dyDescent="0.2">
      <c r="A19" s="41">
        <f>IF(C19&lt;&gt;"",COUNTA($C$15:C19),"")</f>
        <v>5</v>
      </c>
      <c r="B19" s="123" t="s">
        <v>302</v>
      </c>
      <c r="C19" s="117">
        <v>1781</v>
      </c>
      <c r="D19" s="117">
        <v>1287</v>
      </c>
      <c r="E19" s="109">
        <v>584.6</v>
      </c>
      <c r="F19" s="117">
        <v>140373</v>
      </c>
      <c r="G19" s="109">
        <v>374</v>
      </c>
      <c r="H19" s="109">
        <v>12.6</v>
      </c>
      <c r="I19" s="117">
        <v>242225</v>
      </c>
      <c r="J19" s="145">
        <v>58</v>
      </c>
      <c r="K19" s="145">
        <v>11.1</v>
      </c>
    </row>
    <row r="20" spans="1:11" s="52" customFormat="1" ht="18" customHeight="1" x14ac:dyDescent="0.2">
      <c r="A20" s="41">
        <f>IF(C20&lt;&gt;"",COUNTA($C$15:C20),"")</f>
        <v>6</v>
      </c>
      <c r="B20" s="119" t="s">
        <v>135</v>
      </c>
      <c r="C20" s="120">
        <v>710</v>
      </c>
      <c r="D20" s="120">
        <v>521</v>
      </c>
      <c r="E20" s="122">
        <v>864.8</v>
      </c>
      <c r="F20" s="120">
        <v>41699</v>
      </c>
      <c r="G20" s="122">
        <v>362.3</v>
      </c>
      <c r="H20" s="122">
        <v>16.100000000000001</v>
      </c>
      <c r="I20" s="120">
        <v>70092</v>
      </c>
      <c r="J20" s="148">
        <v>59.5</v>
      </c>
      <c r="K20" s="148">
        <v>13</v>
      </c>
    </row>
    <row r="21" spans="1:11" s="52" customFormat="1" ht="22.5" customHeight="1" x14ac:dyDescent="0.2">
      <c r="A21" s="41">
        <f>IF(C21&lt;&gt;"",COUNTA($C$15:C21),"")</f>
        <v>7</v>
      </c>
      <c r="B21" s="123" t="s">
        <v>303</v>
      </c>
      <c r="C21" s="117">
        <v>254</v>
      </c>
      <c r="D21" s="117">
        <v>168</v>
      </c>
      <c r="E21" s="109">
        <v>888.2</v>
      </c>
      <c r="F21" s="117">
        <v>13777</v>
      </c>
      <c r="G21" s="109">
        <v>622.1</v>
      </c>
      <c r="H21" s="109">
        <v>24</v>
      </c>
      <c r="I21" s="117">
        <v>19669</v>
      </c>
      <c r="J21" s="145">
        <v>70</v>
      </c>
      <c r="K21" s="145">
        <v>19.899999999999999</v>
      </c>
    </row>
    <row r="22" spans="1:11" s="52" customFormat="1" ht="11.45" customHeight="1" x14ac:dyDescent="0.2">
      <c r="A22" s="41">
        <f>IF(C22&lt;&gt;"",COUNTA($C$15:C22),"")</f>
        <v>8</v>
      </c>
      <c r="B22" s="123" t="s">
        <v>304</v>
      </c>
      <c r="C22" s="117">
        <v>120</v>
      </c>
      <c r="D22" s="117">
        <v>82</v>
      </c>
      <c r="E22" s="109">
        <v>645.5</v>
      </c>
      <c r="F22" s="117">
        <v>10407</v>
      </c>
      <c r="G22" s="109">
        <v>583.29999999999995</v>
      </c>
      <c r="H22" s="109">
        <v>28</v>
      </c>
      <c r="I22" s="117">
        <v>14666</v>
      </c>
      <c r="J22" s="145">
        <v>71</v>
      </c>
      <c r="K22" s="145">
        <v>23.6</v>
      </c>
    </row>
    <row r="23" spans="1:11" s="52" customFormat="1" ht="11.45" customHeight="1" x14ac:dyDescent="0.2">
      <c r="A23" s="41">
        <f>IF(C23&lt;&gt;"",COUNTA($C$15:C23),"")</f>
        <v>9</v>
      </c>
      <c r="B23" s="123" t="s">
        <v>305</v>
      </c>
      <c r="C23" s="117">
        <v>39</v>
      </c>
      <c r="D23" s="117">
        <v>22</v>
      </c>
      <c r="E23" s="109" t="s">
        <v>18</v>
      </c>
      <c r="F23" s="117">
        <v>1020</v>
      </c>
      <c r="G23" s="109" t="s">
        <v>18</v>
      </c>
      <c r="H23" s="109">
        <v>12.1</v>
      </c>
      <c r="I23" s="117">
        <v>1760</v>
      </c>
      <c r="J23" s="145">
        <v>58</v>
      </c>
      <c r="K23" s="145">
        <v>9.3000000000000007</v>
      </c>
    </row>
    <row r="24" spans="1:11" s="52" customFormat="1" ht="33" customHeight="1" x14ac:dyDescent="0.2">
      <c r="A24" s="41">
        <f>IF(C24&lt;&gt;"",COUNTA($C$15:C24),"")</f>
        <v>10</v>
      </c>
      <c r="B24" s="123" t="s">
        <v>306</v>
      </c>
      <c r="C24" s="117">
        <v>456</v>
      </c>
      <c r="D24" s="117">
        <v>353</v>
      </c>
      <c r="E24" s="109">
        <v>854.1</v>
      </c>
      <c r="F24" s="117">
        <v>27922</v>
      </c>
      <c r="G24" s="109">
        <v>292.7</v>
      </c>
      <c r="H24" s="109">
        <v>12.4</v>
      </c>
      <c r="I24" s="117">
        <v>50423</v>
      </c>
      <c r="J24" s="145">
        <v>55.4</v>
      </c>
      <c r="K24" s="145">
        <v>10</v>
      </c>
    </row>
    <row r="25" spans="1:11" s="52" customFormat="1" ht="18" customHeight="1" x14ac:dyDescent="0.2">
      <c r="A25" s="41">
        <f>IF(C25&lt;&gt;"",COUNTA($C$15:C25),"")</f>
        <v>11</v>
      </c>
      <c r="B25" s="119" t="s">
        <v>136</v>
      </c>
      <c r="C25" s="120">
        <v>1010</v>
      </c>
      <c r="D25" s="120">
        <v>771</v>
      </c>
      <c r="E25" s="122">
        <v>462.8</v>
      </c>
      <c r="F25" s="120">
        <v>67677</v>
      </c>
      <c r="G25" s="122">
        <v>365.7</v>
      </c>
      <c r="H25" s="122">
        <v>17.899999999999999</v>
      </c>
      <c r="I25" s="120">
        <v>107347</v>
      </c>
      <c r="J25" s="148">
        <v>63</v>
      </c>
      <c r="K25" s="148">
        <v>15</v>
      </c>
    </row>
    <row r="26" spans="1:11" s="52" customFormat="1" ht="22.5" customHeight="1" x14ac:dyDescent="0.2">
      <c r="A26" s="41">
        <f>IF(C26&lt;&gt;"",COUNTA($C$15:C26),"")</f>
        <v>12</v>
      </c>
      <c r="B26" s="123" t="s">
        <v>303</v>
      </c>
      <c r="C26" s="117">
        <v>388</v>
      </c>
      <c r="D26" s="117">
        <v>299</v>
      </c>
      <c r="E26" s="109">
        <v>333.3</v>
      </c>
      <c r="F26" s="117">
        <v>21465</v>
      </c>
      <c r="G26" s="109">
        <v>443.3</v>
      </c>
      <c r="H26" s="109">
        <v>28.2</v>
      </c>
      <c r="I26" s="117">
        <v>26846</v>
      </c>
      <c r="J26" s="145">
        <v>80</v>
      </c>
      <c r="K26" s="145">
        <v>23</v>
      </c>
    </row>
    <row r="27" spans="1:11" s="52" customFormat="1" ht="11.45" customHeight="1" x14ac:dyDescent="0.2">
      <c r="A27" s="41">
        <f>IF(C27&lt;&gt;"",COUNTA($C$15:C27),"")</f>
        <v>13</v>
      </c>
      <c r="B27" s="123" t="s">
        <v>304</v>
      </c>
      <c r="C27" s="117">
        <v>176</v>
      </c>
      <c r="D27" s="117">
        <v>143</v>
      </c>
      <c r="E27" s="109">
        <v>429.6</v>
      </c>
      <c r="F27" s="117">
        <v>16301</v>
      </c>
      <c r="G27" s="109">
        <v>516.1</v>
      </c>
      <c r="H27" s="109">
        <v>31.3</v>
      </c>
      <c r="I27" s="117">
        <v>19671</v>
      </c>
      <c r="J27" s="145">
        <v>82.9</v>
      </c>
      <c r="K27" s="145">
        <v>25.5</v>
      </c>
    </row>
    <row r="28" spans="1:11" s="52" customFormat="1" ht="11.45" customHeight="1" x14ac:dyDescent="0.2">
      <c r="A28" s="41">
        <f>IF(C28&lt;&gt;"",COUNTA($C$15:C28),"")</f>
        <v>14</v>
      </c>
      <c r="B28" s="123" t="s">
        <v>305</v>
      </c>
      <c r="C28" s="117">
        <v>76</v>
      </c>
      <c r="D28" s="117">
        <v>58</v>
      </c>
      <c r="E28" s="109">
        <v>314.3</v>
      </c>
      <c r="F28" s="117">
        <v>2505</v>
      </c>
      <c r="G28" s="109">
        <v>369.1</v>
      </c>
      <c r="H28" s="109">
        <v>21.6</v>
      </c>
      <c r="I28" s="117">
        <v>3072</v>
      </c>
      <c r="J28" s="145">
        <v>81.5</v>
      </c>
      <c r="K28" s="145">
        <v>17.3</v>
      </c>
    </row>
    <row r="29" spans="1:11" s="52" customFormat="1" ht="33" customHeight="1" x14ac:dyDescent="0.2">
      <c r="A29" s="41">
        <f>IF(C29&lt;&gt;"",COUNTA($C$15:C29),"")</f>
        <v>15</v>
      </c>
      <c r="B29" s="123" t="s">
        <v>306</v>
      </c>
      <c r="C29" s="117">
        <v>622</v>
      </c>
      <c r="D29" s="117">
        <v>472</v>
      </c>
      <c r="E29" s="109">
        <v>594.1</v>
      </c>
      <c r="F29" s="117">
        <v>46212</v>
      </c>
      <c r="G29" s="109">
        <v>336.7</v>
      </c>
      <c r="H29" s="109">
        <v>13.1</v>
      </c>
      <c r="I29" s="117">
        <v>80501</v>
      </c>
      <c r="J29" s="145">
        <v>57.4</v>
      </c>
      <c r="K29" s="145">
        <v>11.5</v>
      </c>
    </row>
    <row r="30" spans="1:11" s="52" customFormat="1" ht="27.95" customHeight="1" x14ac:dyDescent="0.2">
      <c r="A30" s="41">
        <f>IF(C30&lt;&gt;"",COUNTA($C$15:C30),"")</f>
        <v>16</v>
      </c>
      <c r="B30" s="119" t="s">
        <v>137</v>
      </c>
      <c r="C30" s="120">
        <v>630</v>
      </c>
      <c r="D30" s="120">
        <v>499</v>
      </c>
      <c r="E30" s="122">
        <v>384.5</v>
      </c>
      <c r="F30" s="120">
        <v>60441</v>
      </c>
      <c r="G30" s="122">
        <v>332.1</v>
      </c>
      <c r="H30" s="122">
        <v>17.899999999999999</v>
      </c>
      <c r="I30" s="120">
        <v>81785</v>
      </c>
      <c r="J30" s="148">
        <v>73.900000000000006</v>
      </c>
      <c r="K30" s="148">
        <v>16.100000000000001</v>
      </c>
    </row>
    <row r="31" spans="1:11" s="52" customFormat="1" ht="22.5" customHeight="1" x14ac:dyDescent="0.2">
      <c r="A31" s="41">
        <f>IF(C31&lt;&gt;"",COUNTA($C$15:C31),"")</f>
        <v>17</v>
      </c>
      <c r="B31" s="123" t="s">
        <v>303</v>
      </c>
      <c r="C31" s="117">
        <v>304</v>
      </c>
      <c r="D31" s="117">
        <v>243</v>
      </c>
      <c r="E31" s="109">
        <v>279.7</v>
      </c>
      <c r="F31" s="117">
        <v>22013</v>
      </c>
      <c r="G31" s="109">
        <v>247.2</v>
      </c>
      <c r="H31" s="109">
        <v>27.5</v>
      </c>
      <c r="I31" s="117">
        <v>27008</v>
      </c>
      <c r="J31" s="145">
        <v>81.5</v>
      </c>
      <c r="K31" s="145">
        <v>23.8</v>
      </c>
    </row>
    <row r="32" spans="1:11" s="52" customFormat="1" ht="11.45" customHeight="1" x14ac:dyDescent="0.2">
      <c r="A32" s="41">
        <f>IF(C32&lt;&gt;"",COUNTA($C$15:C32),"")</f>
        <v>18</v>
      </c>
      <c r="B32" s="123" t="s">
        <v>304</v>
      </c>
      <c r="C32" s="117">
        <v>134</v>
      </c>
      <c r="D32" s="117">
        <v>118</v>
      </c>
      <c r="E32" s="109">
        <v>306.89999999999998</v>
      </c>
      <c r="F32" s="117">
        <v>15652</v>
      </c>
      <c r="G32" s="109">
        <v>343.8</v>
      </c>
      <c r="H32" s="109">
        <v>31</v>
      </c>
      <c r="I32" s="117">
        <v>19017</v>
      </c>
      <c r="J32" s="145">
        <v>82.3</v>
      </c>
      <c r="K32" s="145">
        <v>26.9</v>
      </c>
    </row>
    <row r="33" spans="1:11" s="52" customFormat="1" ht="11.45" customHeight="1" x14ac:dyDescent="0.2">
      <c r="A33" s="41">
        <f>IF(C33&lt;&gt;"",COUNTA($C$15:C33),"")</f>
        <v>19</v>
      </c>
      <c r="B33" s="123" t="s">
        <v>305</v>
      </c>
      <c r="C33" s="117">
        <v>62</v>
      </c>
      <c r="D33" s="117">
        <v>48</v>
      </c>
      <c r="E33" s="109">
        <v>166.7</v>
      </c>
      <c r="F33" s="117">
        <v>3819</v>
      </c>
      <c r="G33" s="109">
        <v>79.5</v>
      </c>
      <c r="H33" s="109">
        <v>22.2</v>
      </c>
      <c r="I33" s="117">
        <v>4388</v>
      </c>
      <c r="J33" s="145">
        <v>87</v>
      </c>
      <c r="K33" s="145">
        <v>18.5</v>
      </c>
    </row>
    <row r="34" spans="1:11" s="52" customFormat="1" ht="33" customHeight="1" x14ac:dyDescent="0.2">
      <c r="A34" s="41">
        <f>IF(C34&lt;&gt;"",COUNTA($C$15:C34),"")</f>
        <v>20</v>
      </c>
      <c r="B34" s="123" t="s">
        <v>306</v>
      </c>
      <c r="C34" s="117">
        <v>326</v>
      </c>
      <c r="D34" s="117">
        <v>256</v>
      </c>
      <c r="E34" s="109">
        <v>556.4</v>
      </c>
      <c r="F34" s="117">
        <v>38428</v>
      </c>
      <c r="G34" s="109">
        <v>402.5</v>
      </c>
      <c r="H34" s="109">
        <v>12.7</v>
      </c>
      <c r="I34" s="117">
        <v>54777</v>
      </c>
      <c r="J34" s="145">
        <v>70.2</v>
      </c>
      <c r="K34" s="145">
        <v>12</v>
      </c>
    </row>
    <row r="35" spans="1:11" s="52" customFormat="1" ht="18" customHeight="1" x14ac:dyDescent="0.2">
      <c r="A35" s="41">
        <f>IF(C35&lt;&gt;"",COUNTA($C$15:C35),"")</f>
        <v>21</v>
      </c>
      <c r="B35" s="119" t="s">
        <v>138</v>
      </c>
      <c r="C35" s="120">
        <v>246</v>
      </c>
      <c r="D35" s="120">
        <v>174</v>
      </c>
      <c r="E35" s="122">
        <v>234.6</v>
      </c>
      <c r="F35" s="120">
        <v>9752</v>
      </c>
      <c r="G35" s="122">
        <v>191.8</v>
      </c>
      <c r="H35" s="122">
        <v>16.8</v>
      </c>
      <c r="I35" s="120">
        <v>18177</v>
      </c>
      <c r="J35" s="148">
        <v>53.7</v>
      </c>
      <c r="K35" s="148">
        <v>15.1</v>
      </c>
    </row>
    <row r="36" spans="1:11" s="52" customFormat="1" ht="22.5" customHeight="1" x14ac:dyDescent="0.2">
      <c r="A36" s="41">
        <f>IF(C36&lt;&gt;"",COUNTA($C$15:C36),"")</f>
        <v>22</v>
      </c>
      <c r="B36" s="123" t="s">
        <v>303</v>
      </c>
      <c r="C36" s="117">
        <v>147</v>
      </c>
      <c r="D36" s="117">
        <v>118</v>
      </c>
      <c r="E36" s="109">
        <v>210.5</v>
      </c>
      <c r="F36" s="117">
        <v>5495</v>
      </c>
      <c r="G36" s="109">
        <v>191</v>
      </c>
      <c r="H36" s="109">
        <v>17</v>
      </c>
      <c r="I36" s="117">
        <v>6930</v>
      </c>
      <c r="J36" s="145">
        <v>79.3</v>
      </c>
      <c r="K36" s="145">
        <v>14.8</v>
      </c>
    </row>
    <row r="37" spans="1:11" s="52" customFormat="1" ht="11.45" customHeight="1" x14ac:dyDescent="0.2">
      <c r="A37" s="41">
        <f>IF(C37&lt;&gt;"",COUNTA($C$15:C37),"")</f>
        <v>23</v>
      </c>
      <c r="B37" s="123" t="s">
        <v>304</v>
      </c>
      <c r="C37" s="117">
        <v>74</v>
      </c>
      <c r="D37" s="117">
        <v>59</v>
      </c>
      <c r="E37" s="109">
        <v>195</v>
      </c>
      <c r="F37" s="117">
        <v>3896</v>
      </c>
      <c r="G37" s="109">
        <v>225.2</v>
      </c>
      <c r="H37" s="109">
        <v>17.5</v>
      </c>
      <c r="I37" s="117">
        <v>4949</v>
      </c>
      <c r="J37" s="145">
        <v>78.7</v>
      </c>
      <c r="K37" s="145">
        <v>15.6</v>
      </c>
    </row>
    <row r="38" spans="1:11" s="52" customFormat="1" ht="11.45" customHeight="1" x14ac:dyDescent="0.2">
      <c r="A38" s="41">
        <f>IF(C38&lt;&gt;"",COUNTA($C$15:C38),"")</f>
        <v>24</v>
      </c>
      <c r="B38" s="123" t="s">
        <v>305</v>
      </c>
      <c r="C38" s="117">
        <v>22</v>
      </c>
      <c r="D38" s="117">
        <v>18</v>
      </c>
      <c r="E38" s="109">
        <v>125</v>
      </c>
      <c r="F38" s="117">
        <v>694</v>
      </c>
      <c r="G38" s="109">
        <v>54.2</v>
      </c>
      <c r="H38" s="109">
        <v>14.8</v>
      </c>
      <c r="I38" s="117">
        <v>873</v>
      </c>
      <c r="J38" s="145">
        <v>79.5</v>
      </c>
      <c r="K38" s="145">
        <v>12.5</v>
      </c>
    </row>
    <row r="39" spans="1:11" s="51" customFormat="1" ht="33" customHeight="1" x14ac:dyDescent="0.2">
      <c r="A39" s="41">
        <f>IF(C39&lt;&gt;"",COUNTA($C$15:C39),"")</f>
        <v>25</v>
      </c>
      <c r="B39" s="123" t="s">
        <v>306</v>
      </c>
      <c r="C39" s="117">
        <v>99</v>
      </c>
      <c r="D39" s="117">
        <v>56</v>
      </c>
      <c r="E39" s="109">
        <v>300</v>
      </c>
      <c r="F39" s="117">
        <v>4257</v>
      </c>
      <c r="G39" s="109">
        <v>192.8</v>
      </c>
      <c r="H39" s="109">
        <v>16.600000000000001</v>
      </c>
      <c r="I39" s="117">
        <v>11247</v>
      </c>
      <c r="J39" s="145">
        <v>37.9</v>
      </c>
      <c r="K39" s="145">
        <v>15.4</v>
      </c>
    </row>
    <row r="40" spans="1:11" s="51" customFormat="1" ht="27.95" customHeight="1" x14ac:dyDescent="0.2">
      <c r="A40" s="41">
        <f>IF(C40&lt;&gt;"",COUNTA($C$15:C40),"")</f>
        <v>26</v>
      </c>
      <c r="B40" s="119" t="s">
        <v>139</v>
      </c>
      <c r="C40" s="120">
        <v>519</v>
      </c>
      <c r="D40" s="120">
        <v>324</v>
      </c>
      <c r="E40" s="122">
        <v>350</v>
      </c>
      <c r="F40" s="120">
        <v>32330</v>
      </c>
      <c r="G40" s="122">
        <v>503.5</v>
      </c>
      <c r="H40" s="122">
        <v>12.8</v>
      </c>
      <c r="I40" s="120">
        <v>57397</v>
      </c>
      <c r="J40" s="148">
        <v>56.3</v>
      </c>
      <c r="K40" s="148">
        <v>11.1</v>
      </c>
    </row>
    <row r="41" spans="1:11" s="52" customFormat="1" ht="22.5" customHeight="1" x14ac:dyDescent="0.2">
      <c r="A41" s="41">
        <f>IF(C41&lt;&gt;"",COUNTA($C$15:C41),"")</f>
        <v>27</v>
      </c>
      <c r="B41" s="123" t="s">
        <v>303</v>
      </c>
      <c r="C41" s="117">
        <v>241</v>
      </c>
      <c r="D41" s="117">
        <v>174</v>
      </c>
      <c r="E41" s="109">
        <v>314.3</v>
      </c>
      <c r="F41" s="117">
        <v>8776</v>
      </c>
      <c r="G41" s="109">
        <v>245.9</v>
      </c>
      <c r="H41" s="109">
        <v>17.8</v>
      </c>
      <c r="I41" s="117">
        <v>12120</v>
      </c>
      <c r="J41" s="145">
        <v>72.400000000000006</v>
      </c>
      <c r="K41" s="145">
        <v>15.4</v>
      </c>
    </row>
    <row r="42" spans="1:11" s="52" customFormat="1" ht="11.45" customHeight="1" x14ac:dyDescent="0.2">
      <c r="A42" s="41">
        <f>IF(C42&lt;&gt;"",COUNTA($C$15:C42),"")</f>
        <v>28</v>
      </c>
      <c r="B42" s="123" t="s">
        <v>304</v>
      </c>
      <c r="C42" s="117">
        <v>125</v>
      </c>
      <c r="D42" s="117">
        <v>92</v>
      </c>
      <c r="E42" s="109">
        <v>268</v>
      </c>
      <c r="F42" s="117">
        <v>5963</v>
      </c>
      <c r="G42" s="109">
        <v>218.5</v>
      </c>
      <c r="H42" s="109">
        <v>17.2</v>
      </c>
      <c r="I42" s="117">
        <v>8391</v>
      </c>
      <c r="J42" s="145">
        <v>71.099999999999994</v>
      </c>
      <c r="K42" s="145">
        <v>15</v>
      </c>
    </row>
    <row r="43" spans="1:11" s="52" customFormat="1" ht="11.45" customHeight="1" x14ac:dyDescent="0.2">
      <c r="A43" s="41">
        <f>IF(C43&lt;&gt;"",COUNTA($C$15:C43),"")</f>
        <v>29</v>
      </c>
      <c r="B43" s="123" t="s">
        <v>305</v>
      </c>
      <c r="C43" s="117">
        <v>42</v>
      </c>
      <c r="D43" s="117">
        <v>30</v>
      </c>
      <c r="E43" s="109">
        <v>233.3</v>
      </c>
      <c r="F43" s="117">
        <v>1409</v>
      </c>
      <c r="G43" s="109">
        <v>294.7</v>
      </c>
      <c r="H43" s="109">
        <v>24.4</v>
      </c>
      <c r="I43" s="117">
        <v>1798</v>
      </c>
      <c r="J43" s="145">
        <v>78.400000000000006</v>
      </c>
      <c r="K43" s="145">
        <v>20.2</v>
      </c>
    </row>
    <row r="44" spans="1:11" s="52" customFormat="1" ht="33" customHeight="1" x14ac:dyDescent="0.2">
      <c r="A44" s="41">
        <f>IF(C44&lt;&gt;"",COUNTA($C$15:C44),"")</f>
        <v>30</v>
      </c>
      <c r="B44" s="123" t="s">
        <v>306</v>
      </c>
      <c r="C44" s="117">
        <v>278</v>
      </c>
      <c r="D44" s="117">
        <v>150</v>
      </c>
      <c r="E44" s="109">
        <v>400</v>
      </c>
      <c r="F44" s="117">
        <v>23554</v>
      </c>
      <c r="G44" s="109">
        <v>735.2</v>
      </c>
      <c r="H44" s="109">
        <v>11</v>
      </c>
      <c r="I44" s="117">
        <v>45277</v>
      </c>
      <c r="J44" s="145">
        <v>52</v>
      </c>
      <c r="K44" s="145">
        <v>9.5</v>
      </c>
    </row>
    <row r="45" spans="1:11" s="52" customFormat="1" ht="18" customHeight="1" x14ac:dyDescent="0.2">
      <c r="A45" s="41" t="str">
        <f>IF(C45&lt;&gt;"",COUNTA($C$15:C45),"")</f>
        <v/>
      </c>
      <c r="B45" s="123" t="s">
        <v>140</v>
      </c>
      <c r="C45" s="117"/>
      <c r="D45" s="117"/>
      <c r="E45" s="109"/>
      <c r="F45" s="117"/>
      <c r="G45" s="109"/>
      <c r="H45" s="109"/>
      <c r="I45" s="117"/>
      <c r="J45" s="145"/>
      <c r="K45" s="145"/>
    </row>
    <row r="46" spans="1:11" ht="33" customHeight="1" x14ac:dyDescent="0.2">
      <c r="A46" s="41">
        <f>IF(C46&lt;&gt;"",COUNTA($C$15:C46),"")</f>
        <v>31</v>
      </c>
      <c r="B46" s="119" t="s">
        <v>387</v>
      </c>
      <c r="C46" s="120">
        <v>239</v>
      </c>
      <c r="D46" s="120">
        <v>191</v>
      </c>
      <c r="E46" s="122">
        <v>855</v>
      </c>
      <c r="F46" s="120">
        <v>22162</v>
      </c>
      <c r="G46" s="122">
        <v>583.79999999999995</v>
      </c>
      <c r="H46" s="122">
        <v>13.7</v>
      </c>
      <c r="I46" s="120">
        <v>35112</v>
      </c>
      <c r="J46" s="148">
        <v>63.1</v>
      </c>
      <c r="K46" s="148">
        <v>11.7</v>
      </c>
    </row>
    <row r="47" spans="1:11" ht="22.5" customHeight="1" x14ac:dyDescent="0.2">
      <c r="A47" s="41">
        <f>IF(C47&lt;&gt;"",COUNTA($C$15:C47),"")</f>
        <v>32</v>
      </c>
      <c r="B47" s="123" t="s">
        <v>303</v>
      </c>
      <c r="C47" s="117">
        <v>77</v>
      </c>
      <c r="D47" s="117">
        <v>58</v>
      </c>
      <c r="E47" s="109" t="s">
        <v>18</v>
      </c>
      <c r="F47" s="117">
        <v>3886</v>
      </c>
      <c r="G47" s="109" t="s">
        <v>18</v>
      </c>
      <c r="H47" s="109">
        <v>29.6</v>
      </c>
      <c r="I47" s="117">
        <v>5044</v>
      </c>
      <c r="J47" s="145">
        <v>77</v>
      </c>
      <c r="K47" s="145">
        <v>24.4</v>
      </c>
    </row>
    <row r="48" spans="1:11" ht="11.45" customHeight="1" x14ac:dyDescent="0.2">
      <c r="A48" s="41">
        <f>IF(C48&lt;&gt;"",COUNTA($C$15:C48),"")</f>
        <v>33</v>
      </c>
      <c r="B48" s="123" t="s">
        <v>304</v>
      </c>
      <c r="C48" s="117">
        <v>34</v>
      </c>
      <c r="D48" s="117">
        <v>27</v>
      </c>
      <c r="E48" s="109" t="s">
        <v>18</v>
      </c>
      <c r="F48" s="117">
        <v>2888</v>
      </c>
      <c r="G48" s="109" t="s">
        <v>18</v>
      </c>
      <c r="H48" s="109">
        <v>33.799999999999997</v>
      </c>
      <c r="I48" s="117">
        <v>3676</v>
      </c>
      <c r="J48" s="145">
        <v>78.599999999999994</v>
      </c>
      <c r="K48" s="145">
        <v>27.5</v>
      </c>
    </row>
    <row r="49" spans="1:11" ht="11.45" customHeight="1" x14ac:dyDescent="0.2">
      <c r="A49" s="41">
        <f>IF(C49&lt;&gt;"",COUNTA($C$15:C49),"")</f>
        <v>34</v>
      </c>
      <c r="B49" s="123" t="s">
        <v>305</v>
      </c>
      <c r="C49" s="117">
        <v>20</v>
      </c>
      <c r="D49" s="117">
        <v>17</v>
      </c>
      <c r="E49" s="109" t="s">
        <v>18</v>
      </c>
      <c r="F49" s="117">
        <v>505</v>
      </c>
      <c r="G49" s="109" t="s">
        <v>18</v>
      </c>
      <c r="H49" s="109">
        <v>17.600000000000001</v>
      </c>
      <c r="I49" s="117">
        <v>605</v>
      </c>
      <c r="J49" s="145">
        <v>83.5</v>
      </c>
      <c r="K49" s="145">
        <v>14.9</v>
      </c>
    </row>
    <row r="50" spans="1:11" ht="33" customHeight="1" x14ac:dyDescent="0.2">
      <c r="A50" s="41">
        <f>IF(C50&lt;&gt;"",COUNTA($C$15:C50),"")</f>
        <v>35</v>
      </c>
      <c r="B50" s="123" t="s">
        <v>306</v>
      </c>
      <c r="C50" s="117">
        <v>162</v>
      </c>
      <c r="D50" s="117">
        <v>133</v>
      </c>
      <c r="E50" s="109">
        <v>731.3</v>
      </c>
      <c r="F50" s="117">
        <v>18276</v>
      </c>
      <c r="G50" s="109">
        <v>490.5</v>
      </c>
      <c r="H50" s="109">
        <v>10.3</v>
      </c>
      <c r="I50" s="117">
        <v>30068</v>
      </c>
      <c r="J50" s="145">
        <v>60.8</v>
      </c>
      <c r="K50" s="145">
        <v>9.1999999999999993</v>
      </c>
    </row>
    <row r="51" spans="1:11" ht="22.5" customHeight="1" x14ac:dyDescent="0.2">
      <c r="A51" s="41">
        <f>IF(C51&lt;&gt;"",COUNTA($C$15:C51),"")</f>
        <v>36</v>
      </c>
      <c r="B51" s="119" t="s">
        <v>388</v>
      </c>
      <c r="C51" s="120">
        <v>491</v>
      </c>
      <c r="D51" s="120">
        <v>368</v>
      </c>
      <c r="E51" s="122">
        <v>797.6</v>
      </c>
      <c r="F51" s="120">
        <v>33827</v>
      </c>
      <c r="G51" s="122">
        <v>403.4</v>
      </c>
      <c r="H51" s="122">
        <v>22</v>
      </c>
      <c r="I51" s="120">
        <v>51960</v>
      </c>
      <c r="J51" s="148">
        <v>65.099999999999994</v>
      </c>
      <c r="K51" s="148">
        <v>18.2</v>
      </c>
    </row>
    <row r="52" spans="1:11" ht="22.5" customHeight="1" x14ac:dyDescent="0.2">
      <c r="A52" s="41">
        <f>IF(C52&lt;&gt;"",COUNTA($C$15:C52),"")</f>
        <v>37</v>
      </c>
      <c r="B52" s="123" t="s">
        <v>303</v>
      </c>
      <c r="C52" s="117">
        <v>163</v>
      </c>
      <c r="D52" s="117">
        <v>117</v>
      </c>
      <c r="E52" s="109">
        <v>963.6</v>
      </c>
      <c r="F52" s="117">
        <v>11610</v>
      </c>
      <c r="G52" s="109" t="s">
        <v>18</v>
      </c>
      <c r="H52" s="109">
        <v>33.799999999999997</v>
      </c>
      <c r="I52" s="117">
        <v>14830</v>
      </c>
      <c r="J52" s="145">
        <v>78.3</v>
      </c>
      <c r="K52" s="145">
        <v>26.4</v>
      </c>
    </row>
    <row r="53" spans="1:11" ht="11.45" customHeight="1" x14ac:dyDescent="0.2">
      <c r="A53" s="41">
        <f>IF(C53&lt;&gt;"",COUNTA($C$15:C53),"")</f>
        <v>38</v>
      </c>
      <c r="B53" s="123" t="s">
        <v>304</v>
      </c>
      <c r="C53" s="117">
        <v>82</v>
      </c>
      <c r="D53" s="117">
        <v>61</v>
      </c>
      <c r="E53" s="109" t="s">
        <v>18</v>
      </c>
      <c r="F53" s="117">
        <v>9436</v>
      </c>
      <c r="G53" s="109" t="s">
        <v>18</v>
      </c>
      <c r="H53" s="109">
        <v>37.1</v>
      </c>
      <c r="I53" s="117">
        <v>11522</v>
      </c>
      <c r="J53" s="145">
        <v>81.900000000000006</v>
      </c>
      <c r="K53" s="145">
        <v>29</v>
      </c>
    </row>
    <row r="54" spans="1:11" ht="11.45" customHeight="1" x14ac:dyDescent="0.2">
      <c r="A54" s="41">
        <f>IF(C54&lt;&gt;"",COUNTA($C$15:C54),"")</f>
        <v>39</v>
      </c>
      <c r="B54" s="123" t="s">
        <v>305</v>
      </c>
      <c r="C54" s="117">
        <v>32</v>
      </c>
      <c r="D54" s="117">
        <v>23</v>
      </c>
      <c r="E54" s="109">
        <v>666.7</v>
      </c>
      <c r="F54" s="117">
        <v>1273</v>
      </c>
      <c r="G54" s="109">
        <v>978.8</v>
      </c>
      <c r="H54" s="109">
        <v>23.7</v>
      </c>
      <c r="I54" s="117">
        <v>1550</v>
      </c>
      <c r="J54" s="145">
        <v>82.1</v>
      </c>
      <c r="K54" s="145">
        <v>17.8</v>
      </c>
    </row>
    <row r="55" spans="1:11" ht="33" customHeight="1" x14ac:dyDescent="0.2">
      <c r="A55" s="41">
        <f>IF(C55&lt;&gt;"",COUNTA($C$15:C55),"")</f>
        <v>40</v>
      </c>
      <c r="B55" s="123" t="s">
        <v>306</v>
      </c>
      <c r="C55" s="117">
        <v>328</v>
      </c>
      <c r="D55" s="117">
        <v>251</v>
      </c>
      <c r="E55" s="109">
        <v>736.7</v>
      </c>
      <c r="F55" s="117">
        <v>22217</v>
      </c>
      <c r="G55" s="109">
        <v>259.89999999999998</v>
      </c>
      <c r="H55" s="109">
        <v>16</v>
      </c>
      <c r="I55" s="117">
        <v>37130</v>
      </c>
      <c r="J55" s="145">
        <v>59.8</v>
      </c>
      <c r="K55" s="145">
        <v>13.9</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287</v>
      </c>
      <c r="D1" s="248"/>
      <c r="E1" s="248"/>
      <c r="F1" s="248"/>
      <c r="G1" s="248"/>
      <c r="H1" s="248"/>
      <c r="I1" s="248"/>
      <c r="J1" s="248"/>
      <c r="K1" s="249"/>
    </row>
    <row r="2" spans="1:11" s="45" customFormat="1" ht="24.95" customHeight="1" x14ac:dyDescent="0.2">
      <c r="A2" s="250" t="s">
        <v>307</v>
      </c>
      <c r="B2" s="251"/>
      <c r="C2" s="252" t="s">
        <v>58</v>
      </c>
      <c r="D2" s="252"/>
      <c r="E2" s="252"/>
      <c r="F2" s="252"/>
      <c r="G2" s="252"/>
      <c r="H2" s="252"/>
      <c r="I2" s="252"/>
      <c r="J2" s="252"/>
      <c r="K2" s="253"/>
    </row>
    <row r="3" spans="1:11" ht="11.45" customHeight="1" x14ac:dyDescent="0.2">
      <c r="A3" s="254" t="s">
        <v>101</v>
      </c>
      <c r="B3" s="256" t="s">
        <v>412</v>
      </c>
      <c r="C3" s="285" t="s">
        <v>439</v>
      </c>
      <c r="D3" s="286"/>
      <c r="E3" s="286"/>
      <c r="F3" s="286"/>
      <c r="G3" s="286"/>
      <c r="H3" s="286"/>
      <c r="I3" s="286"/>
      <c r="J3" s="287"/>
      <c r="K3" s="258" t="s">
        <v>442</v>
      </c>
    </row>
    <row r="4" spans="1:11" ht="11.45" customHeight="1" x14ac:dyDescent="0.2">
      <c r="A4" s="254"/>
      <c r="B4" s="256"/>
      <c r="C4" s="256" t="s">
        <v>290</v>
      </c>
      <c r="D4" s="256"/>
      <c r="E4" s="256"/>
      <c r="F4" s="256" t="s">
        <v>364</v>
      </c>
      <c r="G4" s="256"/>
      <c r="H4" s="256"/>
      <c r="I4" s="256"/>
      <c r="J4" s="256"/>
      <c r="K4" s="258"/>
    </row>
    <row r="5" spans="1:11" ht="11.45" customHeight="1" x14ac:dyDescent="0.2">
      <c r="A5" s="254"/>
      <c r="B5" s="256"/>
      <c r="C5" s="256" t="s">
        <v>111</v>
      </c>
      <c r="D5" s="256" t="s">
        <v>365</v>
      </c>
      <c r="E5" s="256"/>
      <c r="F5" s="256" t="s">
        <v>111</v>
      </c>
      <c r="G5" s="256" t="s">
        <v>112</v>
      </c>
      <c r="H5" s="256" t="s">
        <v>366</v>
      </c>
      <c r="I5" s="288" t="s">
        <v>291</v>
      </c>
      <c r="J5" s="288"/>
      <c r="K5" s="258"/>
    </row>
    <row r="6" spans="1:11" ht="11.45" customHeight="1" x14ac:dyDescent="0.2">
      <c r="A6" s="254"/>
      <c r="B6" s="256"/>
      <c r="C6" s="256"/>
      <c r="D6" s="256" t="s">
        <v>292</v>
      </c>
      <c r="E6" s="256" t="s">
        <v>112</v>
      </c>
      <c r="F6" s="256"/>
      <c r="G6" s="256"/>
      <c r="H6" s="256"/>
      <c r="I6" s="256" t="s">
        <v>293</v>
      </c>
      <c r="J6" s="256" t="s">
        <v>294</v>
      </c>
      <c r="K6" s="258" t="s">
        <v>367</v>
      </c>
    </row>
    <row r="7" spans="1:11" ht="11.45" customHeight="1" x14ac:dyDescent="0.2">
      <c r="A7" s="254"/>
      <c r="B7" s="256"/>
      <c r="C7" s="256"/>
      <c r="D7" s="256"/>
      <c r="E7" s="256"/>
      <c r="F7" s="256"/>
      <c r="G7" s="256"/>
      <c r="H7" s="256"/>
      <c r="I7" s="256"/>
      <c r="J7" s="256"/>
      <c r="K7" s="258"/>
    </row>
    <row r="8" spans="1:11" ht="11.45" customHeight="1" x14ac:dyDescent="0.2">
      <c r="A8" s="254"/>
      <c r="B8" s="256"/>
      <c r="C8" s="256"/>
      <c r="D8" s="256"/>
      <c r="E8" s="256"/>
      <c r="F8" s="256"/>
      <c r="G8" s="256"/>
      <c r="H8" s="256"/>
      <c r="I8" s="256"/>
      <c r="J8" s="256"/>
      <c r="K8" s="258"/>
    </row>
    <row r="9" spans="1:11" ht="11.45" customHeight="1" x14ac:dyDescent="0.2">
      <c r="A9" s="254"/>
      <c r="B9" s="256"/>
      <c r="C9" s="256"/>
      <c r="D9" s="256"/>
      <c r="E9" s="256"/>
      <c r="F9" s="256"/>
      <c r="G9" s="256"/>
      <c r="H9" s="256"/>
      <c r="I9" s="256"/>
      <c r="J9" s="256"/>
      <c r="K9" s="258"/>
    </row>
    <row r="10" spans="1:11" ht="11.45" customHeight="1" x14ac:dyDescent="0.2">
      <c r="A10" s="254"/>
      <c r="B10" s="256"/>
      <c r="C10" s="256"/>
      <c r="D10" s="256"/>
      <c r="E10" s="256"/>
      <c r="F10" s="256"/>
      <c r="G10" s="256"/>
      <c r="H10" s="256"/>
      <c r="I10" s="256"/>
      <c r="J10" s="256"/>
      <c r="K10" s="258"/>
    </row>
    <row r="11" spans="1:11" ht="11.45" customHeight="1" x14ac:dyDescent="0.2">
      <c r="A11" s="254"/>
      <c r="B11" s="256"/>
      <c r="C11" s="256"/>
      <c r="D11" s="256"/>
      <c r="E11" s="256"/>
      <c r="F11" s="256"/>
      <c r="G11" s="256"/>
      <c r="H11" s="256"/>
      <c r="I11" s="256"/>
      <c r="J11" s="256"/>
      <c r="K11" s="258"/>
    </row>
    <row r="12" spans="1:11" ht="11.45" customHeight="1" x14ac:dyDescent="0.2">
      <c r="A12" s="254"/>
      <c r="B12" s="256"/>
      <c r="C12" s="256" t="s">
        <v>107</v>
      </c>
      <c r="D12" s="256"/>
      <c r="E12" s="114" t="s">
        <v>113</v>
      </c>
      <c r="F12" s="114" t="s">
        <v>107</v>
      </c>
      <c r="G12" s="256" t="s">
        <v>113</v>
      </c>
      <c r="H12" s="256"/>
      <c r="I12" s="114" t="s">
        <v>107</v>
      </c>
      <c r="J12" s="256" t="s">
        <v>113</v>
      </c>
      <c r="K12" s="258"/>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3115</v>
      </c>
      <c r="D15" s="120">
        <v>2289</v>
      </c>
      <c r="E15" s="122">
        <v>447.6</v>
      </c>
      <c r="F15" s="120">
        <v>211899</v>
      </c>
      <c r="G15" s="122">
        <v>358.3</v>
      </c>
      <c r="H15" s="122">
        <v>16.7</v>
      </c>
      <c r="I15" s="120">
        <v>334798</v>
      </c>
      <c r="J15" s="148">
        <v>63.3</v>
      </c>
      <c r="K15" s="148">
        <v>14.4</v>
      </c>
    </row>
    <row r="16" spans="1:11" s="52" customFormat="1" ht="22.5" customHeight="1" x14ac:dyDescent="0.2">
      <c r="A16" s="41">
        <f>IF(C16&lt;&gt;"",COUNTA($C$15:C16),"")</f>
        <v>2</v>
      </c>
      <c r="B16" s="123" t="s">
        <v>301</v>
      </c>
      <c r="C16" s="117">
        <v>1334</v>
      </c>
      <c r="D16" s="117">
        <v>1002</v>
      </c>
      <c r="E16" s="109">
        <v>335.7</v>
      </c>
      <c r="F16" s="117">
        <v>71526</v>
      </c>
      <c r="G16" s="109">
        <v>330.2</v>
      </c>
      <c r="H16" s="109">
        <v>25</v>
      </c>
      <c r="I16" s="117">
        <v>92573</v>
      </c>
      <c r="J16" s="145">
        <v>77.3</v>
      </c>
      <c r="K16" s="145">
        <v>21.1</v>
      </c>
    </row>
    <row r="17" spans="1:11" s="52" customFormat="1" ht="11.45" customHeight="1" x14ac:dyDescent="0.2">
      <c r="A17" s="41">
        <f>IF(C17&lt;&gt;"",COUNTA($C$15:C17),"")</f>
        <v>3</v>
      </c>
      <c r="B17" s="123" t="s">
        <v>120</v>
      </c>
      <c r="C17" s="117">
        <v>629</v>
      </c>
      <c r="D17" s="117">
        <v>494</v>
      </c>
      <c r="E17" s="109">
        <v>341.1</v>
      </c>
      <c r="F17" s="117">
        <v>52219</v>
      </c>
      <c r="G17" s="109">
        <v>385</v>
      </c>
      <c r="H17" s="109">
        <v>27.9</v>
      </c>
      <c r="I17" s="117">
        <v>66694</v>
      </c>
      <c r="J17" s="145">
        <v>78.3</v>
      </c>
      <c r="K17" s="145">
        <v>23.6</v>
      </c>
    </row>
    <row r="18" spans="1:11" s="51" customFormat="1" ht="11.45" customHeight="1" x14ac:dyDescent="0.2">
      <c r="A18" s="41">
        <f>IF(C18&lt;&gt;"",COUNTA($C$15:C18),"")</f>
        <v>4</v>
      </c>
      <c r="B18" s="123" t="s">
        <v>123</v>
      </c>
      <c r="C18" s="117">
        <v>241</v>
      </c>
      <c r="D18" s="117">
        <v>176</v>
      </c>
      <c r="E18" s="109">
        <v>252</v>
      </c>
      <c r="F18" s="117">
        <v>9447</v>
      </c>
      <c r="G18" s="109">
        <v>168.3</v>
      </c>
      <c r="H18" s="109">
        <v>20.7</v>
      </c>
      <c r="I18" s="117">
        <v>11891</v>
      </c>
      <c r="J18" s="145">
        <v>79.400000000000006</v>
      </c>
      <c r="K18" s="145">
        <v>17</v>
      </c>
    </row>
    <row r="19" spans="1:11" s="52" customFormat="1" ht="33" customHeight="1" x14ac:dyDescent="0.2">
      <c r="A19" s="41">
        <f>IF(C19&lt;&gt;"",COUNTA($C$15:C19),"")</f>
        <v>5</v>
      </c>
      <c r="B19" s="123" t="s">
        <v>308</v>
      </c>
      <c r="C19" s="117">
        <v>1781</v>
      </c>
      <c r="D19" s="117">
        <v>1287</v>
      </c>
      <c r="E19" s="109">
        <v>584.6</v>
      </c>
      <c r="F19" s="117">
        <v>140373</v>
      </c>
      <c r="G19" s="109">
        <v>374</v>
      </c>
      <c r="H19" s="109">
        <v>12.6</v>
      </c>
      <c r="I19" s="117">
        <v>242225</v>
      </c>
      <c r="J19" s="145">
        <v>58</v>
      </c>
      <c r="K19" s="145">
        <v>11.1</v>
      </c>
    </row>
    <row r="20" spans="1:11" s="52" customFormat="1" ht="20.100000000000001" customHeight="1" x14ac:dyDescent="0.2">
      <c r="A20" s="41">
        <f>IF(C20&lt;&gt;"",COUNTA($C$15:C20),"")</f>
        <v>6</v>
      </c>
      <c r="B20" s="165" t="s">
        <v>382</v>
      </c>
      <c r="C20" s="120">
        <v>124</v>
      </c>
      <c r="D20" s="120">
        <v>107</v>
      </c>
      <c r="E20" s="122">
        <v>409.5</v>
      </c>
      <c r="F20" s="120">
        <v>15747</v>
      </c>
      <c r="G20" s="122">
        <v>324.2</v>
      </c>
      <c r="H20" s="122">
        <v>21.5</v>
      </c>
      <c r="I20" s="120">
        <v>16956</v>
      </c>
      <c r="J20" s="148">
        <v>92.9</v>
      </c>
      <c r="K20" s="148">
        <v>19.2</v>
      </c>
    </row>
    <row r="21" spans="1:11" s="52" customFormat="1" ht="22.5" customHeight="1" x14ac:dyDescent="0.2">
      <c r="A21" s="41">
        <f>IF(C21&lt;&gt;"",COUNTA($C$15:C21),"")</f>
        <v>7</v>
      </c>
      <c r="B21" s="123" t="s">
        <v>303</v>
      </c>
      <c r="C21" s="117">
        <v>80</v>
      </c>
      <c r="D21" s="117">
        <v>71</v>
      </c>
      <c r="E21" s="109">
        <v>273.7</v>
      </c>
      <c r="F21" s="117">
        <v>8993</v>
      </c>
      <c r="G21" s="109">
        <v>165</v>
      </c>
      <c r="H21" s="109">
        <v>32.200000000000003</v>
      </c>
      <c r="I21" s="117">
        <v>9549</v>
      </c>
      <c r="J21" s="145">
        <v>94.2</v>
      </c>
      <c r="K21" s="145">
        <v>27.8</v>
      </c>
    </row>
    <row r="22" spans="1:11" s="52" customFormat="1" ht="11.45" customHeight="1" x14ac:dyDescent="0.2">
      <c r="A22" s="41">
        <f>IF(C22&lt;&gt;"",COUNTA($C$15:C22),"")</f>
        <v>8</v>
      </c>
      <c r="B22" s="123" t="s">
        <v>304</v>
      </c>
      <c r="C22" s="117">
        <v>34</v>
      </c>
      <c r="D22" s="117">
        <v>33</v>
      </c>
      <c r="E22" s="109">
        <v>312.5</v>
      </c>
      <c r="F22" s="117">
        <v>5805</v>
      </c>
      <c r="G22" s="109">
        <v>251.8</v>
      </c>
      <c r="H22" s="109">
        <v>37.299999999999997</v>
      </c>
      <c r="I22" s="117">
        <v>6119</v>
      </c>
      <c r="J22" s="145">
        <v>94.9</v>
      </c>
      <c r="K22" s="145">
        <v>32.299999999999997</v>
      </c>
    </row>
    <row r="23" spans="1:11" s="52" customFormat="1" ht="11.45" customHeight="1" x14ac:dyDescent="0.2">
      <c r="A23" s="41">
        <f>IF(C23&lt;&gt;"",COUNTA($C$15:C23),"")</f>
        <v>9</v>
      </c>
      <c r="B23" s="123" t="s">
        <v>305</v>
      </c>
      <c r="C23" s="117">
        <v>25</v>
      </c>
      <c r="D23" s="117">
        <v>23</v>
      </c>
      <c r="E23" s="109">
        <v>130</v>
      </c>
      <c r="F23" s="117">
        <v>2789</v>
      </c>
      <c r="G23" s="109">
        <v>64.3</v>
      </c>
      <c r="H23" s="109">
        <v>23.9</v>
      </c>
      <c r="I23" s="117">
        <v>2843</v>
      </c>
      <c r="J23" s="145">
        <v>98.1</v>
      </c>
      <c r="K23" s="145">
        <v>20.2</v>
      </c>
    </row>
    <row r="24" spans="1:11" s="52" customFormat="1" ht="33" customHeight="1" x14ac:dyDescent="0.2">
      <c r="A24" s="41">
        <f>IF(C24&lt;&gt;"",COUNTA($C$15:C24),"")</f>
        <v>10</v>
      </c>
      <c r="B24" s="123" t="s">
        <v>306</v>
      </c>
      <c r="C24" s="117">
        <v>44</v>
      </c>
      <c r="D24" s="117">
        <v>36</v>
      </c>
      <c r="E24" s="109" t="s">
        <v>18</v>
      </c>
      <c r="F24" s="117">
        <v>6754</v>
      </c>
      <c r="G24" s="109" t="s">
        <v>18</v>
      </c>
      <c r="H24" s="109">
        <v>7.2</v>
      </c>
      <c r="I24" s="117">
        <v>7407</v>
      </c>
      <c r="J24" s="145">
        <v>91.2</v>
      </c>
      <c r="K24" s="145">
        <v>7.7</v>
      </c>
    </row>
    <row r="25" spans="1:11" s="52" customFormat="1" ht="20.100000000000001" customHeight="1" x14ac:dyDescent="0.2">
      <c r="A25" s="41">
        <f>IF(C25&lt;&gt;"",COUNTA($C$15:C25),"")</f>
        <v>11</v>
      </c>
      <c r="B25" s="119" t="s">
        <v>309</v>
      </c>
      <c r="C25" s="120">
        <v>46</v>
      </c>
      <c r="D25" s="120">
        <v>40</v>
      </c>
      <c r="E25" s="122">
        <v>233.3</v>
      </c>
      <c r="F25" s="120">
        <v>2486</v>
      </c>
      <c r="G25" s="122">
        <v>148.80000000000001</v>
      </c>
      <c r="H25" s="122">
        <v>16.2</v>
      </c>
      <c r="I25" s="120">
        <v>2999</v>
      </c>
      <c r="J25" s="148">
        <v>82.9</v>
      </c>
      <c r="K25" s="148">
        <v>13.9</v>
      </c>
    </row>
    <row r="26" spans="1:11" s="52" customFormat="1" ht="22.5" customHeight="1" x14ac:dyDescent="0.2">
      <c r="A26" s="41">
        <f>IF(C26&lt;&gt;"",COUNTA($C$15:C26),"")</f>
        <v>12</v>
      </c>
      <c r="B26" s="123" t="s">
        <v>303</v>
      </c>
      <c r="C26" s="117">
        <v>35</v>
      </c>
      <c r="D26" s="117">
        <v>32</v>
      </c>
      <c r="E26" s="109">
        <v>255.6</v>
      </c>
      <c r="F26" s="117">
        <v>2070</v>
      </c>
      <c r="G26" s="109">
        <v>125.2</v>
      </c>
      <c r="H26" s="109">
        <v>17</v>
      </c>
      <c r="I26" s="117">
        <v>2167</v>
      </c>
      <c r="J26" s="145">
        <v>95.5</v>
      </c>
      <c r="K26" s="145">
        <v>14.7</v>
      </c>
    </row>
    <row r="27" spans="1:11" s="52" customFormat="1" ht="11.45" customHeight="1" x14ac:dyDescent="0.2">
      <c r="A27" s="41">
        <f>IF(C27&lt;&gt;"",COUNTA($C$15:C27),"")</f>
        <v>13</v>
      </c>
      <c r="B27" s="123" t="s">
        <v>304</v>
      </c>
      <c r="C27" s="117">
        <v>17</v>
      </c>
      <c r="D27" s="117">
        <v>17</v>
      </c>
      <c r="E27" s="109">
        <v>183.3</v>
      </c>
      <c r="F27" s="117">
        <v>1547</v>
      </c>
      <c r="G27" s="109">
        <v>119.1</v>
      </c>
      <c r="H27" s="109">
        <v>16.899999999999999</v>
      </c>
      <c r="I27" s="117">
        <v>1551</v>
      </c>
      <c r="J27" s="145">
        <v>99.7</v>
      </c>
      <c r="K27" s="145">
        <v>14.8</v>
      </c>
    </row>
    <row r="28" spans="1:11" s="52" customFormat="1" ht="11.45" customHeight="1" x14ac:dyDescent="0.2">
      <c r="A28" s="41">
        <f>IF(C28&lt;&gt;"",COUNTA($C$15:C28),"")</f>
        <v>14</v>
      </c>
      <c r="B28" s="123" t="s">
        <v>305</v>
      </c>
      <c r="C28" s="117">
        <v>9</v>
      </c>
      <c r="D28" s="117">
        <v>9</v>
      </c>
      <c r="E28" s="109">
        <v>350</v>
      </c>
      <c r="F28" s="117">
        <v>397</v>
      </c>
      <c r="G28" s="109">
        <v>104.6</v>
      </c>
      <c r="H28" s="109">
        <v>16.8</v>
      </c>
      <c r="I28" s="117">
        <v>423</v>
      </c>
      <c r="J28" s="145">
        <v>93.9</v>
      </c>
      <c r="K28" s="145">
        <v>14</v>
      </c>
    </row>
    <row r="29" spans="1:11" s="52" customFormat="1" ht="33" customHeight="1" x14ac:dyDescent="0.2">
      <c r="A29" s="41">
        <f>IF(C29&lt;&gt;"",COUNTA($C$15:C29),"")</f>
        <v>15</v>
      </c>
      <c r="B29" s="123" t="s">
        <v>306</v>
      </c>
      <c r="C29" s="117">
        <v>11</v>
      </c>
      <c r="D29" s="117">
        <v>8</v>
      </c>
      <c r="E29" s="109">
        <v>166.7</v>
      </c>
      <c r="F29" s="117">
        <v>416</v>
      </c>
      <c r="G29" s="109">
        <v>420</v>
      </c>
      <c r="H29" s="109">
        <v>12.1</v>
      </c>
      <c r="I29" s="117">
        <v>832</v>
      </c>
      <c r="J29" s="145">
        <v>50</v>
      </c>
      <c r="K29" s="145">
        <v>9.6999999999999993</v>
      </c>
    </row>
    <row r="30" spans="1:11" s="52" customFormat="1" ht="20.100000000000001" customHeight="1" x14ac:dyDescent="0.2">
      <c r="A30" s="41">
        <f>IF(C30&lt;&gt;"",COUNTA($C$15:C30),"")</f>
        <v>16</v>
      </c>
      <c r="B30" s="119" t="s">
        <v>310</v>
      </c>
      <c r="C30" s="120">
        <v>423</v>
      </c>
      <c r="D30" s="120">
        <v>257</v>
      </c>
      <c r="E30" s="122">
        <v>414</v>
      </c>
      <c r="F30" s="120">
        <v>26944</v>
      </c>
      <c r="G30" s="122">
        <v>548.29999999999995</v>
      </c>
      <c r="H30" s="122">
        <v>11.5</v>
      </c>
      <c r="I30" s="120">
        <v>49732</v>
      </c>
      <c r="J30" s="148">
        <v>54.2</v>
      </c>
      <c r="K30" s="148">
        <v>10.199999999999999</v>
      </c>
    </row>
    <row r="31" spans="1:11" s="52" customFormat="1" ht="22.5" customHeight="1" x14ac:dyDescent="0.2">
      <c r="A31" s="41">
        <f>IF(C31&lt;&gt;"",COUNTA($C$15:C31),"")</f>
        <v>17</v>
      </c>
      <c r="B31" s="123" t="s">
        <v>303</v>
      </c>
      <c r="C31" s="117">
        <v>192</v>
      </c>
      <c r="D31" s="117">
        <v>140</v>
      </c>
      <c r="E31" s="109">
        <v>366.7</v>
      </c>
      <c r="F31" s="117">
        <v>7437</v>
      </c>
      <c r="G31" s="109">
        <v>282</v>
      </c>
      <c r="H31" s="109">
        <v>18.2</v>
      </c>
      <c r="I31" s="117">
        <v>10297</v>
      </c>
      <c r="J31" s="145">
        <v>72.2</v>
      </c>
      <c r="K31" s="145">
        <v>15.5</v>
      </c>
    </row>
    <row r="32" spans="1:11" s="52" customFormat="1" ht="11.45" customHeight="1" x14ac:dyDescent="0.2">
      <c r="A32" s="41">
        <f>IF(C32&lt;&gt;"",COUNTA($C$15:C32),"")</f>
        <v>18</v>
      </c>
      <c r="B32" s="123" t="s">
        <v>304</v>
      </c>
      <c r="C32" s="117">
        <v>103</v>
      </c>
      <c r="D32" s="117">
        <v>76</v>
      </c>
      <c r="E32" s="109">
        <v>280</v>
      </c>
      <c r="F32" s="117">
        <v>5296</v>
      </c>
      <c r="G32" s="109">
        <v>226.1</v>
      </c>
      <c r="H32" s="109">
        <v>17.399999999999999</v>
      </c>
      <c r="I32" s="117">
        <v>7377</v>
      </c>
      <c r="J32" s="145">
        <v>71.8</v>
      </c>
      <c r="K32" s="145">
        <v>15.2</v>
      </c>
    </row>
    <row r="33" spans="1:11" s="52" customFormat="1" ht="11.45" customHeight="1" x14ac:dyDescent="0.2">
      <c r="A33" s="41">
        <f>IF(C33&lt;&gt;"",COUNTA($C$15:C33),"")</f>
        <v>19</v>
      </c>
      <c r="B33" s="123" t="s">
        <v>305</v>
      </c>
      <c r="C33" s="117">
        <v>31</v>
      </c>
      <c r="D33" s="117">
        <v>21</v>
      </c>
      <c r="E33" s="109">
        <v>425</v>
      </c>
      <c r="F33" s="117">
        <v>1103</v>
      </c>
      <c r="G33" s="109">
        <v>454.3</v>
      </c>
      <c r="H33" s="109">
        <v>26.7</v>
      </c>
      <c r="I33" s="117">
        <v>1464</v>
      </c>
      <c r="J33" s="145">
        <v>75.3</v>
      </c>
      <c r="K33" s="145">
        <v>21.5</v>
      </c>
    </row>
    <row r="34" spans="1:11" s="52" customFormat="1" ht="33" customHeight="1" x14ac:dyDescent="0.2">
      <c r="A34" s="41">
        <f>IF(C34&lt;&gt;"",COUNTA($C$15:C34),"")</f>
        <v>20</v>
      </c>
      <c r="B34" s="123" t="s">
        <v>306</v>
      </c>
      <c r="C34" s="117">
        <v>231</v>
      </c>
      <c r="D34" s="117">
        <v>117</v>
      </c>
      <c r="E34" s="109">
        <v>485</v>
      </c>
      <c r="F34" s="117">
        <v>19507</v>
      </c>
      <c r="G34" s="109">
        <v>783.1</v>
      </c>
      <c r="H34" s="109">
        <v>8.9</v>
      </c>
      <c r="I34" s="117">
        <v>39435</v>
      </c>
      <c r="J34" s="145">
        <v>49.5</v>
      </c>
      <c r="K34" s="145">
        <v>8.1999999999999993</v>
      </c>
    </row>
    <row r="35" spans="1:11" s="52" customFormat="1" ht="20.100000000000001" customHeight="1" x14ac:dyDescent="0.2">
      <c r="A35" s="41">
        <f>IF(C35&lt;&gt;"",COUNTA($C$15:C35),"")</f>
        <v>21</v>
      </c>
      <c r="B35" s="119" t="s">
        <v>143</v>
      </c>
      <c r="C35" s="120">
        <v>388</v>
      </c>
      <c r="D35" s="120">
        <v>294</v>
      </c>
      <c r="E35" s="122">
        <v>345.5</v>
      </c>
      <c r="F35" s="120">
        <v>31343</v>
      </c>
      <c r="G35" s="122">
        <v>314.5</v>
      </c>
      <c r="H35" s="122">
        <v>18.399999999999999</v>
      </c>
      <c r="I35" s="120">
        <v>44961</v>
      </c>
      <c r="J35" s="148">
        <v>69.7</v>
      </c>
      <c r="K35" s="148">
        <v>16.100000000000001</v>
      </c>
    </row>
    <row r="36" spans="1:11" s="52" customFormat="1" ht="22.5" customHeight="1" x14ac:dyDescent="0.2">
      <c r="A36" s="41">
        <f>IF(C36&lt;&gt;"",COUNTA($C$15:C36),"")</f>
        <v>22</v>
      </c>
      <c r="B36" s="123" t="s">
        <v>303</v>
      </c>
      <c r="C36" s="117">
        <v>179</v>
      </c>
      <c r="D36" s="117">
        <v>128</v>
      </c>
      <c r="E36" s="109">
        <v>265.7</v>
      </c>
      <c r="F36" s="117">
        <v>9312</v>
      </c>
      <c r="G36" s="109">
        <v>392.2</v>
      </c>
      <c r="H36" s="109">
        <v>23.1</v>
      </c>
      <c r="I36" s="117">
        <v>13396</v>
      </c>
      <c r="J36" s="145">
        <v>69.5</v>
      </c>
      <c r="K36" s="145">
        <v>19.8</v>
      </c>
    </row>
    <row r="37" spans="1:11" s="52" customFormat="1" ht="11.45" customHeight="1" x14ac:dyDescent="0.2">
      <c r="A37" s="41">
        <f>IF(C37&lt;&gt;"",COUNTA($C$15:C37),"")</f>
        <v>23</v>
      </c>
      <c r="B37" s="123" t="s">
        <v>304</v>
      </c>
      <c r="C37" s="117">
        <v>74</v>
      </c>
      <c r="D37" s="117">
        <v>59</v>
      </c>
      <c r="E37" s="109">
        <v>391.7</v>
      </c>
      <c r="F37" s="117">
        <v>6639</v>
      </c>
      <c r="G37" s="109">
        <v>827.2</v>
      </c>
      <c r="H37" s="109">
        <v>25.9</v>
      </c>
      <c r="I37" s="117">
        <v>9416</v>
      </c>
      <c r="J37" s="145">
        <v>70.5</v>
      </c>
      <c r="K37" s="145">
        <v>21.8</v>
      </c>
    </row>
    <row r="38" spans="1:11" s="52" customFormat="1" ht="11.45" customHeight="1" x14ac:dyDescent="0.2">
      <c r="A38" s="41">
        <f>IF(C38&lt;&gt;"",COUNTA($C$15:C38),"")</f>
        <v>24</v>
      </c>
      <c r="B38" s="123" t="s">
        <v>305</v>
      </c>
      <c r="C38" s="117">
        <v>38</v>
      </c>
      <c r="D38" s="117">
        <v>26</v>
      </c>
      <c r="E38" s="109">
        <v>136.4</v>
      </c>
      <c r="F38" s="117">
        <v>1043</v>
      </c>
      <c r="G38" s="109">
        <v>103.7</v>
      </c>
      <c r="H38" s="109">
        <v>17.7</v>
      </c>
      <c r="I38" s="117">
        <v>1539</v>
      </c>
      <c r="J38" s="145">
        <v>67.8</v>
      </c>
      <c r="K38" s="145">
        <v>14.6</v>
      </c>
    </row>
    <row r="39" spans="1:11" s="51" customFormat="1" ht="33" customHeight="1" x14ac:dyDescent="0.2">
      <c r="A39" s="41">
        <f>IF(C39&lt;&gt;"",COUNTA($C$15:C39),"")</f>
        <v>25</v>
      </c>
      <c r="B39" s="123" t="s">
        <v>306</v>
      </c>
      <c r="C39" s="117">
        <v>209</v>
      </c>
      <c r="D39" s="117">
        <v>166</v>
      </c>
      <c r="E39" s="109">
        <v>435.5</v>
      </c>
      <c r="F39" s="117">
        <v>22031</v>
      </c>
      <c r="G39" s="109">
        <v>288.60000000000002</v>
      </c>
      <c r="H39" s="109">
        <v>16.5</v>
      </c>
      <c r="I39" s="117">
        <v>31565</v>
      </c>
      <c r="J39" s="145">
        <v>69.8</v>
      </c>
      <c r="K39" s="145">
        <v>14.6</v>
      </c>
    </row>
    <row r="40" spans="1:11" s="51" customFormat="1" ht="20.100000000000001" customHeight="1" x14ac:dyDescent="0.2">
      <c r="A40" s="41">
        <f>IF(C40&lt;&gt;"",COUNTA($C$15:C40),"")</f>
        <v>26</v>
      </c>
      <c r="B40" s="119" t="s">
        <v>144</v>
      </c>
      <c r="C40" s="120">
        <v>1076</v>
      </c>
      <c r="D40" s="120">
        <v>807</v>
      </c>
      <c r="E40" s="122">
        <v>647.20000000000005</v>
      </c>
      <c r="F40" s="120">
        <v>69900</v>
      </c>
      <c r="G40" s="122">
        <v>374.9</v>
      </c>
      <c r="H40" s="122">
        <v>15.1</v>
      </c>
      <c r="I40" s="120">
        <v>114894</v>
      </c>
      <c r="J40" s="148">
        <v>60.8</v>
      </c>
      <c r="K40" s="148">
        <v>12.4</v>
      </c>
    </row>
    <row r="41" spans="1:11" s="52" customFormat="1" ht="22.5" customHeight="1" x14ac:dyDescent="0.2">
      <c r="A41" s="41">
        <f>IF(C41&lt;&gt;"",COUNTA($C$15:C41),"")</f>
        <v>27</v>
      </c>
      <c r="B41" s="123" t="s">
        <v>303</v>
      </c>
      <c r="C41" s="117">
        <v>400</v>
      </c>
      <c r="D41" s="117">
        <v>283</v>
      </c>
      <c r="E41" s="109">
        <v>502.1</v>
      </c>
      <c r="F41" s="117">
        <v>20911</v>
      </c>
      <c r="G41" s="109">
        <v>460.9</v>
      </c>
      <c r="H41" s="109">
        <v>23.6</v>
      </c>
      <c r="I41" s="117">
        <v>28605</v>
      </c>
      <c r="J41" s="145">
        <v>73.099999999999994</v>
      </c>
      <c r="K41" s="145">
        <v>19.600000000000001</v>
      </c>
    </row>
    <row r="42" spans="1:11" s="52" customFormat="1" ht="11.45" customHeight="1" x14ac:dyDescent="0.2">
      <c r="A42" s="41">
        <f>IF(C42&lt;&gt;"",COUNTA($C$15:C42),"")</f>
        <v>28</v>
      </c>
      <c r="B42" s="123" t="s">
        <v>304</v>
      </c>
      <c r="C42" s="117">
        <v>183</v>
      </c>
      <c r="D42" s="117">
        <v>134</v>
      </c>
      <c r="E42" s="109">
        <v>509.1</v>
      </c>
      <c r="F42" s="117">
        <v>15551</v>
      </c>
      <c r="G42" s="109">
        <v>466.1</v>
      </c>
      <c r="H42" s="109">
        <v>26.9</v>
      </c>
      <c r="I42" s="117">
        <v>21005</v>
      </c>
      <c r="J42" s="145">
        <v>74</v>
      </c>
      <c r="K42" s="145">
        <v>22.6</v>
      </c>
    </row>
    <row r="43" spans="1:11" s="52" customFormat="1" ht="11.45" customHeight="1" x14ac:dyDescent="0.2">
      <c r="A43" s="41">
        <f>IF(C43&lt;&gt;"",COUNTA($C$15:C43),"")</f>
        <v>29</v>
      </c>
      <c r="B43" s="123" t="s">
        <v>305</v>
      </c>
      <c r="C43" s="117">
        <v>76</v>
      </c>
      <c r="D43" s="117">
        <v>52</v>
      </c>
      <c r="E43" s="109">
        <v>420</v>
      </c>
      <c r="F43" s="117">
        <v>2103</v>
      </c>
      <c r="G43" s="109">
        <v>423.1</v>
      </c>
      <c r="H43" s="109">
        <v>15.9</v>
      </c>
      <c r="I43" s="117">
        <v>3092</v>
      </c>
      <c r="J43" s="145">
        <v>68</v>
      </c>
      <c r="K43" s="145">
        <v>12.9</v>
      </c>
    </row>
    <row r="44" spans="1:11" s="52" customFormat="1" ht="33" customHeight="1" x14ac:dyDescent="0.2">
      <c r="A44" s="41">
        <f>IF(C44&lt;&gt;"",COUNTA($C$15:C44),"")</f>
        <v>30</v>
      </c>
      <c r="B44" s="123" t="s">
        <v>306</v>
      </c>
      <c r="C44" s="117">
        <v>676</v>
      </c>
      <c r="D44" s="117">
        <v>524</v>
      </c>
      <c r="E44" s="109">
        <v>759</v>
      </c>
      <c r="F44" s="117">
        <v>48989</v>
      </c>
      <c r="G44" s="109">
        <v>345.7</v>
      </c>
      <c r="H44" s="109">
        <v>11.6</v>
      </c>
      <c r="I44" s="117">
        <v>86289</v>
      </c>
      <c r="J44" s="145">
        <v>56.8</v>
      </c>
      <c r="K44" s="145">
        <v>9.6999999999999993</v>
      </c>
    </row>
    <row r="45" spans="1:11" s="52" customFormat="1" ht="20.100000000000001" customHeight="1" x14ac:dyDescent="0.2">
      <c r="A45" s="41">
        <f>IF(C45&lt;&gt;"",COUNTA($C$15:C45),"")</f>
        <v>31</v>
      </c>
      <c r="B45" s="119" t="s">
        <v>145</v>
      </c>
      <c r="C45" s="120">
        <v>205</v>
      </c>
      <c r="D45" s="120">
        <v>159</v>
      </c>
      <c r="E45" s="122">
        <v>329.7</v>
      </c>
      <c r="F45" s="120">
        <v>18562</v>
      </c>
      <c r="G45" s="122">
        <v>376.6</v>
      </c>
      <c r="H45" s="122">
        <v>14.8</v>
      </c>
      <c r="I45" s="120">
        <v>27207</v>
      </c>
      <c r="J45" s="148">
        <v>68.2</v>
      </c>
      <c r="K45" s="148">
        <v>13.6</v>
      </c>
    </row>
    <row r="46" spans="1:11" s="52" customFormat="1" ht="22.5" customHeight="1" x14ac:dyDescent="0.2">
      <c r="A46" s="41">
        <f>IF(C46&lt;&gt;"",COUNTA($C$15:C46),"")</f>
        <v>32</v>
      </c>
      <c r="B46" s="123" t="s">
        <v>303</v>
      </c>
      <c r="C46" s="117">
        <v>89</v>
      </c>
      <c r="D46" s="117">
        <v>74</v>
      </c>
      <c r="E46" s="109">
        <v>252.4</v>
      </c>
      <c r="F46" s="117">
        <v>4968</v>
      </c>
      <c r="G46" s="109">
        <v>206.1</v>
      </c>
      <c r="H46" s="109">
        <v>23.5</v>
      </c>
      <c r="I46" s="117">
        <v>5795</v>
      </c>
      <c r="J46" s="145">
        <v>85.7</v>
      </c>
      <c r="K46" s="145">
        <v>21.1</v>
      </c>
    </row>
    <row r="47" spans="1:11" ht="11.45" customHeight="1" x14ac:dyDescent="0.2">
      <c r="A47" s="41">
        <f>IF(C47&lt;&gt;"",COUNTA($C$15:C47),"")</f>
        <v>33</v>
      </c>
      <c r="B47" s="123" t="s">
        <v>304</v>
      </c>
      <c r="C47" s="117">
        <v>45</v>
      </c>
      <c r="D47" s="117">
        <v>39</v>
      </c>
      <c r="E47" s="109">
        <v>200</v>
      </c>
      <c r="F47" s="117">
        <v>3818</v>
      </c>
      <c r="G47" s="109">
        <v>175.3</v>
      </c>
      <c r="H47" s="109">
        <v>26.9</v>
      </c>
      <c r="I47" s="117">
        <v>4439</v>
      </c>
      <c r="J47" s="145">
        <v>86</v>
      </c>
      <c r="K47" s="145">
        <v>24.4</v>
      </c>
    </row>
    <row r="48" spans="1:11" ht="11.45" customHeight="1" x14ac:dyDescent="0.2">
      <c r="A48" s="41">
        <f>IF(C48&lt;&gt;"",COUNTA($C$15:C48),"")</f>
        <v>34</v>
      </c>
      <c r="B48" s="123" t="s">
        <v>305</v>
      </c>
      <c r="C48" s="117">
        <v>10</v>
      </c>
      <c r="D48" s="117">
        <v>8</v>
      </c>
      <c r="E48" s="109">
        <v>300</v>
      </c>
      <c r="F48" s="117">
        <v>293</v>
      </c>
      <c r="G48" s="109">
        <v>280.5</v>
      </c>
      <c r="H48" s="109">
        <v>14.6</v>
      </c>
      <c r="I48" s="117">
        <v>340</v>
      </c>
      <c r="J48" s="145">
        <v>86.2</v>
      </c>
      <c r="K48" s="145">
        <v>12.9</v>
      </c>
    </row>
    <row r="49" spans="1:11" ht="33" customHeight="1" x14ac:dyDescent="0.2">
      <c r="A49" s="41">
        <f>IF(C49&lt;&gt;"",COUNTA($C$15:C49),"")</f>
        <v>35</v>
      </c>
      <c r="B49" s="123" t="s">
        <v>306</v>
      </c>
      <c r="C49" s="117">
        <v>116</v>
      </c>
      <c r="D49" s="117">
        <v>85</v>
      </c>
      <c r="E49" s="109">
        <v>431.3</v>
      </c>
      <c r="F49" s="117">
        <v>13594</v>
      </c>
      <c r="G49" s="109">
        <v>498.3</v>
      </c>
      <c r="H49" s="109">
        <v>11.8</v>
      </c>
      <c r="I49" s="117">
        <v>21412</v>
      </c>
      <c r="J49" s="145">
        <v>63.5</v>
      </c>
      <c r="K49" s="145">
        <v>11.1</v>
      </c>
    </row>
    <row r="50" spans="1:11" ht="20.100000000000001" customHeight="1" x14ac:dyDescent="0.2">
      <c r="A50" s="41">
        <f>IF(C50&lt;&gt;"",COUNTA($C$15:C50),"")</f>
        <v>36</v>
      </c>
      <c r="B50" s="119" t="s">
        <v>146</v>
      </c>
      <c r="C50" s="120">
        <v>653</v>
      </c>
      <c r="D50" s="120">
        <v>491</v>
      </c>
      <c r="E50" s="122">
        <v>484.5</v>
      </c>
      <c r="F50" s="120">
        <v>39651</v>
      </c>
      <c r="G50" s="122">
        <v>347.9</v>
      </c>
      <c r="H50" s="122">
        <v>20.9</v>
      </c>
      <c r="I50" s="120">
        <v>62871</v>
      </c>
      <c r="J50" s="148">
        <v>63.1</v>
      </c>
      <c r="K50" s="148">
        <v>17.600000000000001</v>
      </c>
    </row>
    <row r="51" spans="1:11" ht="22.5" customHeight="1" x14ac:dyDescent="0.2">
      <c r="A51" s="41">
        <f>IF(C51&lt;&gt;"",COUNTA($C$15:C51),"")</f>
        <v>37</v>
      </c>
      <c r="B51" s="123" t="s">
        <v>303</v>
      </c>
      <c r="C51" s="117">
        <v>247</v>
      </c>
      <c r="D51" s="117">
        <v>188</v>
      </c>
      <c r="E51" s="109">
        <v>370</v>
      </c>
      <c r="F51" s="117">
        <v>14410</v>
      </c>
      <c r="G51" s="109">
        <v>569.29999999999995</v>
      </c>
      <c r="H51" s="109">
        <v>30.9</v>
      </c>
      <c r="I51" s="117">
        <v>18001</v>
      </c>
      <c r="J51" s="145">
        <v>80.099999999999994</v>
      </c>
      <c r="K51" s="145">
        <v>24.8</v>
      </c>
    </row>
    <row r="52" spans="1:11" ht="11.45" customHeight="1" x14ac:dyDescent="0.2">
      <c r="A52" s="41">
        <f>IF(C52&lt;&gt;"",COUNTA($C$15:C52),"")</f>
        <v>38</v>
      </c>
      <c r="B52" s="123" t="s">
        <v>304</v>
      </c>
      <c r="C52" s="117">
        <v>116</v>
      </c>
      <c r="D52" s="117">
        <v>94</v>
      </c>
      <c r="E52" s="109">
        <v>452.9</v>
      </c>
      <c r="F52" s="117">
        <v>11214</v>
      </c>
      <c r="G52" s="109">
        <v>676.6</v>
      </c>
      <c r="H52" s="109">
        <v>34.299999999999997</v>
      </c>
      <c r="I52" s="117">
        <v>13389</v>
      </c>
      <c r="J52" s="145">
        <v>83.8</v>
      </c>
      <c r="K52" s="145">
        <v>27.7</v>
      </c>
    </row>
    <row r="53" spans="1:11" ht="11.45" customHeight="1" x14ac:dyDescent="0.2">
      <c r="A53" s="41">
        <f>IF(C53&lt;&gt;"",COUNTA($C$15:C53),"")</f>
        <v>39</v>
      </c>
      <c r="B53" s="123" t="s">
        <v>305</v>
      </c>
      <c r="C53" s="117">
        <v>39</v>
      </c>
      <c r="D53" s="117">
        <v>28</v>
      </c>
      <c r="E53" s="109">
        <v>460</v>
      </c>
      <c r="F53" s="117">
        <v>1422</v>
      </c>
      <c r="G53" s="109">
        <v>672.8</v>
      </c>
      <c r="H53" s="109">
        <v>22.9</v>
      </c>
      <c r="I53" s="117">
        <v>1740</v>
      </c>
      <c r="J53" s="145">
        <v>81.7</v>
      </c>
      <c r="K53" s="145">
        <v>17.7</v>
      </c>
    </row>
    <row r="54" spans="1:11" ht="33" customHeight="1" x14ac:dyDescent="0.2">
      <c r="A54" s="41">
        <f>IF(C54&lt;&gt;"",COUNTA($C$15:C54),"")</f>
        <v>40</v>
      </c>
      <c r="B54" s="123" t="s">
        <v>306</v>
      </c>
      <c r="C54" s="117">
        <v>406</v>
      </c>
      <c r="D54" s="117">
        <v>303</v>
      </c>
      <c r="E54" s="109">
        <v>588.6</v>
      </c>
      <c r="F54" s="117">
        <v>25241</v>
      </c>
      <c r="G54" s="109">
        <v>276.7</v>
      </c>
      <c r="H54" s="109">
        <v>15.4</v>
      </c>
      <c r="I54" s="117">
        <v>44870</v>
      </c>
      <c r="J54" s="145">
        <v>56.3</v>
      </c>
      <c r="K54" s="145">
        <v>13.4</v>
      </c>
    </row>
    <row r="55" spans="1:11" ht="20.100000000000001" customHeight="1" x14ac:dyDescent="0.2">
      <c r="A55" s="41">
        <f>IF(C55&lt;&gt;"",COUNTA($C$15:C55),"")</f>
        <v>41</v>
      </c>
      <c r="B55" s="119"/>
      <c r="C55" s="120">
        <v>200</v>
      </c>
      <c r="D55" s="120">
        <v>134</v>
      </c>
      <c r="E55" s="122">
        <v>235</v>
      </c>
      <c r="F55" s="120">
        <v>7266</v>
      </c>
      <c r="G55" s="122">
        <v>210.1</v>
      </c>
      <c r="H55" s="122">
        <v>17</v>
      </c>
      <c r="I55" s="120">
        <v>15178</v>
      </c>
      <c r="J55" s="148">
        <v>47.9</v>
      </c>
      <c r="K55" s="148">
        <v>15.5</v>
      </c>
    </row>
    <row r="56" spans="1:11" ht="22.5" customHeight="1" x14ac:dyDescent="0.2">
      <c r="A56" s="41">
        <f>IF(C56&lt;&gt;"",COUNTA($C$15:C56),"")</f>
        <v>42</v>
      </c>
      <c r="B56" s="123" t="s">
        <v>303</v>
      </c>
      <c r="C56" s="117">
        <v>112</v>
      </c>
      <c r="D56" s="117">
        <v>86</v>
      </c>
      <c r="E56" s="109">
        <v>196.6</v>
      </c>
      <c r="F56" s="117">
        <v>3425</v>
      </c>
      <c r="G56" s="109">
        <v>253.5</v>
      </c>
      <c r="H56" s="109">
        <v>17</v>
      </c>
      <c r="I56" s="117">
        <v>4763</v>
      </c>
      <c r="J56" s="145">
        <v>71.900000000000006</v>
      </c>
      <c r="K56" s="145">
        <v>14.9</v>
      </c>
    </row>
    <row r="57" spans="1:11" ht="11.45" customHeight="1" x14ac:dyDescent="0.2">
      <c r="A57" s="41">
        <f>IF(C57&lt;&gt;"",COUNTA($C$15:C57),"")</f>
        <v>43</v>
      </c>
      <c r="B57" s="123" t="s">
        <v>304</v>
      </c>
      <c r="C57" s="117">
        <v>57</v>
      </c>
      <c r="D57" s="117">
        <v>42</v>
      </c>
      <c r="E57" s="109">
        <v>200</v>
      </c>
      <c r="F57" s="117">
        <v>2349</v>
      </c>
      <c r="G57" s="109">
        <v>377.4</v>
      </c>
      <c r="H57" s="109">
        <v>17.899999999999999</v>
      </c>
      <c r="I57" s="117">
        <v>3398</v>
      </c>
      <c r="J57" s="145">
        <v>69.099999999999994</v>
      </c>
      <c r="K57" s="145">
        <v>16.100000000000001</v>
      </c>
    </row>
    <row r="58" spans="1:11" ht="11.45" customHeight="1" x14ac:dyDescent="0.2">
      <c r="A58" s="41">
        <f>IF(C58&lt;&gt;"",COUNTA($C$15:C58),"")</f>
        <v>44</v>
      </c>
      <c r="B58" s="123"/>
      <c r="C58" s="117">
        <v>13</v>
      </c>
      <c r="D58" s="117">
        <v>9</v>
      </c>
      <c r="E58" s="109">
        <v>50</v>
      </c>
      <c r="F58" s="117">
        <v>297</v>
      </c>
      <c r="G58" s="109">
        <v>16</v>
      </c>
      <c r="H58" s="109">
        <v>12.1</v>
      </c>
      <c r="I58" s="117">
        <v>450</v>
      </c>
      <c r="J58" s="145">
        <v>66</v>
      </c>
      <c r="K58" s="145">
        <v>10.5</v>
      </c>
    </row>
    <row r="59" spans="1:11" ht="33" customHeight="1" x14ac:dyDescent="0.2">
      <c r="A59" s="41">
        <f>IF(C59&lt;&gt;"",COUNTA($C$15:C59),"")</f>
        <v>45</v>
      </c>
      <c r="B59" s="123" t="s">
        <v>306</v>
      </c>
      <c r="C59" s="117">
        <v>88</v>
      </c>
      <c r="D59" s="117">
        <v>48</v>
      </c>
      <c r="E59" s="109">
        <v>336.4</v>
      </c>
      <c r="F59" s="117">
        <v>3841</v>
      </c>
      <c r="G59" s="109">
        <v>179.5</v>
      </c>
      <c r="H59" s="109">
        <v>17</v>
      </c>
      <c r="I59" s="117">
        <v>10415</v>
      </c>
      <c r="J59" s="145">
        <v>36.9</v>
      </c>
      <c r="K59" s="145">
        <v>16</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383</v>
      </c>
      <c r="C61" s="120">
        <v>35</v>
      </c>
      <c r="D61" s="120">
        <v>30</v>
      </c>
      <c r="E61" s="122">
        <v>100</v>
      </c>
      <c r="F61" s="120">
        <v>1421</v>
      </c>
      <c r="G61" s="122">
        <v>37.6</v>
      </c>
      <c r="H61" s="122">
        <v>28.3</v>
      </c>
      <c r="I61" s="120">
        <v>2176</v>
      </c>
      <c r="J61" s="148">
        <v>65.3</v>
      </c>
      <c r="K61" s="148">
        <v>26.8</v>
      </c>
    </row>
    <row r="62" spans="1:11" ht="22.5" customHeight="1" x14ac:dyDescent="0.2">
      <c r="A62" s="41">
        <f>IF(J62&lt;&gt;"",COUNTA($C$15:C62),"")</f>
        <v>47</v>
      </c>
      <c r="B62" s="171" t="s">
        <v>303</v>
      </c>
      <c r="C62" s="117">
        <v>21</v>
      </c>
      <c r="D62" s="117">
        <v>20</v>
      </c>
      <c r="E62" s="109">
        <v>150</v>
      </c>
      <c r="F62" s="117">
        <v>1081</v>
      </c>
      <c r="G62" s="109">
        <v>41.1</v>
      </c>
      <c r="H62" s="109">
        <v>21.9</v>
      </c>
      <c r="I62" s="117">
        <v>1110</v>
      </c>
      <c r="J62" s="145">
        <v>97.4</v>
      </c>
      <c r="K62" s="145">
        <v>20.9</v>
      </c>
    </row>
    <row r="63" spans="1:11" ht="11.45" customHeight="1" x14ac:dyDescent="0.2">
      <c r="A63" s="41">
        <f>IF(C63&lt;&gt;"",COUNTA($C$15:C63),"")</f>
        <v>48</v>
      </c>
      <c r="B63" s="171" t="s">
        <v>304</v>
      </c>
      <c r="C63" s="117">
        <v>11</v>
      </c>
      <c r="D63" s="117">
        <v>11</v>
      </c>
      <c r="E63" s="109">
        <v>120</v>
      </c>
      <c r="F63" s="117">
        <v>801</v>
      </c>
      <c r="G63" s="109">
        <v>30.2</v>
      </c>
      <c r="H63" s="109">
        <v>23.4</v>
      </c>
      <c r="I63" s="117">
        <v>807</v>
      </c>
      <c r="J63" s="145">
        <v>99.3</v>
      </c>
      <c r="K63" s="145">
        <v>23.1</v>
      </c>
    </row>
    <row r="64" spans="1:11" ht="11.45" customHeight="1" x14ac:dyDescent="0.2">
      <c r="A64" s="41">
        <f>IF(C64&lt;&gt;"",COUNTA($C$15:C64),"")</f>
        <v>49</v>
      </c>
      <c r="B64" s="171" t="s">
        <v>305</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306</v>
      </c>
      <c r="C65" s="117">
        <v>14</v>
      </c>
      <c r="D65" s="117">
        <v>10</v>
      </c>
      <c r="E65" s="109">
        <v>42.9</v>
      </c>
      <c r="F65" s="117">
        <v>340</v>
      </c>
      <c r="G65" s="109">
        <v>27.3</v>
      </c>
      <c r="H65" s="109">
        <v>48.8</v>
      </c>
      <c r="I65" s="117">
        <v>1066</v>
      </c>
      <c r="J65" s="145">
        <v>31.9</v>
      </c>
      <c r="K65" s="145">
        <v>45.5</v>
      </c>
    </row>
    <row r="66" spans="1:11" ht="20.100000000000001" customHeight="1" x14ac:dyDescent="0.2">
      <c r="A66" s="41">
        <f>IF(C66&lt;&gt;"",COUNTA($C$15:C66),"")</f>
        <v>51</v>
      </c>
      <c r="B66" s="172" t="s">
        <v>384</v>
      </c>
      <c r="C66" s="120">
        <v>10</v>
      </c>
      <c r="D66" s="120">
        <v>9</v>
      </c>
      <c r="E66" s="122">
        <v>350</v>
      </c>
      <c r="F66" s="120">
        <v>712</v>
      </c>
      <c r="G66" s="122">
        <v>291.2</v>
      </c>
      <c r="H66" s="122">
        <v>18.600000000000001</v>
      </c>
      <c r="I66" s="120">
        <v>856</v>
      </c>
      <c r="J66" s="148">
        <v>83.2</v>
      </c>
      <c r="K66" s="148">
        <v>16.399999999999999</v>
      </c>
    </row>
    <row r="67" spans="1:11" ht="22.5" customHeight="1" x14ac:dyDescent="0.2">
      <c r="A67" s="41">
        <f>IF(C67&lt;&gt;"",COUNTA($C$15:C67),"")</f>
        <v>52</v>
      </c>
      <c r="B67" s="171" t="s">
        <v>303</v>
      </c>
      <c r="C67" s="117">
        <v>8</v>
      </c>
      <c r="D67" s="117">
        <v>8</v>
      </c>
      <c r="E67" s="109">
        <v>300</v>
      </c>
      <c r="F67" s="117">
        <v>646</v>
      </c>
      <c r="G67" s="109">
        <v>254.9</v>
      </c>
      <c r="H67" s="109">
        <v>20.2</v>
      </c>
      <c r="I67" s="117">
        <v>688</v>
      </c>
      <c r="J67" s="145">
        <v>93.9</v>
      </c>
      <c r="K67" s="145">
        <v>17.899999999999999</v>
      </c>
    </row>
    <row r="68" spans="1:11" ht="11.45" customHeight="1" x14ac:dyDescent="0.2">
      <c r="A68" s="41">
        <f>IF(C68&lt;&gt;"",COUNTA($C$15:C68),"")</f>
        <v>53</v>
      </c>
      <c r="B68" s="171" t="s">
        <v>304</v>
      </c>
      <c r="C68" s="117">
        <v>7</v>
      </c>
      <c r="D68" s="117">
        <v>7</v>
      </c>
      <c r="E68" s="109">
        <v>600</v>
      </c>
      <c r="F68" s="117">
        <v>614</v>
      </c>
      <c r="G68" s="109">
        <v>309.3</v>
      </c>
      <c r="H68" s="109">
        <v>19.399999999999999</v>
      </c>
      <c r="I68" s="117">
        <v>656</v>
      </c>
      <c r="J68" s="145">
        <v>93.6</v>
      </c>
      <c r="K68" s="145">
        <v>17.399999999999999</v>
      </c>
    </row>
    <row r="69" spans="1:11" ht="11.45" customHeight="1" x14ac:dyDescent="0.2">
      <c r="A69" s="41">
        <f>IF(C69&lt;&gt;"",COUNTA($C$15:C69),"")</f>
        <v>54</v>
      </c>
      <c r="B69" s="171" t="s">
        <v>305</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306</v>
      </c>
      <c r="C70" s="117">
        <v>2</v>
      </c>
      <c r="D70" s="117">
        <v>1</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385</v>
      </c>
      <c r="C71" s="120">
        <v>39</v>
      </c>
      <c r="D71" s="120">
        <v>33</v>
      </c>
      <c r="E71" s="122">
        <v>135.69999999999999</v>
      </c>
      <c r="F71" s="120">
        <v>2796</v>
      </c>
      <c r="G71" s="122">
        <v>99.7</v>
      </c>
      <c r="H71" s="122">
        <v>13</v>
      </c>
      <c r="I71" s="120">
        <v>3399</v>
      </c>
      <c r="J71" s="148">
        <v>82.3</v>
      </c>
      <c r="K71" s="148">
        <v>12.3</v>
      </c>
    </row>
    <row r="72" spans="1:11" ht="22.5" customHeight="1" x14ac:dyDescent="0.2">
      <c r="A72" s="41">
        <f>IF(C72&lt;&gt;"",COUNTA($C$15:C72),"")</f>
        <v>57</v>
      </c>
      <c r="B72" s="171" t="s">
        <v>303</v>
      </c>
      <c r="C72" s="117">
        <v>28</v>
      </c>
      <c r="D72" s="117">
        <v>25</v>
      </c>
      <c r="E72" s="109">
        <v>127.3</v>
      </c>
      <c r="F72" s="117">
        <v>2121</v>
      </c>
      <c r="G72" s="109">
        <v>92.8</v>
      </c>
      <c r="H72" s="109">
        <v>15.3</v>
      </c>
      <c r="I72" s="117">
        <v>2431</v>
      </c>
      <c r="J72" s="145">
        <v>87.2</v>
      </c>
      <c r="K72" s="145">
        <v>13.9</v>
      </c>
    </row>
    <row r="73" spans="1:11" ht="11.45" customHeight="1" x14ac:dyDescent="0.2">
      <c r="A73" s="41">
        <f>IF(C73&lt;&gt;"",COUNTA($C$15:C73),"")</f>
        <v>58</v>
      </c>
      <c r="B73" s="171" t="s">
        <v>304</v>
      </c>
      <c r="C73" s="117">
        <v>15</v>
      </c>
      <c r="D73" s="117">
        <v>13</v>
      </c>
      <c r="E73" s="109">
        <v>160</v>
      </c>
      <c r="F73" s="117">
        <v>1611</v>
      </c>
      <c r="G73" s="109">
        <v>94.8</v>
      </c>
      <c r="H73" s="109">
        <v>13.7</v>
      </c>
      <c r="I73" s="117">
        <v>1889</v>
      </c>
      <c r="J73" s="145">
        <v>85.3</v>
      </c>
      <c r="K73" s="145">
        <v>12.5</v>
      </c>
    </row>
    <row r="74" spans="1:11" ht="11.45" customHeight="1" x14ac:dyDescent="0.2">
      <c r="A74" s="41">
        <f>IF(C74&lt;&gt;"",COUNTA($C$15:C74),"")</f>
        <v>59</v>
      </c>
      <c r="B74" s="171" t="s">
        <v>305</v>
      </c>
      <c r="C74" s="117">
        <v>10</v>
      </c>
      <c r="D74" s="117">
        <v>9</v>
      </c>
      <c r="E74" s="109">
        <v>50</v>
      </c>
      <c r="F74" s="117">
        <v>448</v>
      </c>
      <c r="G74" s="109">
        <v>64.099999999999994</v>
      </c>
      <c r="H74" s="109">
        <v>24.3</v>
      </c>
      <c r="I74" s="117">
        <v>476</v>
      </c>
      <c r="J74" s="145">
        <v>94.1</v>
      </c>
      <c r="K74" s="145">
        <v>21.7</v>
      </c>
    </row>
    <row r="75" spans="1:11" ht="33" customHeight="1" x14ac:dyDescent="0.2">
      <c r="A75" s="41">
        <f>IF(C75&lt;&gt;"",COUNTA($C$15:C75),"")</f>
        <v>60</v>
      </c>
      <c r="B75" s="171" t="s">
        <v>306</v>
      </c>
      <c r="C75" s="117">
        <v>11</v>
      </c>
      <c r="D75" s="117">
        <v>8</v>
      </c>
      <c r="E75" s="109">
        <v>166.7</v>
      </c>
      <c r="F75" s="117">
        <v>675</v>
      </c>
      <c r="G75" s="109">
        <v>125</v>
      </c>
      <c r="H75" s="109">
        <v>6.1</v>
      </c>
      <c r="I75" s="117">
        <v>968</v>
      </c>
      <c r="J75" s="145">
        <v>69.7</v>
      </c>
      <c r="K75" s="145">
        <v>7.8</v>
      </c>
    </row>
    <row r="76" spans="1:11" ht="20.100000000000001" customHeight="1" x14ac:dyDescent="0.2">
      <c r="A76" s="41">
        <f>IF(F76&lt;&gt;"",COUNTA($C$15:C76),"")</f>
        <v>61</v>
      </c>
      <c r="B76" s="172" t="s">
        <v>386</v>
      </c>
      <c r="C76" s="120">
        <v>31</v>
      </c>
      <c r="D76" s="120">
        <v>27</v>
      </c>
      <c r="E76" s="122">
        <v>170</v>
      </c>
      <c r="F76" s="120">
        <v>2947</v>
      </c>
      <c r="G76" s="122">
        <v>88.8</v>
      </c>
      <c r="H76" s="122">
        <v>19.600000000000001</v>
      </c>
      <c r="I76" s="120">
        <v>3288</v>
      </c>
      <c r="J76" s="148">
        <v>89.6</v>
      </c>
      <c r="K76" s="148">
        <v>17.8</v>
      </c>
    </row>
    <row r="77" spans="1:11" ht="22.5" customHeight="1" x14ac:dyDescent="0.2">
      <c r="A77" s="41">
        <f>IF(C77&lt;&gt;"",COUNTA($C$15:C77),"")</f>
        <v>62</v>
      </c>
      <c r="B77" s="171" t="s">
        <v>303</v>
      </c>
      <c r="C77" s="117">
        <v>24</v>
      </c>
      <c r="D77" s="117">
        <v>21</v>
      </c>
      <c r="E77" s="109">
        <v>200</v>
      </c>
      <c r="F77" s="117">
        <v>1507</v>
      </c>
      <c r="G77" s="109">
        <v>78.599999999999994</v>
      </c>
      <c r="H77" s="109">
        <v>21.5</v>
      </c>
      <c r="I77" s="117">
        <v>1710</v>
      </c>
      <c r="J77" s="145">
        <v>88.1</v>
      </c>
      <c r="K77" s="145">
        <v>19</v>
      </c>
    </row>
    <row r="78" spans="1:11" ht="11.45" customHeight="1" x14ac:dyDescent="0.2">
      <c r="A78" s="41">
        <f>IF(C78&lt;&gt;"",COUNTA($C$15:C78),"")</f>
        <v>63</v>
      </c>
      <c r="B78" s="171" t="s">
        <v>304</v>
      </c>
      <c r="C78" s="117">
        <v>14</v>
      </c>
      <c r="D78" s="117">
        <v>12</v>
      </c>
      <c r="E78" s="109">
        <v>71.400000000000006</v>
      </c>
      <c r="F78" s="117">
        <v>1134</v>
      </c>
      <c r="G78" s="109">
        <v>34.4</v>
      </c>
      <c r="H78" s="109">
        <v>22.3</v>
      </c>
      <c r="I78" s="117">
        <v>1302</v>
      </c>
      <c r="J78" s="145">
        <v>87.1</v>
      </c>
      <c r="K78" s="145">
        <v>19.3</v>
      </c>
    </row>
    <row r="79" spans="1:11" ht="11.45" customHeight="1" x14ac:dyDescent="0.2">
      <c r="A79" s="41">
        <f>IF(C79&lt;&gt;"",COUNTA($C$15:C79),"")</f>
        <v>64</v>
      </c>
      <c r="B79" s="171" t="s">
        <v>305</v>
      </c>
      <c r="C79" s="117">
        <v>5</v>
      </c>
      <c r="D79" s="117">
        <v>4</v>
      </c>
      <c r="E79" s="109" t="s">
        <v>18</v>
      </c>
      <c r="F79" s="117">
        <v>154</v>
      </c>
      <c r="G79" s="109" t="s">
        <v>18</v>
      </c>
      <c r="H79" s="109">
        <v>22.4</v>
      </c>
      <c r="I79" s="117">
        <v>189</v>
      </c>
      <c r="J79" s="145">
        <v>81.5</v>
      </c>
      <c r="K79" s="145">
        <v>20.399999999999999</v>
      </c>
    </row>
    <row r="80" spans="1:11" ht="33" customHeight="1" x14ac:dyDescent="0.2">
      <c r="A80" s="41">
        <f>IF(C80&lt;&gt;"",COUNTA($C$15:C80),"")</f>
        <v>65</v>
      </c>
      <c r="B80" s="171" t="s">
        <v>306</v>
      </c>
      <c r="C80" s="117">
        <v>7</v>
      </c>
      <c r="D80" s="117">
        <v>6</v>
      </c>
      <c r="E80" s="109">
        <v>100</v>
      </c>
      <c r="F80" s="117">
        <v>1440</v>
      </c>
      <c r="G80" s="109">
        <v>100.8</v>
      </c>
      <c r="H80" s="109">
        <v>17.600000000000001</v>
      </c>
      <c r="I80" s="117">
        <v>1578</v>
      </c>
      <c r="J80" s="145">
        <v>91.3</v>
      </c>
      <c r="K80" s="145">
        <v>16.7</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6" t="s">
        <v>51</v>
      </c>
      <c r="B1" s="237"/>
      <c r="C1" s="238" t="s">
        <v>287</v>
      </c>
      <c r="D1" s="238"/>
      <c r="E1" s="238"/>
      <c r="F1" s="238"/>
      <c r="G1" s="238"/>
      <c r="H1" s="238"/>
      <c r="I1" s="238"/>
      <c r="J1" s="238"/>
      <c r="K1" s="239"/>
    </row>
    <row r="2" spans="1:11" s="35" customFormat="1" ht="24.95" customHeight="1" x14ac:dyDescent="0.2">
      <c r="A2" s="240" t="s">
        <v>311</v>
      </c>
      <c r="B2" s="241"/>
      <c r="C2" s="242" t="s">
        <v>46</v>
      </c>
      <c r="D2" s="242"/>
      <c r="E2" s="242"/>
      <c r="F2" s="242"/>
      <c r="G2" s="242"/>
      <c r="H2" s="242"/>
      <c r="I2" s="242"/>
      <c r="J2" s="242"/>
      <c r="K2" s="243"/>
    </row>
    <row r="3" spans="1:11" ht="11.45" customHeight="1" x14ac:dyDescent="0.2">
      <c r="A3" s="244" t="s">
        <v>101</v>
      </c>
      <c r="B3" s="234" t="s">
        <v>363</v>
      </c>
      <c r="C3" s="285" t="s">
        <v>439</v>
      </c>
      <c r="D3" s="286"/>
      <c r="E3" s="286"/>
      <c r="F3" s="286"/>
      <c r="G3" s="286"/>
      <c r="H3" s="286"/>
      <c r="I3" s="286"/>
      <c r="J3" s="287"/>
      <c r="K3" s="258" t="s">
        <v>442</v>
      </c>
    </row>
    <row r="4" spans="1:11" ht="11.45" customHeight="1" x14ac:dyDescent="0.2">
      <c r="A4" s="244"/>
      <c r="B4" s="234"/>
      <c r="C4" s="256" t="s">
        <v>290</v>
      </c>
      <c r="D4" s="256"/>
      <c r="E4" s="256"/>
      <c r="F4" s="256" t="s">
        <v>364</v>
      </c>
      <c r="G4" s="256"/>
      <c r="H4" s="256"/>
      <c r="I4" s="256"/>
      <c r="J4" s="256"/>
      <c r="K4" s="258"/>
    </row>
    <row r="5" spans="1:11" ht="11.45" customHeight="1" x14ac:dyDescent="0.2">
      <c r="A5" s="244"/>
      <c r="B5" s="234"/>
      <c r="C5" s="256" t="s">
        <v>111</v>
      </c>
      <c r="D5" s="256" t="s">
        <v>365</v>
      </c>
      <c r="E5" s="256"/>
      <c r="F5" s="256" t="s">
        <v>111</v>
      </c>
      <c r="G5" s="256" t="s">
        <v>112</v>
      </c>
      <c r="H5" s="256" t="s">
        <v>366</v>
      </c>
      <c r="I5" s="288" t="s">
        <v>291</v>
      </c>
      <c r="J5" s="288"/>
      <c r="K5" s="258"/>
    </row>
    <row r="6" spans="1:11" ht="11.45" customHeight="1" x14ac:dyDescent="0.2">
      <c r="A6" s="244"/>
      <c r="B6" s="234"/>
      <c r="C6" s="256"/>
      <c r="D6" s="256" t="s">
        <v>292</v>
      </c>
      <c r="E6" s="256" t="s">
        <v>112</v>
      </c>
      <c r="F6" s="256"/>
      <c r="G6" s="256"/>
      <c r="H6" s="256"/>
      <c r="I6" s="256" t="s">
        <v>293</v>
      </c>
      <c r="J6" s="256" t="s">
        <v>294</v>
      </c>
      <c r="K6" s="258" t="s">
        <v>367</v>
      </c>
    </row>
    <row r="7" spans="1:11" ht="11.45" customHeight="1" x14ac:dyDescent="0.2">
      <c r="A7" s="244"/>
      <c r="B7" s="234"/>
      <c r="C7" s="256"/>
      <c r="D7" s="256"/>
      <c r="E7" s="256"/>
      <c r="F7" s="256"/>
      <c r="G7" s="256"/>
      <c r="H7" s="256"/>
      <c r="I7" s="256"/>
      <c r="J7" s="256"/>
      <c r="K7" s="258"/>
    </row>
    <row r="8" spans="1:11" ht="11.45" customHeight="1" x14ac:dyDescent="0.2">
      <c r="A8" s="244"/>
      <c r="B8" s="234"/>
      <c r="C8" s="256"/>
      <c r="D8" s="256"/>
      <c r="E8" s="256"/>
      <c r="F8" s="256"/>
      <c r="G8" s="256"/>
      <c r="H8" s="256"/>
      <c r="I8" s="256"/>
      <c r="J8" s="256"/>
      <c r="K8" s="258"/>
    </row>
    <row r="9" spans="1:11" ht="11.45" customHeight="1" x14ac:dyDescent="0.2">
      <c r="A9" s="244"/>
      <c r="B9" s="234"/>
      <c r="C9" s="256"/>
      <c r="D9" s="256"/>
      <c r="E9" s="256"/>
      <c r="F9" s="256"/>
      <c r="G9" s="256"/>
      <c r="H9" s="256"/>
      <c r="I9" s="256"/>
      <c r="J9" s="256"/>
      <c r="K9" s="258"/>
    </row>
    <row r="10" spans="1:11" ht="11.45" customHeight="1" x14ac:dyDescent="0.2">
      <c r="A10" s="244"/>
      <c r="B10" s="234"/>
      <c r="C10" s="256"/>
      <c r="D10" s="256"/>
      <c r="E10" s="256"/>
      <c r="F10" s="256"/>
      <c r="G10" s="256"/>
      <c r="H10" s="256"/>
      <c r="I10" s="256"/>
      <c r="J10" s="256"/>
      <c r="K10" s="258"/>
    </row>
    <row r="11" spans="1:11" ht="11.45" customHeight="1" x14ac:dyDescent="0.2">
      <c r="A11" s="244"/>
      <c r="B11" s="234"/>
      <c r="C11" s="256"/>
      <c r="D11" s="256"/>
      <c r="E11" s="256"/>
      <c r="F11" s="256"/>
      <c r="G11" s="256"/>
      <c r="H11" s="256"/>
      <c r="I11" s="256"/>
      <c r="J11" s="256"/>
      <c r="K11" s="258"/>
    </row>
    <row r="12" spans="1:11" ht="11.45" customHeight="1" x14ac:dyDescent="0.2">
      <c r="A12" s="244"/>
      <c r="B12" s="234"/>
      <c r="C12" s="234" t="s">
        <v>107</v>
      </c>
      <c r="D12" s="234"/>
      <c r="E12" s="103" t="s">
        <v>113</v>
      </c>
      <c r="F12" s="103" t="s">
        <v>107</v>
      </c>
      <c r="G12" s="234" t="s">
        <v>113</v>
      </c>
      <c r="H12" s="234"/>
      <c r="I12" s="103" t="s">
        <v>107</v>
      </c>
      <c r="J12" s="234" t="s">
        <v>113</v>
      </c>
      <c r="K12" s="235"/>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208</v>
      </c>
      <c r="C15" s="175"/>
      <c r="D15" s="175"/>
      <c r="E15" s="118"/>
      <c r="F15" s="175"/>
      <c r="G15" s="145"/>
      <c r="H15" s="145"/>
      <c r="I15" s="175"/>
      <c r="J15" s="145"/>
      <c r="K15" s="145"/>
    </row>
    <row r="16" spans="1:11" ht="11.45" customHeight="1" x14ac:dyDescent="0.2">
      <c r="A16" s="41">
        <f>IF(C16&lt;&gt;"",COUNTA($C$15:C16),"")</f>
        <v>1</v>
      </c>
      <c r="B16" s="123" t="s">
        <v>368</v>
      </c>
      <c r="C16" s="175">
        <v>15</v>
      </c>
      <c r="D16" s="175">
        <v>12</v>
      </c>
      <c r="E16" s="118">
        <v>140</v>
      </c>
      <c r="F16" s="175">
        <v>489</v>
      </c>
      <c r="G16" s="145">
        <v>37</v>
      </c>
      <c r="H16" s="145">
        <v>49.6</v>
      </c>
      <c r="I16" s="175">
        <v>657</v>
      </c>
      <c r="J16" s="145">
        <v>74.400000000000006</v>
      </c>
      <c r="K16" s="145">
        <v>45.1</v>
      </c>
    </row>
    <row r="17" spans="1:11" ht="11.45" customHeight="1" x14ac:dyDescent="0.2">
      <c r="A17" s="41">
        <f>IF(C17&lt;&gt;"",COUNTA($C$15:C17),"")</f>
        <v>2</v>
      </c>
      <c r="B17" s="123" t="s">
        <v>369</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370</v>
      </c>
      <c r="C18" s="175">
        <v>34</v>
      </c>
      <c r="D18" s="175">
        <v>19</v>
      </c>
      <c r="E18" s="118">
        <v>533.29999999999995</v>
      </c>
      <c r="F18" s="175">
        <v>1084</v>
      </c>
      <c r="G18" s="145">
        <v>867.9</v>
      </c>
      <c r="H18" s="145">
        <v>22.8</v>
      </c>
      <c r="I18" s="175">
        <v>1956</v>
      </c>
      <c r="J18" s="145">
        <v>55.4</v>
      </c>
      <c r="K18" s="145">
        <v>23</v>
      </c>
    </row>
    <row r="19" spans="1:11" ht="11.45" customHeight="1" x14ac:dyDescent="0.2">
      <c r="A19" s="41">
        <f>IF(C19&lt;&gt;"",COUNTA($C$15:C19),"")</f>
        <v>4</v>
      </c>
      <c r="B19" s="123" t="s">
        <v>371</v>
      </c>
      <c r="C19" s="175">
        <v>67</v>
      </c>
      <c r="D19" s="175">
        <v>53</v>
      </c>
      <c r="E19" s="118">
        <v>488.9</v>
      </c>
      <c r="F19" s="175">
        <v>7335</v>
      </c>
      <c r="G19" s="145">
        <v>452.8</v>
      </c>
      <c r="H19" s="145">
        <v>10.7</v>
      </c>
      <c r="I19" s="175">
        <v>7879</v>
      </c>
      <c r="J19" s="145">
        <v>93.1</v>
      </c>
      <c r="K19" s="145">
        <v>8.8000000000000007</v>
      </c>
    </row>
    <row r="20" spans="1:11" ht="22.5" customHeight="1" x14ac:dyDescent="0.2">
      <c r="A20" s="41" t="str">
        <f>IF(C20&lt;&gt;"",COUNTA($C$15:C20),"")</f>
        <v/>
      </c>
      <c r="B20" s="119" t="s">
        <v>209</v>
      </c>
      <c r="C20" s="175"/>
      <c r="D20" s="175"/>
      <c r="E20" s="118"/>
      <c r="F20" s="175"/>
      <c r="G20" s="145"/>
      <c r="H20" s="145"/>
      <c r="I20" s="175"/>
      <c r="J20" s="145"/>
      <c r="K20" s="145"/>
    </row>
    <row r="21" spans="1:11" ht="11.45" customHeight="1" x14ac:dyDescent="0.2">
      <c r="A21" s="41">
        <f>IF(C21&lt;&gt;"",COUNTA($C$15:C21),"")</f>
        <v>5</v>
      </c>
      <c r="B21" s="123" t="s">
        <v>210</v>
      </c>
      <c r="C21" s="175">
        <v>35</v>
      </c>
      <c r="D21" s="175">
        <v>33</v>
      </c>
      <c r="E21" s="118" t="s">
        <v>18</v>
      </c>
      <c r="F21" s="175">
        <v>2361</v>
      </c>
      <c r="G21" s="145" t="s">
        <v>18</v>
      </c>
      <c r="H21" s="145">
        <v>25.3</v>
      </c>
      <c r="I21" s="175">
        <v>2473</v>
      </c>
      <c r="J21" s="145">
        <v>95.5</v>
      </c>
      <c r="K21" s="145">
        <v>22.6</v>
      </c>
    </row>
    <row r="22" spans="1:11" ht="11.45" customHeight="1" x14ac:dyDescent="0.2">
      <c r="A22" s="41">
        <f>IF(C22&lt;&gt;"",COUNTA($C$15:C22),"")</f>
        <v>6</v>
      </c>
      <c r="B22" s="123" t="s">
        <v>211</v>
      </c>
      <c r="C22" s="175">
        <v>7</v>
      </c>
      <c r="D22" s="175">
        <v>5</v>
      </c>
      <c r="E22" s="118" t="s">
        <v>18</v>
      </c>
      <c r="F22" s="175">
        <v>240</v>
      </c>
      <c r="G22" s="145" t="s">
        <v>18</v>
      </c>
      <c r="H22" s="145">
        <v>10.4</v>
      </c>
      <c r="I22" s="175">
        <v>739</v>
      </c>
      <c r="J22" s="145">
        <v>32.5</v>
      </c>
      <c r="K22" s="145">
        <v>7.4</v>
      </c>
    </row>
    <row r="23" spans="1:11" ht="11.45" customHeight="1" x14ac:dyDescent="0.2">
      <c r="A23" s="41">
        <f>IF(C23&lt;&gt;"",COUNTA($C$15:C23),"")</f>
        <v>7</v>
      </c>
      <c r="B23" s="123" t="s">
        <v>212</v>
      </c>
      <c r="C23" s="175">
        <v>38</v>
      </c>
      <c r="D23" s="175">
        <v>26</v>
      </c>
      <c r="E23" s="118" t="s">
        <v>18</v>
      </c>
      <c r="F23" s="175">
        <v>1910</v>
      </c>
      <c r="G23" s="145">
        <v>247.3</v>
      </c>
      <c r="H23" s="145">
        <v>20.399999999999999</v>
      </c>
      <c r="I23" s="175">
        <v>2704</v>
      </c>
      <c r="J23" s="145">
        <v>70.599999999999994</v>
      </c>
      <c r="K23" s="145">
        <v>18.100000000000001</v>
      </c>
    </row>
    <row r="24" spans="1:11" ht="11.45" customHeight="1" x14ac:dyDescent="0.2">
      <c r="A24" s="41">
        <f>IF(C24&lt;&gt;"",COUNTA($C$15:C24),"")</f>
        <v>8</v>
      </c>
      <c r="B24" s="123" t="s">
        <v>213</v>
      </c>
      <c r="C24" s="175">
        <v>110</v>
      </c>
      <c r="D24" s="175">
        <v>89</v>
      </c>
      <c r="E24" s="118">
        <v>584.6</v>
      </c>
      <c r="F24" s="175">
        <v>12756</v>
      </c>
      <c r="G24" s="145">
        <v>164.4</v>
      </c>
      <c r="H24" s="145">
        <v>20.9</v>
      </c>
      <c r="I24" s="175">
        <v>17653</v>
      </c>
      <c r="J24" s="145">
        <v>72.3</v>
      </c>
      <c r="K24" s="145">
        <v>16</v>
      </c>
    </row>
    <row r="25" spans="1:11" ht="11.45" customHeight="1" x14ac:dyDescent="0.2">
      <c r="A25" s="41">
        <f>IF(C25&lt;&gt;"",COUNTA($C$15:C25),"")</f>
        <v>9</v>
      </c>
      <c r="B25" s="123" t="s">
        <v>214</v>
      </c>
      <c r="C25" s="175">
        <v>26</v>
      </c>
      <c r="D25" s="175">
        <v>20</v>
      </c>
      <c r="E25" s="118" t="s">
        <v>18</v>
      </c>
      <c r="F25" s="175">
        <v>2364</v>
      </c>
      <c r="G25" s="145" t="s">
        <v>18</v>
      </c>
      <c r="H25" s="145">
        <v>13.1</v>
      </c>
      <c r="I25" s="175">
        <v>4287</v>
      </c>
      <c r="J25" s="145">
        <v>55.1</v>
      </c>
      <c r="K25" s="145">
        <v>9.5</v>
      </c>
    </row>
    <row r="26" spans="1:11" ht="11.45" customHeight="1" x14ac:dyDescent="0.2">
      <c r="A26" s="41">
        <f>IF(C26&lt;&gt;"",COUNTA($C$15:C26),"")</f>
        <v>10</v>
      </c>
      <c r="B26" s="123" t="s">
        <v>215</v>
      </c>
      <c r="C26" s="175">
        <v>31</v>
      </c>
      <c r="D26" s="175">
        <v>22</v>
      </c>
      <c r="E26" s="118" t="s">
        <v>18</v>
      </c>
      <c r="F26" s="175">
        <v>1869</v>
      </c>
      <c r="G26" s="145" t="s">
        <v>18</v>
      </c>
      <c r="H26" s="145">
        <v>15.7</v>
      </c>
      <c r="I26" s="175">
        <v>4703</v>
      </c>
      <c r="J26" s="145">
        <v>39.700000000000003</v>
      </c>
      <c r="K26" s="145">
        <v>10.5</v>
      </c>
    </row>
    <row r="27" spans="1:11" ht="11.45" customHeight="1" x14ac:dyDescent="0.2">
      <c r="A27" s="41">
        <f>IF(C27&lt;&gt;"",COUNTA($C$15:C27),"")</f>
        <v>11</v>
      </c>
      <c r="B27" s="123" t="s">
        <v>372</v>
      </c>
      <c r="C27" s="175">
        <v>36</v>
      </c>
      <c r="D27" s="175">
        <v>28</v>
      </c>
      <c r="E27" s="118">
        <v>600</v>
      </c>
      <c r="F27" s="175">
        <v>1887</v>
      </c>
      <c r="G27" s="145" t="s">
        <v>18</v>
      </c>
      <c r="H27" s="145">
        <v>14.8</v>
      </c>
      <c r="I27" s="175">
        <v>4380</v>
      </c>
      <c r="J27" s="145">
        <v>43.1</v>
      </c>
      <c r="K27" s="145">
        <v>12.5</v>
      </c>
    </row>
    <row r="28" spans="1:11" ht="11.45" customHeight="1" x14ac:dyDescent="0.2">
      <c r="A28" s="41">
        <f>IF(C28&lt;&gt;"",COUNTA($C$15:C28),"")</f>
        <v>12</v>
      </c>
      <c r="B28" s="123" t="s">
        <v>216</v>
      </c>
      <c r="C28" s="175">
        <v>39</v>
      </c>
      <c r="D28" s="175">
        <v>31</v>
      </c>
      <c r="E28" s="118" t="s">
        <v>18</v>
      </c>
      <c r="F28" s="175">
        <v>1851</v>
      </c>
      <c r="G28" s="145" t="s">
        <v>18</v>
      </c>
      <c r="H28" s="145">
        <v>13.8</v>
      </c>
      <c r="I28" s="175">
        <v>2141</v>
      </c>
      <c r="J28" s="145">
        <v>86.5</v>
      </c>
      <c r="K28" s="145">
        <v>10.7</v>
      </c>
    </row>
    <row r="29" spans="1:11" ht="11.45" customHeight="1" x14ac:dyDescent="0.2">
      <c r="A29" s="41">
        <f>IF(C29&lt;&gt;"",COUNTA($C$15:C29),"")</f>
        <v>13</v>
      </c>
      <c r="B29" s="123" t="s">
        <v>373</v>
      </c>
      <c r="C29" s="175">
        <v>31</v>
      </c>
      <c r="D29" s="175">
        <v>24</v>
      </c>
      <c r="E29" s="118" t="s">
        <v>18</v>
      </c>
      <c r="F29" s="175">
        <v>2485</v>
      </c>
      <c r="G29" s="145">
        <v>989.9</v>
      </c>
      <c r="H29" s="145">
        <v>14.4</v>
      </c>
      <c r="I29" s="175">
        <v>4186</v>
      </c>
      <c r="J29" s="145">
        <v>59.4</v>
      </c>
      <c r="K29" s="145">
        <v>12.7</v>
      </c>
    </row>
    <row r="30" spans="1:11" ht="11.45" customHeight="1" x14ac:dyDescent="0.2">
      <c r="A30" s="41">
        <f>IF(C30&lt;&gt;"",COUNTA($C$15:C30),"")</f>
        <v>14</v>
      </c>
      <c r="B30" s="123" t="s">
        <v>374</v>
      </c>
      <c r="C30" s="175">
        <v>28</v>
      </c>
      <c r="D30" s="175">
        <v>23</v>
      </c>
      <c r="E30" s="118" t="s">
        <v>18</v>
      </c>
      <c r="F30" s="175">
        <v>2502</v>
      </c>
      <c r="G30" s="145" t="s">
        <v>18</v>
      </c>
      <c r="H30" s="145">
        <v>3</v>
      </c>
      <c r="I30" s="175">
        <v>2766</v>
      </c>
      <c r="J30" s="145">
        <v>90.5</v>
      </c>
      <c r="K30" s="145">
        <v>3.3</v>
      </c>
    </row>
    <row r="31" spans="1:11" ht="11.45" customHeight="1" x14ac:dyDescent="0.2">
      <c r="A31" s="41">
        <f>IF(C31&lt;&gt;"",COUNTA($C$15:C31),"")</f>
        <v>15</v>
      </c>
      <c r="B31" s="123" t="s">
        <v>217</v>
      </c>
      <c r="C31" s="175">
        <v>20</v>
      </c>
      <c r="D31" s="175">
        <v>17</v>
      </c>
      <c r="E31" s="118">
        <v>325</v>
      </c>
      <c r="F31" s="175">
        <v>911</v>
      </c>
      <c r="G31" s="145">
        <v>751.4</v>
      </c>
      <c r="H31" s="145">
        <v>29.3</v>
      </c>
      <c r="I31" s="175">
        <v>1973</v>
      </c>
      <c r="J31" s="145">
        <v>46.2</v>
      </c>
      <c r="K31" s="145">
        <v>23.5</v>
      </c>
    </row>
    <row r="32" spans="1:11" ht="11.45" customHeight="1" x14ac:dyDescent="0.2">
      <c r="A32" s="41">
        <f>IF(C32&lt;&gt;"",COUNTA($C$15:C32),"")</f>
        <v>16</v>
      </c>
      <c r="B32" s="123" t="s">
        <v>218</v>
      </c>
      <c r="C32" s="175">
        <v>95</v>
      </c>
      <c r="D32" s="175">
        <v>76</v>
      </c>
      <c r="E32" s="118">
        <v>985.7</v>
      </c>
      <c r="F32" s="175">
        <v>11492</v>
      </c>
      <c r="G32" s="145">
        <v>849.8</v>
      </c>
      <c r="H32" s="145">
        <v>17.8</v>
      </c>
      <c r="I32" s="175">
        <v>14741</v>
      </c>
      <c r="J32" s="145">
        <v>78</v>
      </c>
      <c r="K32" s="145">
        <v>15.8</v>
      </c>
    </row>
    <row r="33" spans="1:11" ht="11.45" customHeight="1" x14ac:dyDescent="0.2">
      <c r="A33" s="41">
        <f>IF(C33&lt;&gt;"",COUNTA($C$15:C33),"")</f>
        <v>17</v>
      </c>
      <c r="B33" s="123" t="s">
        <v>219</v>
      </c>
      <c r="C33" s="175">
        <v>20</v>
      </c>
      <c r="D33" s="175">
        <v>14</v>
      </c>
      <c r="E33" s="118">
        <v>366.7</v>
      </c>
      <c r="F33" s="175">
        <v>1109</v>
      </c>
      <c r="G33" s="145">
        <v>109.2</v>
      </c>
      <c r="H33" s="145">
        <v>43.4</v>
      </c>
      <c r="I33" s="175">
        <v>2515</v>
      </c>
      <c r="J33" s="145">
        <v>44.1</v>
      </c>
      <c r="K33" s="145">
        <v>38.6</v>
      </c>
    </row>
    <row r="34" spans="1:11" ht="11.45" customHeight="1" x14ac:dyDescent="0.2">
      <c r="A34" s="41">
        <f>IF(C34&lt;&gt;"",COUNTA($C$15:C34),"")</f>
        <v>18</v>
      </c>
      <c r="B34" s="123" t="s">
        <v>220</v>
      </c>
      <c r="C34" s="175">
        <v>7</v>
      </c>
      <c r="D34" s="175">
        <v>4</v>
      </c>
      <c r="E34" s="118">
        <v>100</v>
      </c>
      <c r="F34" s="175">
        <v>172</v>
      </c>
      <c r="G34" s="145">
        <v>104.8</v>
      </c>
      <c r="H34" s="145">
        <v>10.3</v>
      </c>
      <c r="I34" s="175">
        <v>284</v>
      </c>
      <c r="J34" s="145">
        <v>60.6</v>
      </c>
      <c r="K34" s="145">
        <v>10.199999999999999</v>
      </c>
    </row>
    <row r="35" spans="1:11" ht="11.45" customHeight="1" x14ac:dyDescent="0.2">
      <c r="A35" s="41">
        <f>IF(C35&lt;&gt;"",COUNTA($C$15:C35),"")</f>
        <v>19</v>
      </c>
      <c r="B35" s="110" t="s">
        <v>375</v>
      </c>
      <c r="C35" s="175">
        <v>64</v>
      </c>
      <c r="D35" s="175">
        <v>49</v>
      </c>
      <c r="E35" s="118" t="s">
        <v>18</v>
      </c>
      <c r="F35" s="175">
        <v>3628</v>
      </c>
      <c r="G35" s="145" t="s">
        <v>18</v>
      </c>
      <c r="H35" s="145">
        <v>7</v>
      </c>
      <c r="I35" s="175">
        <v>6101</v>
      </c>
      <c r="J35" s="145">
        <v>59.5</v>
      </c>
      <c r="K35" s="145">
        <v>5.8</v>
      </c>
    </row>
    <row r="36" spans="1:11" ht="11.45" customHeight="1" x14ac:dyDescent="0.2">
      <c r="A36" s="41">
        <f>IF(C36&lt;&gt;"",COUNTA($C$15:C36),"")</f>
        <v>20</v>
      </c>
      <c r="B36" s="123" t="s">
        <v>221</v>
      </c>
      <c r="C36" s="175">
        <v>15</v>
      </c>
      <c r="D36" s="175">
        <v>11</v>
      </c>
      <c r="E36" s="118">
        <v>450</v>
      </c>
      <c r="F36" s="175">
        <v>1032</v>
      </c>
      <c r="G36" s="145" t="s">
        <v>18</v>
      </c>
      <c r="H36" s="145">
        <v>4.4000000000000004</v>
      </c>
      <c r="I36" s="175">
        <v>2814</v>
      </c>
      <c r="J36" s="145">
        <v>36.700000000000003</v>
      </c>
      <c r="K36" s="145">
        <v>4</v>
      </c>
    </row>
    <row r="37" spans="1:11" ht="11.45" customHeight="1" x14ac:dyDescent="0.2">
      <c r="A37" s="41">
        <f>IF(C37&lt;&gt;"",COUNTA($C$15:C37),"")</f>
        <v>21</v>
      </c>
      <c r="B37" s="123" t="s">
        <v>222</v>
      </c>
      <c r="C37" s="175">
        <v>60</v>
      </c>
      <c r="D37" s="175">
        <v>47</v>
      </c>
      <c r="E37" s="118">
        <v>683.3</v>
      </c>
      <c r="F37" s="175">
        <v>4618</v>
      </c>
      <c r="G37" s="145">
        <v>225.7</v>
      </c>
      <c r="H37" s="145">
        <v>10.5</v>
      </c>
      <c r="I37" s="175">
        <v>5583</v>
      </c>
      <c r="J37" s="145">
        <v>82.7</v>
      </c>
      <c r="K37" s="145">
        <v>9.9</v>
      </c>
    </row>
    <row r="38" spans="1:11" ht="11.45" customHeight="1" x14ac:dyDescent="0.2">
      <c r="A38" s="41">
        <f>IF(C38&lt;&gt;"",COUNTA($C$15:C38),"")</f>
        <v>22</v>
      </c>
      <c r="B38" s="123" t="s">
        <v>223</v>
      </c>
      <c r="C38" s="175">
        <v>32</v>
      </c>
      <c r="D38" s="175">
        <v>25</v>
      </c>
      <c r="E38" s="118">
        <v>733.3</v>
      </c>
      <c r="F38" s="175">
        <v>3098</v>
      </c>
      <c r="G38" s="145" t="s">
        <v>18</v>
      </c>
      <c r="H38" s="145">
        <v>13</v>
      </c>
      <c r="I38" s="175">
        <v>4790</v>
      </c>
      <c r="J38" s="145">
        <v>64.7</v>
      </c>
      <c r="K38" s="145">
        <v>12.3</v>
      </c>
    </row>
    <row r="39" spans="1:11" ht="11.45" customHeight="1" x14ac:dyDescent="0.2">
      <c r="A39" s="41">
        <f>IF(C39&lt;&gt;"",COUNTA($C$15:C39),"")</f>
        <v>23</v>
      </c>
      <c r="B39" s="123" t="s">
        <v>224</v>
      </c>
      <c r="C39" s="175">
        <v>95</v>
      </c>
      <c r="D39" s="175">
        <v>75</v>
      </c>
      <c r="E39" s="118" t="s">
        <v>18</v>
      </c>
      <c r="F39" s="175">
        <v>4596</v>
      </c>
      <c r="G39" s="145">
        <v>780.5</v>
      </c>
      <c r="H39" s="145">
        <v>16.899999999999999</v>
      </c>
      <c r="I39" s="175">
        <v>6015</v>
      </c>
      <c r="J39" s="145">
        <v>76.400000000000006</v>
      </c>
      <c r="K39" s="145">
        <v>14.6</v>
      </c>
    </row>
    <row r="40" spans="1:11" ht="11.45" customHeight="1" x14ac:dyDescent="0.2">
      <c r="A40" s="41">
        <f>IF(C40&lt;&gt;"",COUNTA($C$15:C40),"")</f>
        <v>24</v>
      </c>
      <c r="B40" s="123" t="s">
        <v>376</v>
      </c>
      <c r="C40" s="175">
        <v>29</v>
      </c>
      <c r="D40" s="175">
        <v>20</v>
      </c>
      <c r="E40" s="118">
        <v>400</v>
      </c>
      <c r="F40" s="175">
        <v>1821</v>
      </c>
      <c r="G40" s="145">
        <v>150.80000000000001</v>
      </c>
      <c r="H40" s="145">
        <v>44.1</v>
      </c>
      <c r="I40" s="175">
        <v>3472</v>
      </c>
      <c r="J40" s="145">
        <v>52.4</v>
      </c>
      <c r="K40" s="145">
        <v>34.200000000000003</v>
      </c>
    </row>
    <row r="41" spans="1:11" ht="11.45" customHeight="1" x14ac:dyDescent="0.2">
      <c r="A41" s="41">
        <f>IF(C41&lt;&gt;"",COUNTA($C$15:C41),"")</f>
        <v>25</v>
      </c>
      <c r="B41" s="123" t="s">
        <v>225</v>
      </c>
      <c r="C41" s="175">
        <v>24</v>
      </c>
      <c r="D41" s="175">
        <v>15</v>
      </c>
      <c r="E41" s="118">
        <v>650</v>
      </c>
      <c r="F41" s="175">
        <v>749</v>
      </c>
      <c r="G41" s="145">
        <v>159.19999999999999</v>
      </c>
      <c r="H41" s="145">
        <v>41.1</v>
      </c>
      <c r="I41" s="175">
        <v>4929</v>
      </c>
      <c r="J41" s="145">
        <v>15.2</v>
      </c>
      <c r="K41" s="145">
        <v>34.700000000000003</v>
      </c>
    </row>
    <row r="42" spans="1:11" ht="11.45" customHeight="1" x14ac:dyDescent="0.2">
      <c r="A42" s="41">
        <f>IF(C42&lt;&gt;"",COUNTA($C$15:C42),"")</f>
        <v>26</v>
      </c>
      <c r="B42" s="123" t="s">
        <v>377</v>
      </c>
      <c r="C42" s="175">
        <v>16</v>
      </c>
      <c r="D42" s="175">
        <v>12</v>
      </c>
      <c r="E42" s="118">
        <v>300</v>
      </c>
      <c r="F42" s="175">
        <v>1397</v>
      </c>
      <c r="G42" s="145">
        <v>467.9</v>
      </c>
      <c r="H42" s="145">
        <v>5.8</v>
      </c>
      <c r="I42" s="175">
        <v>1530</v>
      </c>
      <c r="J42" s="145">
        <v>91.3</v>
      </c>
      <c r="K42" s="145">
        <v>5.0999999999999996</v>
      </c>
    </row>
    <row r="43" spans="1:11" ht="11.45" customHeight="1" x14ac:dyDescent="0.2">
      <c r="A43" s="41">
        <f>IF(C43&lt;&gt;"",COUNTA($C$15:C43),"")</f>
        <v>27</v>
      </c>
      <c r="B43" s="110" t="s">
        <v>378</v>
      </c>
      <c r="C43" s="175">
        <v>61</v>
      </c>
      <c r="D43" s="175">
        <v>49</v>
      </c>
      <c r="E43" s="118" t="s">
        <v>18</v>
      </c>
      <c r="F43" s="175">
        <v>10183</v>
      </c>
      <c r="G43" s="145" t="s">
        <v>18</v>
      </c>
      <c r="H43" s="145">
        <v>20.8</v>
      </c>
      <c r="I43" s="175">
        <v>10995</v>
      </c>
      <c r="J43" s="145">
        <v>92.6</v>
      </c>
      <c r="K43" s="145">
        <v>18.399999999999999</v>
      </c>
    </row>
    <row r="44" spans="1:11" ht="11.45" customHeight="1" x14ac:dyDescent="0.2">
      <c r="A44" s="41">
        <f>IF(C44&lt;&gt;"",COUNTA($C$15:C44),"")</f>
        <v>28</v>
      </c>
      <c r="B44" s="123" t="s">
        <v>226</v>
      </c>
      <c r="C44" s="175">
        <v>27</v>
      </c>
      <c r="D44" s="175">
        <v>22</v>
      </c>
      <c r="E44" s="118">
        <v>340</v>
      </c>
      <c r="F44" s="175">
        <v>2980</v>
      </c>
      <c r="G44" s="145">
        <v>159.1</v>
      </c>
      <c r="H44" s="145">
        <v>16.3</v>
      </c>
      <c r="I44" s="175">
        <v>3333</v>
      </c>
      <c r="J44" s="145">
        <v>89.4</v>
      </c>
      <c r="K44" s="145">
        <v>15</v>
      </c>
    </row>
    <row r="45" spans="1:11" ht="11.45" customHeight="1" x14ac:dyDescent="0.2">
      <c r="A45" s="41">
        <f>IF(C45&lt;&gt;"",COUNTA($C$15:C45),"")</f>
        <v>29</v>
      </c>
      <c r="B45" s="123" t="s">
        <v>227</v>
      </c>
      <c r="C45" s="175">
        <v>19</v>
      </c>
      <c r="D45" s="175">
        <v>15</v>
      </c>
      <c r="E45" s="118">
        <v>400</v>
      </c>
      <c r="F45" s="175">
        <v>946</v>
      </c>
      <c r="G45" s="145">
        <v>701.7</v>
      </c>
      <c r="H45" s="145">
        <v>3.3</v>
      </c>
      <c r="I45" s="175">
        <v>2498</v>
      </c>
      <c r="J45" s="145">
        <v>37.9</v>
      </c>
      <c r="K45" s="145">
        <v>4.5999999999999996</v>
      </c>
    </row>
    <row r="46" spans="1:11" ht="11.45" customHeight="1" x14ac:dyDescent="0.2">
      <c r="A46" s="41">
        <f>IF(C46&lt;&gt;"",COUNTA($C$15:C46),"")</f>
        <v>30</v>
      </c>
      <c r="B46" s="123" t="s">
        <v>228</v>
      </c>
      <c r="C46" s="175">
        <v>88</v>
      </c>
      <c r="D46" s="175">
        <v>62</v>
      </c>
      <c r="E46" s="118" t="s">
        <v>18</v>
      </c>
      <c r="F46" s="175">
        <v>5944</v>
      </c>
      <c r="G46" s="145" t="s">
        <v>18</v>
      </c>
      <c r="H46" s="145">
        <v>17.7</v>
      </c>
      <c r="I46" s="175">
        <v>6866</v>
      </c>
      <c r="J46" s="145">
        <v>86.6</v>
      </c>
      <c r="K46" s="145">
        <v>14.6</v>
      </c>
    </row>
    <row r="47" spans="1:11" ht="21.95" customHeight="1" x14ac:dyDescent="0.2">
      <c r="A47" s="41" t="str">
        <f>IF(C47&lt;&gt;"",COUNTA($C$15:C47),"")</f>
        <v/>
      </c>
      <c r="B47" s="119" t="s">
        <v>229</v>
      </c>
      <c r="C47" s="175"/>
      <c r="D47" s="175"/>
      <c r="E47" s="118"/>
      <c r="F47" s="175"/>
      <c r="G47" s="145"/>
      <c r="H47" s="145"/>
      <c r="I47" s="175"/>
      <c r="J47" s="145"/>
      <c r="K47" s="145"/>
    </row>
    <row r="48" spans="1:11" ht="11.45" customHeight="1" x14ac:dyDescent="0.2">
      <c r="A48" s="41">
        <f>IF(C48&lt;&gt;"",COUNTA($C$15:C48),"")</f>
        <v>31</v>
      </c>
      <c r="B48" s="123" t="s">
        <v>230</v>
      </c>
      <c r="C48" s="175">
        <v>41</v>
      </c>
      <c r="D48" s="175">
        <v>36</v>
      </c>
      <c r="E48" s="118">
        <v>414.3</v>
      </c>
      <c r="F48" s="175">
        <v>7424</v>
      </c>
      <c r="G48" s="145">
        <v>424.7</v>
      </c>
      <c r="H48" s="145">
        <v>17.5</v>
      </c>
      <c r="I48" s="175">
        <v>8693</v>
      </c>
      <c r="J48" s="145">
        <v>85.4</v>
      </c>
      <c r="K48" s="145">
        <v>16</v>
      </c>
    </row>
    <row r="49" spans="1:11" ht="11.45" customHeight="1" x14ac:dyDescent="0.2">
      <c r="A49" s="41">
        <f>IF(C49&lt;&gt;"",COUNTA($C$15:C49),"")</f>
        <v>32</v>
      </c>
      <c r="B49" s="123" t="s">
        <v>231</v>
      </c>
      <c r="C49" s="175">
        <v>43</v>
      </c>
      <c r="D49" s="175">
        <v>30</v>
      </c>
      <c r="E49" s="118">
        <v>275</v>
      </c>
      <c r="F49" s="175">
        <v>3765</v>
      </c>
      <c r="G49" s="145">
        <v>41.7</v>
      </c>
      <c r="H49" s="145">
        <v>25.2</v>
      </c>
      <c r="I49" s="175">
        <v>6017</v>
      </c>
      <c r="J49" s="145">
        <v>62.6</v>
      </c>
      <c r="K49" s="145">
        <v>21.6</v>
      </c>
    </row>
    <row r="50" spans="1:11" ht="11.45" customHeight="1" x14ac:dyDescent="0.2">
      <c r="A50" s="41">
        <f>IF(C50&lt;&gt;"",COUNTA($C$15:C50),"")</f>
        <v>33</v>
      </c>
      <c r="B50" s="110" t="s">
        <v>379</v>
      </c>
      <c r="C50" s="175">
        <v>5</v>
      </c>
      <c r="D50" s="175">
        <v>5</v>
      </c>
      <c r="E50" s="118">
        <v>150</v>
      </c>
      <c r="F50" s="175">
        <v>902</v>
      </c>
      <c r="G50" s="145">
        <v>222.1</v>
      </c>
      <c r="H50" s="145">
        <v>49.7</v>
      </c>
      <c r="I50" s="175">
        <v>902</v>
      </c>
      <c r="J50" s="145">
        <v>100</v>
      </c>
      <c r="K50" s="145">
        <v>46.4</v>
      </c>
    </row>
    <row r="51" spans="1:11" ht="11.45" customHeight="1" x14ac:dyDescent="0.2">
      <c r="A51" s="41">
        <f>IF(C51&lt;&gt;"",COUNTA($C$15:C51),"")</f>
        <v>34</v>
      </c>
      <c r="B51" s="123" t="s">
        <v>380</v>
      </c>
      <c r="C51" s="175">
        <v>210</v>
      </c>
      <c r="D51" s="175">
        <v>170</v>
      </c>
      <c r="E51" s="118" t="s">
        <v>18</v>
      </c>
      <c r="F51" s="175">
        <v>18067</v>
      </c>
      <c r="G51" s="145">
        <v>321.3</v>
      </c>
      <c r="H51" s="145">
        <v>23.4</v>
      </c>
      <c r="I51" s="175">
        <v>21041</v>
      </c>
      <c r="J51" s="145">
        <v>85.9</v>
      </c>
      <c r="K51" s="145">
        <v>19.399999999999999</v>
      </c>
    </row>
    <row r="52" spans="1:11" ht="11.45" customHeight="1" x14ac:dyDescent="0.2">
      <c r="A52" s="41">
        <f>IF(C52&lt;&gt;"",COUNTA($C$15:C52),"")</f>
        <v>35</v>
      </c>
      <c r="B52" s="123" t="s">
        <v>381</v>
      </c>
      <c r="C52" s="175">
        <v>55</v>
      </c>
      <c r="D52" s="175">
        <v>46</v>
      </c>
      <c r="E52" s="118" t="s">
        <v>18</v>
      </c>
      <c r="F52" s="175">
        <v>9432</v>
      </c>
      <c r="G52" s="145" t="s">
        <v>18</v>
      </c>
      <c r="H52" s="145">
        <v>11.4</v>
      </c>
      <c r="I52" s="175">
        <v>10696</v>
      </c>
      <c r="J52" s="145">
        <v>88.2</v>
      </c>
      <c r="K52" s="145">
        <v>11.1</v>
      </c>
    </row>
    <row r="53" spans="1:11" ht="21.95" customHeight="1" x14ac:dyDescent="0.2">
      <c r="A53" s="41" t="str">
        <f>IF(C53&lt;&gt;"",COUNTA($C$15:C53),"")</f>
        <v/>
      </c>
      <c r="B53" s="119" t="s">
        <v>232</v>
      </c>
      <c r="C53" s="175"/>
      <c r="D53" s="175"/>
      <c r="E53" s="118"/>
      <c r="F53" s="175"/>
      <c r="G53" s="145"/>
      <c r="H53" s="145"/>
      <c r="I53" s="175"/>
      <c r="J53" s="145"/>
      <c r="K53" s="145"/>
    </row>
    <row r="54" spans="1:11" ht="11.45" customHeight="1" x14ac:dyDescent="0.2">
      <c r="A54" s="41">
        <f>IF(C54&lt;&gt;"",COUNTA($C$15:C54),"")</f>
        <v>36</v>
      </c>
      <c r="B54" s="123" t="s">
        <v>233</v>
      </c>
      <c r="C54" s="175">
        <v>9</v>
      </c>
      <c r="D54" s="175">
        <v>7</v>
      </c>
      <c r="E54" s="118">
        <v>250</v>
      </c>
      <c r="F54" s="175">
        <v>653</v>
      </c>
      <c r="G54" s="145" t="s">
        <v>18</v>
      </c>
      <c r="H54" s="145">
        <v>2.4</v>
      </c>
      <c r="I54" s="175">
        <v>811</v>
      </c>
      <c r="J54" s="145">
        <v>80.5</v>
      </c>
      <c r="K54" s="145">
        <v>2.5</v>
      </c>
    </row>
    <row r="55" spans="1:11" ht="11.45" customHeight="1" x14ac:dyDescent="0.2">
      <c r="A55" s="41">
        <f>IF(C55&lt;&gt;"",COUNTA($C$15:C55),"")</f>
        <v>37</v>
      </c>
      <c r="B55" s="123" t="s">
        <v>234</v>
      </c>
      <c r="C55" s="175">
        <v>19</v>
      </c>
      <c r="D55" s="175">
        <v>18</v>
      </c>
      <c r="E55" s="118">
        <v>800</v>
      </c>
      <c r="F55" s="175">
        <v>1246</v>
      </c>
      <c r="G55" s="145">
        <v>373.8</v>
      </c>
      <c r="H55" s="145">
        <v>18.7</v>
      </c>
      <c r="I55" s="175">
        <v>1262</v>
      </c>
      <c r="J55" s="145">
        <v>98.7</v>
      </c>
      <c r="K55" s="145">
        <v>16.7</v>
      </c>
    </row>
    <row r="56" spans="1:11" ht="11.45" customHeight="1" x14ac:dyDescent="0.2">
      <c r="A56" s="41">
        <f>IF(C56&lt;&gt;"",COUNTA($C$15:C56),"")</f>
        <v>38</v>
      </c>
      <c r="B56" s="123" t="s">
        <v>235</v>
      </c>
      <c r="C56" s="175">
        <v>27</v>
      </c>
      <c r="D56" s="175">
        <v>16</v>
      </c>
      <c r="E56" s="118">
        <v>300</v>
      </c>
      <c r="F56" s="175">
        <v>1903</v>
      </c>
      <c r="G56" s="145">
        <v>214.5</v>
      </c>
      <c r="H56" s="145">
        <v>25.7</v>
      </c>
      <c r="I56" s="175">
        <v>2737</v>
      </c>
      <c r="J56" s="145">
        <v>69.5</v>
      </c>
      <c r="K56" s="145">
        <v>24.5</v>
      </c>
    </row>
    <row r="57" spans="1:11" ht="21.95" customHeight="1" x14ac:dyDescent="0.2">
      <c r="A57" s="41" t="str">
        <f>IF(C57&lt;&gt;"",COUNTA($C$15:C57),"")</f>
        <v/>
      </c>
      <c r="B57" s="119" t="s">
        <v>236</v>
      </c>
      <c r="C57" s="175"/>
      <c r="D57" s="175"/>
      <c r="E57" s="118"/>
      <c r="F57" s="175"/>
      <c r="G57" s="145"/>
      <c r="H57" s="145"/>
      <c r="I57" s="175"/>
      <c r="J57" s="145"/>
      <c r="K57" s="145"/>
    </row>
    <row r="58" spans="1:11" ht="11.45" customHeight="1" x14ac:dyDescent="0.2">
      <c r="A58" s="41">
        <f>IF(C58&lt;&gt;"",COUNTA($C$15:C58),"")</f>
        <v>39</v>
      </c>
      <c r="B58" s="123" t="s">
        <v>444</v>
      </c>
      <c r="C58" s="175">
        <v>10</v>
      </c>
      <c r="D58" s="175">
        <v>9</v>
      </c>
      <c r="E58" s="118">
        <v>200</v>
      </c>
      <c r="F58" s="175">
        <v>850</v>
      </c>
      <c r="G58" s="145">
        <v>364.5</v>
      </c>
      <c r="H58" s="145">
        <v>4</v>
      </c>
      <c r="I58" s="175">
        <v>904</v>
      </c>
      <c r="J58" s="145">
        <v>94</v>
      </c>
      <c r="K58" s="145">
        <v>3.2</v>
      </c>
    </row>
    <row r="59" spans="1:11" ht="11.45" customHeight="1" x14ac:dyDescent="0.2">
      <c r="A59" s="41">
        <f>IF(C59&lt;&gt;"",COUNTA($C$15:C59),"")</f>
        <v>40</v>
      </c>
      <c r="B59" s="123" t="s">
        <v>237</v>
      </c>
      <c r="C59" s="175">
        <v>14</v>
      </c>
      <c r="D59" s="175">
        <v>9</v>
      </c>
      <c r="E59" s="118">
        <v>800</v>
      </c>
      <c r="F59" s="175">
        <v>536</v>
      </c>
      <c r="G59" s="145" t="s">
        <v>18</v>
      </c>
      <c r="H59" s="145">
        <v>9.6999999999999993</v>
      </c>
      <c r="I59" s="175">
        <v>7852</v>
      </c>
      <c r="J59" s="145">
        <v>6.8</v>
      </c>
      <c r="K59" s="145">
        <v>2.2000000000000002</v>
      </c>
    </row>
    <row r="60" spans="1:11" ht="11.45" customHeight="1" x14ac:dyDescent="0.2">
      <c r="A60" s="41">
        <f>IF(C60&lt;&gt;"",COUNTA($C$15:C60),"")</f>
        <v>41</v>
      </c>
      <c r="B60" s="123" t="s">
        <v>238</v>
      </c>
      <c r="C60" s="175">
        <v>39</v>
      </c>
      <c r="D60" s="175">
        <v>20</v>
      </c>
      <c r="E60" s="118">
        <v>233.3</v>
      </c>
      <c r="F60" s="175">
        <v>2106</v>
      </c>
      <c r="G60" s="145">
        <v>178.6</v>
      </c>
      <c r="H60" s="145">
        <v>8.1</v>
      </c>
      <c r="I60" s="175">
        <v>7127</v>
      </c>
      <c r="J60" s="145">
        <v>29.5</v>
      </c>
      <c r="K60" s="145">
        <v>7</v>
      </c>
    </row>
    <row r="61" spans="1:11" ht="11.45" customHeight="1" x14ac:dyDescent="0.2">
      <c r="A61" s="41">
        <f>IF(C61&lt;&gt;"",COUNTA($C$15:C61),"")</f>
        <v>42</v>
      </c>
      <c r="B61" s="123" t="s">
        <v>239</v>
      </c>
      <c r="C61" s="175">
        <v>25</v>
      </c>
      <c r="D61" s="175">
        <v>22</v>
      </c>
      <c r="E61" s="118">
        <v>1000</v>
      </c>
      <c r="F61" s="175">
        <v>1156</v>
      </c>
      <c r="G61" s="145">
        <v>225.6</v>
      </c>
      <c r="H61" s="145">
        <v>12.1</v>
      </c>
      <c r="I61" s="175">
        <v>1386</v>
      </c>
      <c r="J61" s="145">
        <v>83.4</v>
      </c>
      <c r="K61" s="145">
        <v>11.7</v>
      </c>
    </row>
    <row r="62" spans="1:11" ht="11.45" customHeight="1" x14ac:dyDescent="0.2">
      <c r="A62" s="41">
        <f>IF(C62&lt;&gt;"",COUNTA($C$15:C62),"")</f>
        <v>43</v>
      </c>
      <c r="B62" s="123" t="s">
        <v>240</v>
      </c>
      <c r="C62" s="175">
        <v>10</v>
      </c>
      <c r="D62" s="175">
        <v>7</v>
      </c>
      <c r="E62" s="118">
        <v>250</v>
      </c>
      <c r="F62" s="175">
        <v>1989</v>
      </c>
      <c r="G62" s="145" t="s">
        <v>18</v>
      </c>
      <c r="H62" s="145">
        <v>24.4</v>
      </c>
      <c r="I62" s="175">
        <v>2583</v>
      </c>
      <c r="J62" s="145">
        <v>77</v>
      </c>
      <c r="K62" s="145">
        <v>20.2</v>
      </c>
    </row>
    <row r="63" spans="1:11" ht="11.45" customHeight="1" x14ac:dyDescent="0.2">
      <c r="A63" s="41">
        <f>IF(C63&lt;&gt;"",COUNTA($C$15:C63),"")</f>
        <v>44</v>
      </c>
      <c r="B63" s="123" t="s">
        <v>241</v>
      </c>
      <c r="C63" s="175">
        <v>5</v>
      </c>
      <c r="D63" s="175">
        <v>3</v>
      </c>
      <c r="E63" s="118" t="s">
        <v>18</v>
      </c>
      <c r="F63" s="175">
        <v>59</v>
      </c>
      <c r="G63" s="145" t="s">
        <v>18</v>
      </c>
      <c r="H63" s="145">
        <v>5.5</v>
      </c>
      <c r="I63" s="175">
        <v>158</v>
      </c>
      <c r="J63" s="145">
        <v>37.299999999999997</v>
      </c>
      <c r="K63" s="145">
        <v>4.7</v>
      </c>
    </row>
    <row r="64" spans="1:11" ht="11.45" customHeight="1" x14ac:dyDescent="0.2">
      <c r="A64" s="41">
        <f>IF(C64&lt;&gt;"",COUNTA($C$15:C64),"")</f>
        <v>45</v>
      </c>
      <c r="B64" s="123" t="s">
        <v>242</v>
      </c>
      <c r="C64" s="175">
        <v>10</v>
      </c>
      <c r="D64" s="175">
        <v>6</v>
      </c>
      <c r="E64" s="118">
        <v>500</v>
      </c>
      <c r="F64" s="175">
        <v>557</v>
      </c>
      <c r="G64" s="145">
        <v>132.1</v>
      </c>
      <c r="H64" s="145">
        <v>42.6</v>
      </c>
      <c r="I64" s="175">
        <v>861</v>
      </c>
      <c r="J64" s="145">
        <v>64.7</v>
      </c>
      <c r="K64" s="145">
        <v>42</v>
      </c>
    </row>
    <row r="65" spans="1:11" ht="11.45" customHeight="1" x14ac:dyDescent="0.2">
      <c r="A65" s="41">
        <f>IF(C65&lt;&gt;"",COUNTA($C$15:C65),"")</f>
        <v>46</v>
      </c>
      <c r="B65" s="123" t="s">
        <v>243</v>
      </c>
      <c r="C65" s="175">
        <v>8</v>
      </c>
      <c r="D65" s="175">
        <v>6</v>
      </c>
      <c r="E65" s="118" t="s">
        <v>18</v>
      </c>
      <c r="F65" s="175">
        <v>221</v>
      </c>
      <c r="G65" s="145" t="s">
        <v>18</v>
      </c>
      <c r="H65" s="145">
        <v>8.6999999999999993</v>
      </c>
      <c r="I65" s="175">
        <v>254</v>
      </c>
      <c r="J65" s="145">
        <v>87</v>
      </c>
      <c r="K65" s="145">
        <v>7.3</v>
      </c>
    </row>
    <row r="66" spans="1:11" ht="11.45" customHeight="1" x14ac:dyDescent="0.2">
      <c r="A66" s="41">
        <f>IF(C66&lt;&gt;"",COUNTA($C$15:C66),"")</f>
        <v>47</v>
      </c>
      <c r="B66" s="123" t="s">
        <v>244</v>
      </c>
      <c r="C66" s="175">
        <v>21</v>
      </c>
      <c r="D66" s="175">
        <v>16</v>
      </c>
      <c r="E66" s="118">
        <v>433.3</v>
      </c>
      <c r="F66" s="175">
        <v>600</v>
      </c>
      <c r="G66" s="145">
        <v>215.8</v>
      </c>
      <c r="H66" s="145">
        <v>7.1</v>
      </c>
      <c r="I66" s="175">
        <v>1207</v>
      </c>
      <c r="J66" s="145">
        <v>49.7</v>
      </c>
      <c r="K66" s="145">
        <v>6.5</v>
      </c>
    </row>
    <row r="67" spans="1:11" ht="11.45" customHeight="1" x14ac:dyDescent="0.2">
      <c r="A67" s="41">
        <f>IF(C67&lt;&gt;"",COUNTA($C$15:C67),"")</f>
        <v>48</v>
      </c>
      <c r="B67" s="123" t="s">
        <v>245</v>
      </c>
      <c r="C67" s="175">
        <v>28</v>
      </c>
      <c r="D67" s="175">
        <v>15</v>
      </c>
      <c r="E67" s="118" t="s">
        <v>18</v>
      </c>
      <c r="F67" s="175">
        <v>3310</v>
      </c>
      <c r="G67" s="145" t="s">
        <v>18</v>
      </c>
      <c r="H67" s="145">
        <v>4.3</v>
      </c>
      <c r="I67" s="175">
        <v>5291</v>
      </c>
      <c r="J67" s="145">
        <v>62.6</v>
      </c>
      <c r="K67" s="145">
        <v>4.4000000000000004</v>
      </c>
    </row>
    <row r="68" spans="1:11" ht="11.45" customHeight="1" x14ac:dyDescent="0.2">
      <c r="A68" s="41">
        <f>IF(C68&lt;&gt;"",COUNTA($C$15:C68),"")</f>
        <v>49</v>
      </c>
      <c r="B68" s="123" t="s">
        <v>246</v>
      </c>
      <c r="C68" s="175">
        <v>3</v>
      </c>
      <c r="D68" s="175">
        <v>2</v>
      </c>
      <c r="E68" s="118" t="s">
        <v>14</v>
      </c>
      <c r="F68" s="175" t="s">
        <v>14</v>
      </c>
      <c r="G68" s="145" t="s">
        <v>14</v>
      </c>
      <c r="H68" s="145" t="s">
        <v>14</v>
      </c>
      <c r="I68" s="175" t="s">
        <v>14</v>
      </c>
      <c r="J68" s="145" t="s">
        <v>14</v>
      </c>
      <c r="K68" s="145" t="s">
        <v>14</v>
      </c>
    </row>
    <row r="69" spans="1:11" ht="11.45" customHeight="1" x14ac:dyDescent="0.2">
      <c r="A69" s="41">
        <f>IF(C69&lt;&gt;"",COUNTA($C$15:C69),"")</f>
        <v>50</v>
      </c>
      <c r="B69" s="123" t="s">
        <v>247</v>
      </c>
      <c r="C69" s="175">
        <v>31</v>
      </c>
      <c r="D69" s="175">
        <v>20</v>
      </c>
      <c r="E69" s="118">
        <v>900</v>
      </c>
      <c r="F69" s="175">
        <v>1127</v>
      </c>
      <c r="G69" s="145" t="s">
        <v>18</v>
      </c>
      <c r="H69" s="145">
        <v>20.399999999999999</v>
      </c>
      <c r="I69" s="175">
        <v>1599</v>
      </c>
      <c r="J69" s="145">
        <v>70.5</v>
      </c>
      <c r="K69" s="145">
        <v>17.5</v>
      </c>
    </row>
    <row r="70" spans="1:11" ht="11.45" customHeight="1" x14ac:dyDescent="0.2">
      <c r="A70" s="41">
        <f>IF(C70&lt;&gt;"",COUNTA($C$15:C70),"")</f>
        <v>51</v>
      </c>
      <c r="B70" s="123" t="s">
        <v>248</v>
      </c>
      <c r="C70" s="175">
        <v>5</v>
      </c>
      <c r="D70" s="175">
        <v>4</v>
      </c>
      <c r="E70" s="118" t="s">
        <v>18</v>
      </c>
      <c r="F70" s="175">
        <v>200</v>
      </c>
      <c r="G70" s="145" t="s">
        <v>18</v>
      </c>
      <c r="H70" s="145">
        <v>10.5</v>
      </c>
      <c r="I70" s="175">
        <v>266</v>
      </c>
      <c r="J70" s="145">
        <v>75.2</v>
      </c>
      <c r="K70" s="145">
        <v>8.9</v>
      </c>
    </row>
    <row r="71" spans="1:11" ht="11.45" customHeight="1" x14ac:dyDescent="0.2">
      <c r="A71" s="41">
        <f>IF(C71&lt;&gt;"",COUNTA($C$15:C71),"")</f>
        <v>52</v>
      </c>
      <c r="B71" s="123" t="s">
        <v>249</v>
      </c>
      <c r="C71" s="175">
        <v>13</v>
      </c>
      <c r="D71" s="175">
        <v>4</v>
      </c>
      <c r="E71" s="118" t="s">
        <v>18</v>
      </c>
      <c r="F71" s="175">
        <v>1123</v>
      </c>
      <c r="G71" s="145" t="s">
        <v>18</v>
      </c>
      <c r="H71" s="145">
        <v>9.6999999999999993</v>
      </c>
      <c r="I71" s="175">
        <v>2802</v>
      </c>
      <c r="J71" s="145">
        <v>40.1</v>
      </c>
      <c r="K71" s="145">
        <v>9.9</v>
      </c>
    </row>
    <row r="72" spans="1:11" ht="11.45" customHeight="1" x14ac:dyDescent="0.2">
      <c r="A72" s="41">
        <f>IF(C72&lt;&gt;"",COUNTA($C$15:C72),"")</f>
        <v>53</v>
      </c>
      <c r="B72" s="123" t="s">
        <v>250</v>
      </c>
      <c r="C72" s="175">
        <v>14</v>
      </c>
      <c r="D72" s="175">
        <v>12</v>
      </c>
      <c r="E72" s="118">
        <v>140</v>
      </c>
      <c r="F72" s="175">
        <v>358</v>
      </c>
      <c r="G72" s="145">
        <v>284.89999999999998</v>
      </c>
      <c r="H72" s="145">
        <v>6.8</v>
      </c>
      <c r="I72" s="175">
        <v>399</v>
      </c>
      <c r="J72" s="145">
        <v>89.7</v>
      </c>
      <c r="K72" s="145">
        <v>5.6</v>
      </c>
    </row>
    <row r="73" spans="1:11" ht="11.45" customHeight="1" x14ac:dyDescent="0.2">
      <c r="A73" s="41">
        <f>IF(C73&lt;&gt;"",COUNTA($C$15:C73),"")</f>
        <v>54</v>
      </c>
      <c r="B73" s="123" t="s">
        <v>251</v>
      </c>
      <c r="C73" s="175">
        <v>19</v>
      </c>
      <c r="D73" s="175">
        <v>11</v>
      </c>
      <c r="E73" s="118" t="s">
        <v>18</v>
      </c>
      <c r="F73" s="175">
        <v>915</v>
      </c>
      <c r="G73" s="145" t="s">
        <v>18</v>
      </c>
      <c r="H73" s="145">
        <v>3.5</v>
      </c>
      <c r="I73" s="175">
        <v>1693</v>
      </c>
      <c r="J73" s="145">
        <v>54</v>
      </c>
      <c r="K73" s="145">
        <v>3</v>
      </c>
    </row>
    <row r="74" spans="1:11" ht="11.45" customHeight="1" x14ac:dyDescent="0.2">
      <c r="A74" s="41">
        <f>IF(C74&lt;&gt;"",COUNTA($C$15:C74),"")</f>
        <v>55</v>
      </c>
      <c r="B74" s="123" t="s">
        <v>252</v>
      </c>
      <c r="C74" s="175">
        <v>47</v>
      </c>
      <c r="D74" s="175">
        <v>38</v>
      </c>
      <c r="E74" s="118">
        <v>280</v>
      </c>
      <c r="F74" s="175">
        <v>1628</v>
      </c>
      <c r="G74" s="145">
        <v>152</v>
      </c>
      <c r="H74" s="145">
        <v>15.5</v>
      </c>
      <c r="I74" s="175">
        <v>1987</v>
      </c>
      <c r="J74" s="145">
        <v>81.900000000000006</v>
      </c>
      <c r="K74" s="145">
        <v>14</v>
      </c>
    </row>
    <row r="75" spans="1:11" ht="11.45" customHeight="1" x14ac:dyDescent="0.2">
      <c r="A75" s="41">
        <f>IF(C75&lt;&gt;"",COUNTA($C$15:C75),"")</f>
        <v>56</v>
      </c>
      <c r="B75" s="123" t="s">
        <v>253</v>
      </c>
      <c r="C75" s="175">
        <v>9</v>
      </c>
      <c r="D75" s="175">
        <v>5</v>
      </c>
      <c r="E75" s="118">
        <v>400</v>
      </c>
      <c r="F75" s="175">
        <v>217</v>
      </c>
      <c r="G75" s="145" t="s">
        <v>18</v>
      </c>
      <c r="H75" s="145">
        <v>5.5</v>
      </c>
      <c r="I75" s="175">
        <v>813</v>
      </c>
      <c r="J75" s="145">
        <v>26.7</v>
      </c>
      <c r="K75" s="145">
        <v>4.7</v>
      </c>
    </row>
    <row r="76" spans="1:11" ht="11.45" customHeight="1" x14ac:dyDescent="0.2">
      <c r="A76" s="41">
        <f>IF(C76&lt;&gt;"",COUNTA($C$15:C76),"")</f>
        <v>57</v>
      </c>
      <c r="B76" s="110" t="s">
        <v>254</v>
      </c>
      <c r="C76" s="175">
        <v>39</v>
      </c>
      <c r="D76" s="175">
        <v>33</v>
      </c>
      <c r="E76" s="118">
        <v>135.69999999999999</v>
      </c>
      <c r="F76" s="175">
        <v>2796</v>
      </c>
      <c r="G76" s="145">
        <v>99.7</v>
      </c>
      <c r="H76" s="145">
        <v>13</v>
      </c>
      <c r="I76" s="175">
        <v>3399</v>
      </c>
      <c r="J76" s="145">
        <v>82.3</v>
      </c>
      <c r="K76" s="145">
        <v>12.3</v>
      </c>
    </row>
    <row r="77" spans="1:11" ht="11.45" customHeight="1" x14ac:dyDescent="0.2">
      <c r="A77" s="41">
        <f>IF(C77&lt;&gt;"",COUNTA($C$15:C77),"")</f>
        <v>58</v>
      </c>
      <c r="B77" s="123" t="s">
        <v>255</v>
      </c>
      <c r="C77" s="175">
        <v>17</v>
      </c>
      <c r="D77" s="175">
        <v>3</v>
      </c>
      <c r="E77" s="118">
        <v>200</v>
      </c>
      <c r="F77" s="175">
        <v>189</v>
      </c>
      <c r="G77" s="145">
        <v>894.7</v>
      </c>
      <c r="H77" s="145">
        <v>39.1</v>
      </c>
      <c r="I77" s="175">
        <v>2637</v>
      </c>
      <c r="J77" s="145">
        <v>7.2</v>
      </c>
      <c r="K77" s="145">
        <v>31.7</v>
      </c>
    </row>
    <row r="78" spans="1:11" ht="11.45" customHeight="1" x14ac:dyDescent="0.2">
      <c r="A78" s="41">
        <f>IF(C78&lt;&gt;"",COUNTA($C$15:C78),"")</f>
        <v>59</v>
      </c>
      <c r="B78" s="123" t="s">
        <v>256</v>
      </c>
      <c r="C78" s="175">
        <v>17</v>
      </c>
      <c r="D78" s="175">
        <v>12</v>
      </c>
      <c r="E78" s="118" t="s">
        <v>18</v>
      </c>
      <c r="F78" s="175">
        <v>366</v>
      </c>
      <c r="G78" s="145" t="s">
        <v>18</v>
      </c>
      <c r="H78" s="145">
        <v>11.5</v>
      </c>
      <c r="I78" s="175">
        <v>472</v>
      </c>
      <c r="J78" s="145">
        <v>77.5</v>
      </c>
      <c r="K78" s="145">
        <v>11.6</v>
      </c>
    </row>
    <row r="79" spans="1:11" ht="11.45" customHeight="1" x14ac:dyDescent="0.2">
      <c r="A79" s="41">
        <f>IF(C79&lt;&gt;"",COUNTA($C$15:C79),"")</f>
        <v>60</v>
      </c>
      <c r="B79" s="123" t="s">
        <v>257</v>
      </c>
      <c r="C79" s="175">
        <v>20</v>
      </c>
      <c r="D79" s="175">
        <v>14</v>
      </c>
      <c r="E79" s="118">
        <v>600</v>
      </c>
      <c r="F79" s="175">
        <v>720</v>
      </c>
      <c r="G79" s="145">
        <v>111.8</v>
      </c>
      <c r="H79" s="145">
        <v>32.299999999999997</v>
      </c>
      <c r="I79" s="175">
        <v>1046</v>
      </c>
      <c r="J79" s="145">
        <v>68.8</v>
      </c>
      <c r="K79" s="145">
        <v>29.4</v>
      </c>
    </row>
    <row r="80" spans="1:11" ht="11.45" customHeight="1" x14ac:dyDescent="0.2">
      <c r="A80" s="41">
        <f>IF(C80&lt;&gt;"",COUNTA($C$15:C80),"")</f>
        <v>61</v>
      </c>
      <c r="B80" s="123" t="s">
        <v>258</v>
      </c>
      <c r="C80" s="175">
        <v>4</v>
      </c>
      <c r="D80" s="175">
        <v>3</v>
      </c>
      <c r="E80" s="118" t="s">
        <v>18</v>
      </c>
      <c r="F80" s="175">
        <v>1287</v>
      </c>
      <c r="G80" s="145" t="s">
        <v>18</v>
      </c>
      <c r="H80" s="145">
        <v>4.4000000000000004</v>
      </c>
      <c r="I80" s="175">
        <v>1348</v>
      </c>
      <c r="J80" s="145">
        <v>95.5</v>
      </c>
      <c r="K80" s="145">
        <v>4.7</v>
      </c>
    </row>
    <row r="81" spans="1:11" ht="11.45" customHeight="1" x14ac:dyDescent="0.2">
      <c r="A81" s="41">
        <f>IF(C81&lt;&gt;"",COUNTA($C$15:C81),"")</f>
        <v>62</v>
      </c>
      <c r="B81" s="123" t="s">
        <v>259</v>
      </c>
      <c r="C81" s="175">
        <v>6</v>
      </c>
      <c r="D81" s="175">
        <v>4</v>
      </c>
      <c r="E81" s="118">
        <v>300</v>
      </c>
      <c r="F81" s="175">
        <v>959</v>
      </c>
      <c r="G81" s="145" t="s">
        <v>18</v>
      </c>
      <c r="H81" s="145">
        <v>2.8</v>
      </c>
      <c r="I81" s="175">
        <v>1998</v>
      </c>
      <c r="J81" s="145">
        <v>48</v>
      </c>
      <c r="K81" s="145">
        <v>2.1</v>
      </c>
    </row>
    <row r="82" spans="1:11" ht="33" customHeight="1" x14ac:dyDescent="0.2">
      <c r="A82" s="41" t="str">
        <f>IF(C82&lt;&gt;"",COUNTA($C$15:C82),"")</f>
        <v/>
      </c>
      <c r="B82" s="176" t="s">
        <v>260</v>
      </c>
      <c r="C82" s="175"/>
      <c r="D82" s="175"/>
      <c r="E82" s="118"/>
      <c r="F82" s="175"/>
      <c r="G82" s="145"/>
      <c r="H82" s="145"/>
      <c r="I82" s="175"/>
      <c r="J82" s="145"/>
      <c r="K82" s="145"/>
    </row>
    <row r="83" spans="1:11" ht="11.45" customHeight="1" x14ac:dyDescent="0.2">
      <c r="A83" s="41">
        <f>IF(C83&lt;&gt;"",COUNTA($C$15:C83),"")</f>
        <v>63</v>
      </c>
      <c r="B83" s="123" t="s">
        <v>261</v>
      </c>
      <c r="C83" s="175">
        <v>4</v>
      </c>
      <c r="D83" s="175">
        <v>3</v>
      </c>
      <c r="E83" s="118">
        <v>200</v>
      </c>
      <c r="F83" s="175">
        <v>109</v>
      </c>
      <c r="G83" s="145">
        <v>122.4</v>
      </c>
      <c r="H83" s="145">
        <v>24.2</v>
      </c>
      <c r="I83" s="175">
        <v>139</v>
      </c>
      <c r="J83" s="145">
        <v>78.400000000000006</v>
      </c>
      <c r="K83" s="145">
        <v>21.6</v>
      </c>
    </row>
    <row r="84" spans="1:11" ht="11.45" customHeight="1" x14ac:dyDescent="0.2">
      <c r="A84" s="41">
        <f>IF(C84&lt;&gt;"",COUNTA($C$15:C84),"")</f>
        <v>64</v>
      </c>
      <c r="B84" s="123" t="s">
        <v>262</v>
      </c>
      <c r="C84" s="175">
        <v>9</v>
      </c>
      <c r="D84" s="175">
        <v>6</v>
      </c>
      <c r="E84" s="118">
        <v>500</v>
      </c>
      <c r="F84" s="175">
        <v>556</v>
      </c>
      <c r="G84" s="145">
        <v>78.2</v>
      </c>
      <c r="H84" s="145">
        <v>11.7</v>
      </c>
      <c r="I84" s="175">
        <v>698</v>
      </c>
      <c r="J84" s="145">
        <v>79.7</v>
      </c>
      <c r="K84" s="145">
        <v>10.3</v>
      </c>
    </row>
    <row r="85" spans="1:11" ht="11.45" customHeight="1" x14ac:dyDescent="0.2">
      <c r="A85" s="41">
        <f>IF(C85&lt;&gt;"",COUNTA($C$15:C85),"")</f>
        <v>65</v>
      </c>
      <c r="B85" s="123" t="s">
        <v>263</v>
      </c>
      <c r="C85" s="175">
        <v>4</v>
      </c>
      <c r="D85" s="175">
        <v>4</v>
      </c>
      <c r="E85" s="118">
        <v>300</v>
      </c>
      <c r="F85" s="175">
        <v>196</v>
      </c>
      <c r="G85" s="145" t="s">
        <v>18</v>
      </c>
      <c r="H85" s="145">
        <v>12.3</v>
      </c>
      <c r="I85" s="175">
        <v>202</v>
      </c>
      <c r="J85" s="145">
        <v>97</v>
      </c>
      <c r="K85" s="145">
        <v>11.1</v>
      </c>
    </row>
    <row r="86" spans="1:11" ht="11.45" customHeight="1" x14ac:dyDescent="0.2">
      <c r="A86" s="41">
        <f>IF(C86&lt;&gt;"",COUNTA($C$15:C86),"")</f>
        <v>66</v>
      </c>
      <c r="B86" s="110" t="s">
        <v>264</v>
      </c>
      <c r="C86" s="175">
        <v>34</v>
      </c>
      <c r="D86" s="175">
        <v>19</v>
      </c>
      <c r="E86" s="118">
        <v>533.29999999999995</v>
      </c>
      <c r="F86" s="175">
        <v>1084</v>
      </c>
      <c r="G86" s="145">
        <v>867.9</v>
      </c>
      <c r="H86" s="145">
        <v>22.8</v>
      </c>
      <c r="I86" s="175">
        <v>1956</v>
      </c>
      <c r="J86" s="145">
        <v>55.4</v>
      </c>
      <c r="K86" s="145">
        <v>23</v>
      </c>
    </row>
    <row r="87" spans="1:11" ht="11.45" customHeight="1" x14ac:dyDescent="0.2">
      <c r="A87" s="41">
        <f>IF(C87&lt;&gt;"",COUNTA($C$15:C87),"")</f>
        <v>67</v>
      </c>
      <c r="B87" s="123" t="s">
        <v>265</v>
      </c>
      <c r="C87" s="175">
        <v>5</v>
      </c>
      <c r="D87" s="175">
        <v>3</v>
      </c>
      <c r="E87" s="118">
        <v>50</v>
      </c>
      <c r="F87" s="175">
        <v>70</v>
      </c>
      <c r="G87" s="145">
        <v>37.299999999999997</v>
      </c>
      <c r="H87" s="145">
        <v>19.8</v>
      </c>
      <c r="I87" s="175">
        <v>157</v>
      </c>
      <c r="J87" s="145">
        <v>44.6</v>
      </c>
      <c r="K87" s="145">
        <v>17</v>
      </c>
    </row>
    <row r="88" spans="1:11" ht="11.45" customHeight="1" x14ac:dyDescent="0.2">
      <c r="A88" s="41">
        <f>IF(C88&lt;&gt;"",COUNTA($C$15:C88),"")</f>
        <v>68</v>
      </c>
      <c r="B88" s="123" t="s">
        <v>266</v>
      </c>
      <c r="C88" s="175">
        <v>15</v>
      </c>
      <c r="D88" s="175">
        <v>8</v>
      </c>
      <c r="E88" s="118">
        <v>60</v>
      </c>
      <c r="F88" s="175">
        <v>613</v>
      </c>
      <c r="G88" s="145">
        <v>41.6</v>
      </c>
      <c r="H88" s="145">
        <v>21.5</v>
      </c>
      <c r="I88" s="175">
        <v>1055</v>
      </c>
      <c r="J88" s="145">
        <v>58.1</v>
      </c>
      <c r="K88" s="145">
        <v>20.100000000000001</v>
      </c>
    </row>
    <row r="89" spans="1:11" ht="11.45" customHeight="1" x14ac:dyDescent="0.2">
      <c r="A89" s="41">
        <f>IF(C89&lt;&gt;"",COUNTA($C$15:C89),"")</f>
        <v>69</v>
      </c>
      <c r="B89" s="123" t="s">
        <v>267</v>
      </c>
      <c r="C89" s="175">
        <v>6</v>
      </c>
      <c r="D89" s="175">
        <v>6</v>
      </c>
      <c r="E89" s="118">
        <v>200</v>
      </c>
      <c r="F89" s="175">
        <v>515</v>
      </c>
      <c r="G89" s="145" t="s">
        <v>18</v>
      </c>
      <c r="H89" s="145">
        <v>5.5</v>
      </c>
      <c r="I89" s="175">
        <v>523</v>
      </c>
      <c r="J89" s="145">
        <v>98.5</v>
      </c>
      <c r="K89" s="145">
        <v>5.6</v>
      </c>
    </row>
    <row r="90" spans="1:11" ht="11.45" customHeight="1" x14ac:dyDescent="0.2">
      <c r="A90" s="41">
        <f>IF(C90&lt;&gt;"",COUNTA($C$15:C90),"")</f>
        <v>70</v>
      </c>
      <c r="B90" s="123" t="s">
        <v>268</v>
      </c>
      <c r="C90" s="175">
        <v>7</v>
      </c>
      <c r="D90" s="175">
        <v>7</v>
      </c>
      <c r="E90" s="118">
        <v>600</v>
      </c>
      <c r="F90" s="175">
        <v>296</v>
      </c>
      <c r="G90" s="145">
        <v>228.9</v>
      </c>
      <c r="H90" s="145">
        <v>18.600000000000001</v>
      </c>
      <c r="I90" s="175">
        <v>306</v>
      </c>
      <c r="J90" s="145">
        <v>96.7</v>
      </c>
      <c r="K90" s="145">
        <v>17.399999999999999</v>
      </c>
    </row>
    <row r="91" spans="1:11" ht="11.45" customHeight="1" x14ac:dyDescent="0.2">
      <c r="A91" s="41">
        <f>IF(C91&lt;&gt;"",COUNTA($C$15:C91),"")</f>
        <v>71</v>
      </c>
      <c r="B91" s="123" t="s">
        <v>269</v>
      </c>
      <c r="C91" s="175">
        <v>7</v>
      </c>
      <c r="D91" s="175">
        <v>5</v>
      </c>
      <c r="E91" s="118">
        <v>400</v>
      </c>
      <c r="F91" s="175">
        <v>177</v>
      </c>
      <c r="G91" s="145">
        <v>152.9</v>
      </c>
      <c r="H91" s="145">
        <v>33.200000000000003</v>
      </c>
      <c r="I91" s="175">
        <v>868</v>
      </c>
      <c r="J91" s="145">
        <v>20.399999999999999</v>
      </c>
      <c r="K91" s="145">
        <v>27.6</v>
      </c>
    </row>
    <row r="92" spans="1:11" ht="11.45" customHeight="1" x14ac:dyDescent="0.2">
      <c r="A92" s="41">
        <f>IF(C92&lt;&gt;"",COUNTA($C$15:C92),"")</f>
        <v>72</v>
      </c>
      <c r="B92" s="123" t="s">
        <v>270</v>
      </c>
      <c r="C92" s="175">
        <v>14</v>
      </c>
      <c r="D92" s="175">
        <v>9</v>
      </c>
      <c r="E92" s="118">
        <v>50</v>
      </c>
      <c r="F92" s="175">
        <v>352</v>
      </c>
      <c r="G92" s="145">
        <v>20.100000000000001</v>
      </c>
      <c r="H92" s="145">
        <v>28.1</v>
      </c>
      <c r="I92" s="175">
        <v>1146</v>
      </c>
      <c r="J92" s="145">
        <v>30.7</v>
      </c>
      <c r="K92" s="145">
        <v>25.8</v>
      </c>
    </row>
    <row r="93" spans="1:11" ht="11.45" customHeight="1" x14ac:dyDescent="0.2">
      <c r="A93" s="41">
        <f>IF(C93&lt;&gt;"",COUNTA($C$15:C93),"")</f>
        <v>73</v>
      </c>
      <c r="B93" s="123" t="s">
        <v>271</v>
      </c>
      <c r="C93" s="175">
        <v>10</v>
      </c>
      <c r="D93" s="175">
        <v>8</v>
      </c>
      <c r="E93" s="118">
        <v>60</v>
      </c>
      <c r="F93" s="175">
        <v>229</v>
      </c>
      <c r="G93" s="145">
        <v>73.5</v>
      </c>
      <c r="H93" s="145">
        <v>20.100000000000001</v>
      </c>
      <c r="I93" s="175">
        <v>303</v>
      </c>
      <c r="J93" s="145">
        <v>75.599999999999994</v>
      </c>
      <c r="K93" s="145">
        <v>17.100000000000001</v>
      </c>
    </row>
    <row r="94" spans="1:11" ht="11.45" customHeight="1" x14ac:dyDescent="0.2">
      <c r="A94" s="41">
        <f>IF(C94&lt;&gt;"",COUNTA($C$15:C94),"")</f>
        <v>74</v>
      </c>
      <c r="B94" s="123" t="s">
        <v>272</v>
      </c>
      <c r="C94" s="175">
        <v>4</v>
      </c>
      <c r="D94" s="175">
        <v>3</v>
      </c>
      <c r="E94" s="118">
        <v>200</v>
      </c>
      <c r="F94" s="175">
        <v>130</v>
      </c>
      <c r="G94" s="145">
        <v>233.3</v>
      </c>
      <c r="H94" s="145">
        <v>27</v>
      </c>
      <c r="I94" s="175">
        <v>196</v>
      </c>
      <c r="J94" s="145">
        <v>66.3</v>
      </c>
      <c r="K94" s="145">
        <v>30.3</v>
      </c>
    </row>
    <row r="95" spans="1:11" ht="11.45" customHeight="1" x14ac:dyDescent="0.2">
      <c r="A95" s="41">
        <f>IF(C95&lt;&gt;"",COUNTA($C$15:C95),"")</f>
        <v>75</v>
      </c>
      <c r="B95" s="123" t="s">
        <v>273</v>
      </c>
      <c r="C95" s="175">
        <v>1</v>
      </c>
      <c r="D95" s="175" t="s">
        <v>11</v>
      </c>
      <c r="E95" s="118" t="s">
        <v>14</v>
      </c>
      <c r="F95" s="175" t="s">
        <v>14</v>
      </c>
      <c r="G95" s="145" t="s">
        <v>14</v>
      </c>
      <c r="H95" s="145" t="s">
        <v>14</v>
      </c>
      <c r="I95" s="175" t="s">
        <v>14</v>
      </c>
      <c r="J95" s="145" t="s">
        <v>14</v>
      </c>
      <c r="K95" s="145" t="s">
        <v>14</v>
      </c>
    </row>
    <row r="96" spans="1:11" ht="11.45" customHeight="1" x14ac:dyDescent="0.2">
      <c r="A96" s="41">
        <f>IF(C96&lt;&gt;"",COUNTA($C$15:C96),"")</f>
        <v>76</v>
      </c>
      <c r="B96" s="123" t="s">
        <v>274</v>
      </c>
      <c r="C96" s="175">
        <v>4</v>
      </c>
      <c r="D96" s="175">
        <v>1</v>
      </c>
      <c r="E96" s="118" t="s">
        <v>14</v>
      </c>
      <c r="F96" s="175" t="s">
        <v>14</v>
      </c>
      <c r="G96" s="145" t="s">
        <v>14</v>
      </c>
      <c r="H96" s="145" t="s">
        <v>14</v>
      </c>
      <c r="I96" s="175" t="s">
        <v>14</v>
      </c>
      <c r="J96" s="145" t="s">
        <v>14</v>
      </c>
      <c r="K96" s="145" t="s">
        <v>14</v>
      </c>
    </row>
    <row r="97" spans="1:11" ht="11.45" customHeight="1" x14ac:dyDescent="0.2">
      <c r="A97" s="41">
        <f>IF(C97&lt;&gt;"",COUNTA($C$15:C97),"")</f>
        <v>77</v>
      </c>
      <c r="B97" s="123" t="s">
        <v>275</v>
      </c>
      <c r="C97" s="175">
        <v>8</v>
      </c>
      <c r="D97" s="175">
        <v>5</v>
      </c>
      <c r="E97" s="118" t="s">
        <v>18</v>
      </c>
      <c r="F97" s="175">
        <v>929</v>
      </c>
      <c r="G97" s="145" t="s">
        <v>18</v>
      </c>
      <c r="H97" s="145">
        <v>24.8</v>
      </c>
      <c r="I97" s="175">
        <v>1397</v>
      </c>
      <c r="J97" s="145">
        <v>66.5</v>
      </c>
      <c r="K97" s="145">
        <v>20.6</v>
      </c>
    </row>
    <row r="98" spans="1:11" ht="11.45" customHeight="1" x14ac:dyDescent="0.2">
      <c r="A98" s="41">
        <f>IF(C98&lt;&gt;"",COUNTA($C$15:C98),"")</f>
        <v>78</v>
      </c>
      <c r="B98" s="123" t="s">
        <v>276</v>
      </c>
      <c r="C98" s="175">
        <v>3</v>
      </c>
      <c r="D98" s="175">
        <v>3</v>
      </c>
      <c r="E98" s="118">
        <v>50</v>
      </c>
      <c r="F98" s="175">
        <v>512</v>
      </c>
      <c r="G98" s="145">
        <v>5.0999999999999996</v>
      </c>
      <c r="H98" s="145">
        <v>5.4</v>
      </c>
      <c r="I98" s="175">
        <v>532</v>
      </c>
      <c r="J98" s="145">
        <v>96.2</v>
      </c>
      <c r="K98" s="145">
        <v>5.6</v>
      </c>
    </row>
    <row r="99" spans="1:11" ht="11.45" customHeight="1" x14ac:dyDescent="0.2">
      <c r="A99" s="41">
        <f>IF(C99&lt;&gt;"",COUNTA($C$15:C99),"")</f>
        <v>79</v>
      </c>
      <c r="B99" s="123" t="s">
        <v>277</v>
      </c>
      <c r="C99" s="175">
        <v>5</v>
      </c>
      <c r="D99" s="175">
        <v>4</v>
      </c>
      <c r="E99" s="118">
        <v>100</v>
      </c>
      <c r="F99" s="175">
        <v>157</v>
      </c>
      <c r="G99" s="145">
        <v>112.2</v>
      </c>
      <c r="H99" s="145">
        <v>14.2</v>
      </c>
      <c r="I99" s="175">
        <v>253</v>
      </c>
      <c r="J99" s="145">
        <v>62.1</v>
      </c>
      <c r="K99" s="145">
        <v>11.6</v>
      </c>
    </row>
    <row r="100" spans="1:11" ht="11.45" customHeight="1" x14ac:dyDescent="0.2">
      <c r="A100" s="41">
        <f>IF(C100&lt;&gt;"",COUNTA($C$15:C100),"")</f>
        <v>80</v>
      </c>
      <c r="B100" s="123" t="s">
        <v>278</v>
      </c>
      <c r="C100" s="175">
        <v>4</v>
      </c>
      <c r="D100" s="175">
        <v>4</v>
      </c>
      <c r="E100" s="118">
        <v>100</v>
      </c>
      <c r="F100" s="175">
        <v>107</v>
      </c>
      <c r="G100" s="145">
        <v>245.2</v>
      </c>
      <c r="H100" s="145">
        <v>11.6</v>
      </c>
      <c r="I100" s="175">
        <v>107</v>
      </c>
      <c r="J100" s="145">
        <v>100</v>
      </c>
      <c r="K100" s="145">
        <v>13.4</v>
      </c>
    </row>
    <row r="101" spans="1:11" ht="11.45" customHeight="1" x14ac:dyDescent="0.2">
      <c r="A101" s="41">
        <f>IF(C101&lt;&gt;"",COUNTA($C$15:C101),"")</f>
        <v>81</v>
      </c>
      <c r="B101" s="123" t="s">
        <v>279</v>
      </c>
      <c r="C101" s="175">
        <v>11</v>
      </c>
      <c r="D101" s="175">
        <v>6</v>
      </c>
      <c r="E101" s="118" t="s">
        <v>18</v>
      </c>
      <c r="F101" s="175">
        <v>342</v>
      </c>
      <c r="G101" s="145" t="s">
        <v>18</v>
      </c>
      <c r="H101" s="145">
        <v>2.5</v>
      </c>
      <c r="I101" s="175">
        <v>2252</v>
      </c>
      <c r="J101" s="145">
        <v>15.2</v>
      </c>
      <c r="K101" s="145">
        <v>2.2999999999999998</v>
      </c>
    </row>
    <row r="102" spans="1:11" ht="11.45" customHeight="1" x14ac:dyDescent="0.2">
      <c r="A102" s="41">
        <f>IF(C102&lt;&gt;"",COUNTA($C$15:C102),"")</f>
        <v>82</v>
      </c>
      <c r="B102" s="123" t="s">
        <v>280</v>
      </c>
      <c r="C102" s="175">
        <v>7</v>
      </c>
      <c r="D102" s="175">
        <v>7</v>
      </c>
      <c r="E102" s="118">
        <v>250</v>
      </c>
      <c r="F102" s="175">
        <v>198</v>
      </c>
      <c r="G102" s="145">
        <v>108.4</v>
      </c>
      <c r="H102" s="145">
        <v>11.6</v>
      </c>
      <c r="I102" s="175">
        <v>198</v>
      </c>
      <c r="J102" s="145">
        <v>100</v>
      </c>
      <c r="K102" s="145">
        <v>9.1</v>
      </c>
    </row>
    <row r="103" spans="1:11" ht="11.45" customHeight="1" x14ac:dyDescent="0.2">
      <c r="A103" s="41">
        <f>IF(C103&lt;&gt;"",COUNTA($C$15:C103),"")</f>
        <v>83</v>
      </c>
      <c r="B103" s="123" t="s">
        <v>281</v>
      </c>
      <c r="C103" s="175">
        <v>12</v>
      </c>
      <c r="D103" s="175">
        <v>10</v>
      </c>
      <c r="E103" s="118">
        <v>150</v>
      </c>
      <c r="F103" s="175">
        <v>321</v>
      </c>
      <c r="G103" s="145">
        <v>132.6</v>
      </c>
      <c r="H103" s="145">
        <v>12.5</v>
      </c>
      <c r="I103" s="175">
        <v>429</v>
      </c>
      <c r="J103" s="145">
        <v>74.8</v>
      </c>
      <c r="K103" s="145">
        <v>11.2</v>
      </c>
    </row>
    <row r="104" spans="1:11" ht="11.45" customHeight="1" x14ac:dyDescent="0.2">
      <c r="A104" s="41">
        <f>IF(C104&lt;&gt;"",COUNTA($C$15:C104),"")</f>
        <v>84</v>
      </c>
      <c r="B104" s="123" t="s">
        <v>226</v>
      </c>
      <c r="C104" s="175">
        <v>16</v>
      </c>
      <c r="D104" s="175">
        <v>5</v>
      </c>
      <c r="E104" s="118">
        <v>400</v>
      </c>
      <c r="F104" s="175">
        <v>504</v>
      </c>
      <c r="G104" s="145">
        <v>687.5</v>
      </c>
      <c r="H104" s="145">
        <v>2.4</v>
      </c>
      <c r="I104" s="175">
        <v>2073</v>
      </c>
      <c r="J104" s="145">
        <v>24.3</v>
      </c>
      <c r="K104" s="145">
        <v>2.2000000000000002</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9" t="s">
        <v>60</v>
      </c>
      <c r="B1" s="289"/>
    </row>
    <row r="2" spans="1:2" ht="12" customHeight="1" x14ac:dyDescent="0.2">
      <c r="A2" s="27" t="s">
        <v>312</v>
      </c>
      <c r="B2" s="28" t="s">
        <v>313</v>
      </c>
    </row>
    <row r="3" spans="1:2" ht="8.1" customHeight="1" x14ac:dyDescent="0.2">
      <c r="A3" s="27"/>
      <c r="B3" s="28"/>
    </row>
    <row r="4" spans="1:2" ht="36" customHeight="1" x14ac:dyDescent="0.2">
      <c r="A4" s="27" t="s">
        <v>314</v>
      </c>
      <c r="B4" s="28" t="s">
        <v>315</v>
      </c>
    </row>
    <row r="5" spans="1:2" ht="8.1" customHeight="1" x14ac:dyDescent="0.2">
      <c r="A5" s="27"/>
      <c r="B5" s="28"/>
    </row>
    <row r="6" spans="1:2" ht="12" customHeight="1" x14ac:dyDescent="0.2">
      <c r="A6" s="27" t="s">
        <v>316</v>
      </c>
      <c r="B6" s="28" t="s">
        <v>317</v>
      </c>
    </row>
    <row r="7" spans="1:2" ht="8.1" customHeight="1" x14ac:dyDescent="0.2">
      <c r="A7" s="27"/>
      <c r="B7" s="28"/>
    </row>
    <row r="8" spans="1:2" ht="12" customHeight="1" x14ac:dyDescent="0.2">
      <c r="A8" s="27" t="s">
        <v>318</v>
      </c>
      <c r="B8" s="28" t="s">
        <v>319</v>
      </c>
    </row>
    <row r="9" spans="1:2" ht="8.1" customHeight="1" x14ac:dyDescent="0.2">
      <c r="A9" s="27"/>
      <c r="B9" s="28"/>
    </row>
    <row r="10" spans="1:2" ht="12" customHeight="1" x14ac:dyDescent="0.2">
      <c r="A10" s="27" t="s">
        <v>320</v>
      </c>
      <c r="B10" s="28" t="s">
        <v>321</v>
      </c>
    </row>
    <row r="11" spans="1:2" ht="8.1" customHeight="1" x14ac:dyDescent="0.2">
      <c r="A11" s="27"/>
    </row>
    <row r="12" spans="1:2" ht="12" customHeight="1" x14ac:dyDescent="0.2">
      <c r="A12" s="27" t="s">
        <v>322</v>
      </c>
      <c r="B12" s="28" t="s">
        <v>323</v>
      </c>
    </row>
    <row r="13" spans="1:2" ht="8.1" customHeight="1" x14ac:dyDescent="0.2">
      <c r="A13" s="27"/>
    </row>
    <row r="14" spans="1:2" ht="12" customHeight="1" x14ac:dyDescent="0.2">
      <c r="A14" s="27" t="s">
        <v>324</v>
      </c>
      <c r="B14" s="28" t="s">
        <v>325</v>
      </c>
    </row>
    <row r="15" spans="1:2" ht="8.1" customHeight="1" x14ac:dyDescent="0.2">
      <c r="A15" s="27"/>
    </row>
    <row r="16" spans="1:2" ht="12" customHeight="1" x14ac:dyDescent="0.2">
      <c r="A16" s="27" t="s">
        <v>326</v>
      </c>
      <c r="B16" s="28" t="s">
        <v>327</v>
      </c>
    </row>
    <row r="17" spans="1:2" ht="8.1" customHeight="1" x14ac:dyDescent="0.2">
      <c r="A17" s="27"/>
    </row>
    <row r="18" spans="1:2" ht="12" customHeight="1" x14ac:dyDescent="0.2">
      <c r="A18" s="27" t="s">
        <v>328</v>
      </c>
      <c r="B18" s="28" t="s">
        <v>329</v>
      </c>
    </row>
    <row r="19" spans="1:2" ht="8.1" customHeight="1" x14ac:dyDescent="0.2">
      <c r="A19" s="27"/>
    </row>
    <row r="20" spans="1:2" ht="12" customHeight="1" x14ac:dyDescent="0.2">
      <c r="A20" s="27" t="s">
        <v>330</v>
      </c>
      <c r="B20" s="30" t="s">
        <v>331</v>
      </c>
    </row>
    <row r="21" spans="1:2" ht="8.1" customHeight="1" x14ac:dyDescent="0.2">
      <c r="A21" s="27"/>
    </row>
    <row r="22" spans="1:2" ht="12" customHeight="1" x14ac:dyDescent="0.2">
      <c r="A22" s="27" t="s">
        <v>332</v>
      </c>
      <c r="B22" s="30" t="s">
        <v>333</v>
      </c>
    </row>
    <row r="23" spans="1:2" ht="8.1" customHeight="1" x14ac:dyDescent="0.2">
      <c r="A23" s="27"/>
    </row>
    <row r="24" spans="1:2" ht="12" customHeight="1" x14ac:dyDescent="0.2">
      <c r="A24" s="27" t="s">
        <v>334</v>
      </c>
      <c r="B24" s="29" t="s">
        <v>335</v>
      </c>
    </row>
    <row r="25" spans="1:2" ht="8.1" customHeight="1" x14ac:dyDescent="0.2">
      <c r="A25" s="27"/>
    </row>
    <row r="26" spans="1:2" ht="12" customHeight="1" x14ac:dyDescent="0.2">
      <c r="A26" s="27" t="s">
        <v>336</v>
      </c>
      <c r="B26" s="31" t="s">
        <v>337</v>
      </c>
    </row>
    <row r="27" spans="1:2" ht="8.1" customHeight="1" x14ac:dyDescent="0.2">
      <c r="A27" s="27"/>
    </row>
    <row r="28" spans="1:2" ht="12" customHeight="1" x14ac:dyDescent="0.2">
      <c r="A28" s="27" t="s">
        <v>338</v>
      </c>
      <c r="B28" s="30" t="s">
        <v>339</v>
      </c>
    </row>
    <row r="29" spans="1:2" ht="8.1" customHeight="1" x14ac:dyDescent="0.2">
      <c r="A29" s="27"/>
    </row>
    <row r="30" spans="1:2" ht="12" customHeight="1" x14ac:dyDescent="0.2">
      <c r="A30" s="27" t="s">
        <v>340</v>
      </c>
      <c r="B30" s="30" t="s">
        <v>341</v>
      </c>
    </row>
    <row r="31" spans="1:2" ht="8.1" customHeight="1" x14ac:dyDescent="0.2">
      <c r="A31" s="27"/>
    </row>
    <row r="32" spans="1:2" ht="12" customHeight="1" x14ac:dyDescent="0.2">
      <c r="A32" s="27" t="s">
        <v>342</v>
      </c>
      <c r="B32" s="29" t="s">
        <v>343</v>
      </c>
    </row>
    <row r="33" spans="1:2" ht="8.1" customHeight="1" x14ac:dyDescent="0.2">
      <c r="A33" s="27"/>
    </row>
    <row r="34" spans="1:2" ht="12" customHeight="1" x14ac:dyDescent="0.2">
      <c r="A34" s="27" t="s">
        <v>344</v>
      </c>
      <c r="B34" s="32" t="s">
        <v>360</v>
      </c>
    </row>
    <row r="35" spans="1:2" ht="8.1" customHeight="1" x14ac:dyDescent="0.2">
      <c r="A35" s="27"/>
    </row>
    <row r="36" spans="1:2" ht="24" customHeight="1" x14ac:dyDescent="0.2">
      <c r="A36" s="27" t="s">
        <v>345</v>
      </c>
      <c r="B36" s="33" t="s">
        <v>362</v>
      </c>
    </row>
    <row r="37" spans="1:2" ht="8.1" customHeight="1" x14ac:dyDescent="0.2"/>
    <row r="38" spans="1:2" ht="12" customHeight="1" x14ac:dyDescent="0.2">
      <c r="A38" s="27" t="s">
        <v>346</v>
      </c>
      <c r="B38" s="29" t="s">
        <v>347</v>
      </c>
    </row>
    <row r="39" spans="1:2" ht="8.1" customHeight="1" x14ac:dyDescent="0.2"/>
    <row r="40" spans="1:2" ht="24" customHeight="1" x14ac:dyDescent="0.2">
      <c r="A40" s="27" t="s">
        <v>348</v>
      </c>
      <c r="B40" s="31" t="s">
        <v>349</v>
      </c>
    </row>
    <row r="41" spans="1:2" ht="8.1" customHeight="1" x14ac:dyDescent="0.2"/>
    <row r="42" spans="1:2" ht="12" customHeight="1" x14ac:dyDescent="0.2">
      <c r="A42" s="27" t="s">
        <v>350</v>
      </c>
      <c r="B42" s="31" t="s">
        <v>351</v>
      </c>
    </row>
    <row r="43" spans="1:2" ht="8.1" customHeight="1" x14ac:dyDescent="0.2"/>
    <row r="44" spans="1:2" x14ac:dyDescent="0.2">
      <c r="A44" s="27" t="s">
        <v>352</v>
      </c>
      <c r="B44" s="30" t="s">
        <v>353</v>
      </c>
    </row>
    <row r="45" spans="1:2" ht="8.1" customHeight="1" x14ac:dyDescent="0.2">
      <c r="B45" s="28"/>
    </row>
    <row r="46" spans="1:2" x14ac:dyDescent="0.2">
      <c r="A46" s="27" t="s">
        <v>354</v>
      </c>
      <c r="B46" s="30" t="s">
        <v>355</v>
      </c>
    </row>
    <row r="47" spans="1:2" ht="8.1" customHeight="1" x14ac:dyDescent="0.2">
      <c r="B47" s="28"/>
    </row>
    <row r="48" spans="1:2" ht="24" customHeight="1" x14ac:dyDescent="0.2">
      <c r="A48" s="27" t="s">
        <v>358</v>
      </c>
      <c r="B48" s="30" t="s">
        <v>361</v>
      </c>
    </row>
    <row r="49" spans="1:2" ht="12" customHeight="1" x14ac:dyDescent="0.2">
      <c r="B49" s="113" t="s">
        <v>359</v>
      </c>
    </row>
    <row r="50" spans="1:2" ht="8.1" customHeight="1" x14ac:dyDescent="0.2"/>
    <row r="51" spans="1:2" ht="24" customHeight="1" x14ac:dyDescent="0.2">
      <c r="A51" s="27" t="s">
        <v>430</v>
      </c>
      <c r="B51" s="182" t="s">
        <v>431</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02&amp;R&amp;"-,Standard"&amp;7&amp;P</oddFooter>
    <evenFooter>&amp;L&amp;"-,Standard"&amp;7&amp;P&amp;R&amp;"-,Standard"&amp;7StatA MV, Statistischer Bericht G413 2022 02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10" t="s">
        <v>27</v>
      </c>
      <c r="B1" s="210"/>
      <c r="C1" s="210"/>
    </row>
    <row r="2" spans="1:3" ht="23.1" customHeight="1" x14ac:dyDescent="0.2">
      <c r="A2" s="211"/>
      <c r="B2" s="211"/>
      <c r="C2" s="10" t="s">
        <v>28</v>
      </c>
    </row>
    <row r="3" spans="1:3" ht="12" customHeight="1" x14ac:dyDescent="0.2">
      <c r="A3" s="209" t="s">
        <v>29</v>
      </c>
      <c r="B3" s="209"/>
      <c r="C3" s="12">
        <v>3</v>
      </c>
    </row>
    <row r="4" spans="1:3" ht="12" customHeight="1" x14ac:dyDescent="0.2">
      <c r="A4" s="13"/>
      <c r="B4" s="13"/>
    </row>
    <row r="5" spans="1:3" ht="12" customHeight="1" x14ac:dyDescent="0.2">
      <c r="A5" s="209" t="s">
        <v>30</v>
      </c>
      <c r="B5" s="209"/>
      <c r="C5" s="12">
        <v>4</v>
      </c>
    </row>
    <row r="6" spans="1:3" s="15" customFormat="1" ht="23.1" customHeight="1" x14ac:dyDescent="0.2">
      <c r="A6" s="212"/>
      <c r="B6" s="212"/>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9" t="s">
        <v>60</v>
      </c>
      <c r="B39" s="209"/>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15" t="s">
        <v>29</v>
      </c>
      <c r="B1" s="215"/>
      <c r="C1" s="215"/>
      <c r="D1" s="215"/>
      <c r="E1" s="215"/>
      <c r="F1" s="215"/>
      <c r="G1" s="215"/>
      <c r="H1" s="215"/>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14"/>
      <c r="B6" s="214"/>
      <c r="C6" s="214"/>
      <c r="D6" s="214"/>
      <c r="E6" s="214"/>
      <c r="F6" s="214"/>
      <c r="G6" s="214"/>
      <c r="H6" s="214"/>
    </row>
    <row r="7" spans="1:10" ht="12" customHeight="1" x14ac:dyDescent="0.2">
      <c r="A7" s="214"/>
      <c r="B7" s="214"/>
      <c r="C7" s="214"/>
      <c r="D7" s="214"/>
      <c r="E7" s="214"/>
      <c r="F7" s="214"/>
      <c r="G7" s="214"/>
      <c r="H7" s="214"/>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14"/>
      <c r="B10" s="214"/>
      <c r="C10" s="214"/>
      <c r="D10" s="214"/>
      <c r="E10" s="214"/>
      <c r="F10" s="214"/>
      <c r="G10" s="214"/>
      <c r="H10" s="214"/>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14"/>
      <c r="B14" s="214"/>
      <c r="C14" s="214"/>
      <c r="D14" s="214"/>
      <c r="E14" s="214"/>
      <c r="F14" s="214"/>
      <c r="G14" s="214"/>
      <c r="H14" s="214"/>
      <c r="I14" s="80"/>
    </row>
    <row r="15" spans="1:10" ht="12" customHeight="1" x14ac:dyDescent="0.2">
      <c r="A15" s="213"/>
      <c r="B15" s="214"/>
      <c r="C15" s="214"/>
      <c r="D15" s="214"/>
      <c r="E15" s="214"/>
      <c r="F15" s="214"/>
      <c r="G15" s="214"/>
      <c r="H15" s="214"/>
    </row>
    <row r="16" spans="1:10" ht="12" customHeight="1" x14ac:dyDescent="0.2">
      <c r="A16" s="217"/>
      <c r="B16" s="217"/>
      <c r="C16" s="217"/>
      <c r="D16" s="217"/>
      <c r="E16" s="217"/>
      <c r="F16" s="217"/>
      <c r="G16" s="217"/>
      <c r="H16" s="217"/>
    </row>
    <row r="17" spans="1:8" ht="12" customHeight="1" x14ac:dyDescent="0.2"/>
    <row r="18" spans="1:8" ht="12" customHeight="1" x14ac:dyDescent="0.2">
      <c r="A18" s="75"/>
    </row>
    <row r="19" spans="1:8" ht="12" customHeight="1" x14ac:dyDescent="0.2"/>
    <row r="20" spans="1:8" ht="12" customHeight="1" x14ac:dyDescent="0.2">
      <c r="A20" s="214"/>
      <c r="B20" s="214"/>
      <c r="C20" s="214"/>
      <c r="D20" s="214"/>
      <c r="E20" s="214"/>
      <c r="F20" s="214"/>
      <c r="G20" s="214"/>
      <c r="H20" s="214"/>
    </row>
    <row r="21" spans="1:8" ht="12" customHeight="1" x14ac:dyDescent="0.2"/>
    <row r="22" spans="1:8" ht="12" customHeight="1" x14ac:dyDescent="0.2">
      <c r="A22" s="75"/>
    </row>
    <row r="23" spans="1:8" ht="12" customHeight="1" x14ac:dyDescent="0.2"/>
    <row r="24" spans="1:8" ht="12" customHeight="1" x14ac:dyDescent="0.2">
      <c r="A24" s="218"/>
      <c r="B24" s="218"/>
      <c r="C24" s="218"/>
      <c r="D24" s="218"/>
      <c r="E24" s="218"/>
      <c r="F24" s="218"/>
      <c r="G24" s="218"/>
      <c r="H24" s="218"/>
    </row>
    <row r="25" spans="1:8" ht="12" customHeight="1" x14ac:dyDescent="0.2">
      <c r="A25" s="214"/>
      <c r="B25" s="219"/>
      <c r="C25" s="219"/>
      <c r="D25" s="219"/>
      <c r="E25" s="219"/>
      <c r="F25" s="219"/>
      <c r="G25" s="219"/>
      <c r="H25" s="219"/>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14"/>
      <c r="B31" s="214"/>
      <c r="C31" s="214"/>
      <c r="D31" s="214"/>
      <c r="E31" s="214"/>
      <c r="F31" s="214"/>
      <c r="G31" s="214"/>
      <c r="H31" s="214"/>
    </row>
    <row r="32" spans="1:8" ht="12" customHeight="1" x14ac:dyDescent="0.2"/>
    <row r="33" spans="1:8" ht="12" customHeight="1" x14ac:dyDescent="0.2">
      <c r="A33" s="75"/>
    </row>
    <row r="34" spans="1:8" ht="12" customHeight="1" x14ac:dyDescent="0.2"/>
    <row r="35" spans="1:8" ht="12" customHeight="1" x14ac:dyDescent="0.2">
      <c r="A35" s="214"/>
      <c r="B35" s="214"/>
      <c r="C35" s="214"/>
      <c r="D35" s="214"/>
      <c r="E35" s="214"/>
      <c r="F35" s="214"/>
      <c r="G35" s="214"/>
      <c r="H35" s="214"/>
    </row>
    <row r="36" spans="1:8" ht="12" customHeight="1" x14ac:dyDescent="0.2"/>
    <row r="37" spans="1:8" ht="12" customHeight="1" x14ac:dyDescent="0.2">
      <c r="A37" s="75"/>
    </row>
    <row r="38" spans="1:8" ht="12" customHeight="1" x14ac:dyDescent="0.2"/>
    <row r="39" spans="1:8" ht="12" customHeight="1" x14ac:dyDescent="0.2">
      <c r="A39" s="214"/>
      <c r="B39" s="214"/>
      <c r="C39" s="214"/>
      <c r="D39" s="214"/>
      <c r="E39" s="214"/>
      <c r="F39" s="214"/>
      <c r="G39" s="214"/>
      <c r="H39" s="214"/>
    </row>
    <row r="40" spans="1:8" ht="12" customHeight="1" x14ac:dyDescent="0.2"/>
    <row r="41" spans="1:8" ht="12" customHeight="1" x14ac:dyDescent="0.2">
      <c r="A41" s="75"/>
    </row>
    <row r="42" spans="1:8" ht="12" customHeight="1" x14ac:dyDescent="0.2"/>
    <row r="43" spans="1:8" ht="12" customHeight="1" x14ac:dyDescent="0.2">
      <c r="A43" s="214"/>
      <c r="B43" s="214"/>
      <c r="C43" s="214"/>
      <c r="D43" s="214"/>
      <c r="E43" s="214"/>
      <c r="F43" s="214"/>
      <c r="G43" s="214"/>
      <c r="H43" s="214"/>
    </row>
    <row r="44" spans="1:8" ht="12" customHeight="1" x14ac:dyDescent="0.2"/>
    <row r="45" spans="1:8" ht="12" customHeight="1" x14ac:dyDescent="0.2">
      <c r="A45" s="75"/>
    </row>
    <row r="46" spans="1:8" ht="12" customHeight="1" x14ac:dyDescent="0.2"/>
    <row r="47" spans="1:8" ht="12" customHeight="1" x14ac:dyDescent="0.2">
      <c r="A47" s="214"/>
      <c r="B47" s="214"/>
      <c r="C47" s="214"/>
      <c r="D47" s="214"/>
      <c r="E47" s="214"/>
      <c r="F47" s="214"/>
      <c r="G47" s="214"/>
      <c r="H47" s="214"/>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0" t="s">
        <v>30</v>
      </c>
      <c r="B64" s="220"/>
      <c r="C64" s="220"/>
      <c r="D64" s="220"/>
      <c r="E64" s="220"/>
      <c r="F64" s="220"/>
      <c r="G64" s="220"/>
      <c r="H64" s="220"/>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14"/>
      <c r="B92" s="214"/>
      <c r="C92" s="214"/>
      <c r="D92" s="214"/>
      <c r="E92" s="214"/>
      <c r="F92" s="214"/>
      <c r="G92" s="214"/>
      <c r="H92" s="214"/>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16"/>
      <c r="B96" s="216"/>
      <c r="C96" s="216"/>
      <c r="D96" s="216"/>
      <c r="E96" s="216"/>
      <c r="F96" s="216"/>
      <c r="G96" s="216"/>
      <c r="H96" s="216"/>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24" t="s">
        <v>61</v>
      </c>
      <c r="B108" s="225"/>
      <c r="C108" s="226" t="s">
        <v>62</v>
      </c>
      <c r="D108" s="224"/>
      <c r="E108" s="224"/>
      <c r="F108" s="225"/>
      <c r="G108" s="227" t="s">
        <v>63</v>
      </c>
      <c r="H108" s="227"/>
    </row>
    <row r="109" spans="1:8" ht="12.95" customHeight="1" x14ac:dyDescent="0.2">
      <c r="A109" s="224" t="s">
        <v>64</v>
      </c>
      <c r="B109" s="225"/>
      <c r="C109" s="226" t="s">
        <v>64</v>
      </c>
      <c r="D109" s="224"/>
      <c r="E109" s="224"/>
      <c r="F109" s="225"/>
      <c r="G109" s="227"/>
      <c r="H109" s="227"/>
    </row>
    <row r="110" spans="1:8" ht="12.95" customHeight="1" x14ac:dyDescent="0.2">
      <c r="A110" s="228" t="s">
        <v>65</v>
      </c>
      <c r="B110" s="229"/>
      <c r="C110" s="84" t="s">
        <v>66</v>
      </c>
      <c r="D110" s="85"/>
      <c r="E110" s="85"/>
      <c r="F110" s="86"/>
      <c r="G110" s="230" t="s">
        <v>67</v>
      </c>
      <c r="H110" s="230"/>
    </row>
    <row r="111" spans="1:8" ht="12.95" customHeight="1" x14ac:dyDescent="0.2">
      <c r="A111" s="221" t="s">
        <v>68</v>
      </c>
      <c r="B111" s="222"/>
      <c r="C111" s="87" t="s">
        <v>69</v>
      </c>
      <c r="D111" s="88"/>
      <c r="E111" s="88"/>
      <c r="F111" s="89"/>
      <c r="G111" s="231" t="s">
        <v>70</v>
      </c>
      <c r="H111" s="231"/>
    </row>
    <row r="112" spans="1:8" ht="12.95" customHeight="1" x14ac:dyDescent="0.2">
      <c r="A112" s="90"/>
      <c r="B112" s="91"/>
      <c r="C112" s="87" t="s">
        <v>71</v>
      </c>
      <c r="D112" s="88"/>
      <c r="E112" s="88"/>
      <c r="F112" s="89"/>
      <c r="G112" s="231" t="s">
        <v>72</v>
      </c>
      <c r="H112" s="231"/>
    </row>
    <row r="113" spans="1:8" ht="12.95" customHeight="1" x14ac:dyDescent="0.2">
      <c r="A113" s="90"/>
      <c r="B113" s="91"/>
      <c r="C113" s="87" t="s">
        <v>73</v>
      </c>
      <c r="D113" s="88"/>
      <c r="E113" s="88"/>
      <c r="F113" s="89"/>
      <c r="G113" s="231" t="s">
        <v>74</v>
      </c>
      <c r="H113" s="231"/>
    </row>
    <row r="114" spans="1:8" ht="12.95" customHeight="1" x14ac:dyDescent="0.2">
      <c r="A114" s="92"/>
      <c r="B114" s="93"/>
      <c r="C114" s="94" t="s">
        <v>75</v>
      </c>
      <c r="D114" s="95"/>
      <c r="E114" s="95"/>
      <c r="F114" s="96"/>
      <c r="G114" s="232" t="s">
        <v>76</v>
      </c>
      <c r="H114" s="232"/>
    </row>
    <row r="115" spans="1:8" ht="12.95" customHeight="1" x14ac:dyDescent="0.2">
      <c r="A115" s="221" t="s">
        <v>77</v>
      </c>
      <c r="B115" s="222"/>
      <c r="C115" s="97" t="s">
        <v>78</v>
      </c>
      <c r="D115" s="88"/>
      <c r="E115" s="88"/>
      <c r="F115" s="89"/>
      <c r="G115" s="223" t="s">
        <v>79</v>
      </c>
      <c r="H115" s="223"/>
    </row>
    <row r="116" spans="1:8" ht="12.95" customHeight="1" x14ac:dyDescent="0.2">
      <c r="A116" s="221" t="s">
        <v>80</v>
      </c>
      <c r="B116" s="222"/>
      <c r="C116" s="87" t="s">
        <v>81</v>
      </c>
      <c r="D116" s="88"/>
      <c r="E116" s="88"/>
      <c r="F116" s="89"/>
      <c r="G116" s="231" t="s">
        <v>82</v>
      </c>
      <c r="H116" s="231"/>
    </row>
    <row r="117" spans="1:8" ht="12.95" customHeight="1" x14ac:dyDescent="0.2">
      <c r="A117" s="221" t="s">
        <v>83</v>
      </c>
      <c r="B117" s="222"/>
      <c r="C117" s="87" t="s">
        <v>84</v>
      </c>
      <c r="D117" s="88"/>
      <c r="E117" s="88"/>
      <c r="F117" s="89"/>
      <c r="G117" s="231" t="s">
        <v>85</v>
      </c>
      <c r="H117" s="231"/>
    </row>
    <row r="118" spans="1:8" ht="12.95" customHeight="1" x14ac:dyDescent="0.2">
      <c r="A118" s="221" t="s">
        <v>86</v>
      </c>
      <c r="B118" s="222"/>
      <c r="C118" s="87" t="s">
        <v>87</v>
      </c>
      <c r="D118" s="88"/>
      <c r="E118" s="88"/>
      <c r="F118" s="89"/>
      <c r="G118" s="231" t="s">
        <v>88</v>
      </c>
      <c r="H118" s="231"/>
    </row>
    <row r="119" spans="1:8" ht="12.95" customHeight="1" x14ac:dyDescent="0.2">
      <c r="A119" s="98"/>
      <c r="B119" s="99"/>
      <c r="C119" s="87" t="s">
        <v>89</v>
      </c>
      <c r="D119" s="88"/>
      <c r="E119" s="88"/>
      <c r="F119" s="89"/>
      <c r="G119" s="231" t="s">
        <v>90</v>
      </c>
      <c r="H119" s="231"/>
    </row>
    <row r="120" spans="1:8" ht="12.95" customHeight="1" x14ac:dyDescent="0.2">
      <c r="A120" s="98"/>
      <c r="B120" s="99"/>
      <c r="C120" s="100" t="s">
        <v>91</v>
      </c>
      <c r="D120" s="101"/>
      <c r="E120" s="101"/>
      <c r="F120" s="102"/>
      <c r="G120" s="233" t="s">
        <v>92</v>
      </c>
      <c r="H120" s="233"/>
    </row>
    <row r="121" spans="1:8" ht="12.95" customHeight="1" x14ac:dyDescent="0.2">
      <c r="A121" s="98"/>
      <c r="B121" s="99"/>
      <c r="C121" s="97" t="s">
        <v>93</v>
      </c>
      <c r="D121" s="88"/>
      <c r="E121" s="88"/>
      <c r="F121" s="89"/>
      <c r="G121" s="231" t="s">
        <v>94</v>
      </c>
      <c r="H121" s="231"/>
    </row>
    <row r="122" spans="1:8" ht="12.95" customHeight="1" x14ac:dyDescent="0.2">
      <c r="A122" s="98"/>
      <c r="B122" s="99"/>
      <c r="C122" s="87" t="s">
        <v>95</v>
      </c>
      <c r="D122" s="88"/>
      <c r="E122" s="88"/>
      <c r="F122" s="89"/>
      <c r="G122" s="231" t="s">
        <v>96</v>
      </c>
      <c r="H122" s="231"/>
    </row>
    <row r="123" spans="1:8" ht="12.95" customHeight="1" x14ac:dyDescent="0.2">
      <c r="A123" s="98"/>
      <c r="B123" s="99"/>
      <c r="C123" s="87" t="s">
        <v>97</v>
      </c>
      <c r="D123" s="88"/>
      <c r="E123" s="88"/>
      <c r="F123" s="89"/>
      <c r="G123" s="231" t="s">
        <v>98</v>
      </c>
      <c r="H123" s="231"/>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6" t="s">
        <v>31</v>
      </c>
      <c r="B1" s="237"/>
      <c r="C1" s="238" t="s">
        <v>99</v>
      </c>
      <c r="D1" s="238"/>
      <c r="E1" s="238"/>
      <c r="F1" s="238"/>
      <c r="G1" s="238"/>
      <c r="H1" s="238"/>
      <c r="I1" s="238"/>
      <c r="J1" s="239"/>
    </row>
    <row r="2" spans="1:10" ht="24.95" customHeight="1" x14ac:dyDescent="0.2">
      <c r="A2" s="240" t="s">
        <v>100</v>
      </c>
      <c r="B2" s="241"/>
      <c r="C2" s="242" t="s">
        <v>34</v>
      </c>
      <c r="D2" s="242"/>
      <c r="E2" s="242"/>
      <c r="F2" s="242"/>
      <c r="G2" s="242"/>
      <c r="H2" s="242"/>
      <c r="I2" s="242"/>
      <c r="J2" s="243"/>
    </row>
    <row r="3" spans="1:10" ht="11.45" customHeight="1" x14ac:dyDescent="0.2">
      <c r="A3" s="244" t="s">
        <v>101</v>
      </c>
      <c r="B3" s="234" t="s">
        <v>102</v>
      </c>
      <c r="C3" s="234" t="s">
        <v>103</v>
      </c>
      <c r="D3" s="234"/>
      <c r="E3" s="234"/>
      <c r="F3" s="234"/>
      <c r="G3" s="234" t="s">
        <v>104</v>
      </c>
      <c r="H3" s="234"/>
      <c r="I3" s="234"/>
      <c r="J3" s="235"/>
    </row>
    <row r="4" spans="1:10" ht="11.45" customHeight="1" x14ac:dyDescent="0.2">
      <c r="A4" s="245"/>
      <c r="B4" s="234"/>
      <c r="C4" s="234" t="s">
        <v>105</v>
      </c>
      <c r="D4" s="234"/>
      <c r="E4" s="234" t="s">
        <v>106</v>
      </c>
      <c r="F4" s="234"/>
      <c r="G4" s="234" t="s">
        <v>105</v>
      </c>
      <c r="H4" s="234"/>
      <c r="I4" s="234" t="s">
        <v>106</v>
      </c>
      <c r="J4" s="235"/>
    </row>
    <row r="5" spans="1:10" ht="11.45" customHeight="1" x14ac:dyDescent="0.2">
      <c r="A5" s="245"/>
      <c r="B5" s="234"/>
      <c r="C5" s="234"/>
      <c r="D5" s="234"/>
      <c r="E5" s="234"/>
      <c r="F5" s="234"/>
      <c r="G5" s="234"/>
      <c r="H5" s="234"/>
      <c r="I5" s="234"/>
      <c r="J5" s="235"/>
    </row>
    <row r="6" spans="1:10" ht="11.45" customHeight="1" x14ac:dyDescent="0.2">
      <c r="A6" s="245"/>
      <c r="B6" s="234"/>
      <c r="C6" s="103" t="s">
        <v>107</v>
      </c>
      <c r="D6" s="104" t="s">
        <v>392</v>
      </c>
      <c r="E6" s="103" t="s">
        <v>107</v>
      </c>
      <c r="F6" s="104" t="s">
        <v>392</v>
      </c>
      <c r="G6" s="103" t="s">
        <v>107</v>
      </c>
      <c r="H6" s="104" t="s">
        <v>392</v>
      </c>
      <c r="I6" s="103" t="s">
        <v>107</v>
      </c>
      <c r="J6" s="105" t="s">
        <v>392</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393</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436</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394</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395</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396</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397</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398</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399</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400</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401</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402</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403</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404</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437</v>
      </c>
      <c r="C52" s="108">
        <v>187721</v>
      </c>
      <c r="D52" s="109">
        <v>533.79999999999995</v>
      </c>
      <c r="E52" s="108">
        <v>3705</v>
      </c>
      <c r="F52" s="109">
        <v>173</v>
      </c>
      <c r="G52" s="108">
        <v>803685</v>
      </c>
      <c r="H52" s="109">
        <v>281.10000000000002</v>
      </c>
      <c r="I52" s="108">
        <v>12002</v>
      </c>
      <c r="J52" s="109">
        <v>96.9</v>
      </c>
    </row>
    <row r="53" spans="1:10" ht="11.45" customHeight="1" x14ac:dyDescent="0.2">
      <c r="A53" s="63">
        <f>IF(D53&lt;&gt;"",COUNTA($D$9:D53),"")</f>
        <v>43</v>
      </c>
      <c r="B53" s="111" t="s">
        <v>413</v>
      </c>
      <c r="C53" s="108">
        <v>254023</v>
      </c>
      <c r="D53" s="109">
        <v>779.4</v>
      </c>
      <c r="E53" s="108">
        <v>5015</v>
      </c>
      <c r="F53" s="109">
        <v>286.39999999999998</v>
      </c>
      <c r="G53" s="108">
        <v>981961</v>
      </c>
      <c r="H53" s="109">
        <v>331.7</v>
      </c>
      <c r="I53" s="108">
        <v>15966</v>
      </c>
      <c r="J53" s="109">
        <v>214.4</v>
      </c>
    </row>
    <row r="54" spans="1:10" ht="11.45" customHeight="1" x14ac:dyDescent="0.2">
      <c r="A54" s="63">
        <f>IF(D54&lt;&gt;"",COUNTA($D$9:D54),"")</f>
        <v>44</v>
      </c>
      <c r="B54" s="111" t="s">
        <v>414</v>
      </c>
      <c r="C54" s="108" t="s">
        <v>434</v>
      </c>
      <c r="D54" s="109" t="s">
        <v>435</v>
      </c>
      <c r="E54" s="108" t="s">
        <v>435</v>
      </c>
      <c r="F54" s="109" t="s">
        <v>435</v>
      </c>
      <c r="G54" s="108" t="s">
        <v>435</v>
      </c>
      <c r="H54" s="109" t="s">
        <v>435</v>
      </c>
      <c r="I54" s="108" t="s">
        <v>435</v>
      </c>
      <c r="J54" s="109" t="s">
        <v>435</v>
      </c>
    </row>
    <row r="55" spans="1:10" ht="11.45" customHeight="1" x14ac:dyDescent="0.2">
      <c r="A55" s="63">
        <f>IF(D55&lt;&gt;"",COUNTA($D$9:D55),"")</f>
        <v>45</v>
      </c>
      <c r="B55" s="111" t="s">
        <v>415</v>
      </c>
      <c r="C55" s="108" t="s">
        <v>434</v>
      </c>
      <c r="D55" s="109" t="s">
        <v>435</v>
      </c>
      <c r="E55" s="108" t="s">
        <v>435</v>
      </c>
      <c r="F55" s="109" t="s">
        <v>435</v>
      </c>
      <c r="G55" s="108" t="s">
        <v>435</v>
      </c>
      <c r="H55" s="109" t="s">
        <v>435</v>
      </c>
      <c r="I55" s="108" t="s">
        <v>435</v>
      </c>
      <c r="J55" s="109" t="s">
        <v>435</v>
      </c>
    </row>
    <row r="56" spans="1:10" ht="11.45" customHeight="1" x14ac:dyDescent="0.2">
      <c r="A56" s="63">
        <f>IF(D56&lt;&gt;"",COUNTA($D$9:D56),"")</f>
        <v>46</v>
      </c>
      <c r="B56" s="111" t="s">
        <v>416</v>
      </c>
      <c r="C56" s="108" t="s">
        <v>434</v>
      </c>
      <c r="D56" s="109" t="s">
        <v>435</v>
      </c>
      <c r="E56" s="108" t="s">
        <v>435</v>
      </c>
      <c r="F56" s="109" t="s">
        <v>435</v>
      </c>
      <c r="G56" s="108" t="s">
        <v>435</v>
      </c>
      <c r="H56" s="109" t="s">
        <v>435</v>
      </c>
      <c r="I56" s="108" t="s">
        <v>435</v>
      </c>
      <c r="J56" s="109" t="s">
        <v>435</v>
      </c>
    </row>
    <row r="57" spans="1:10" ht="11.45" customHeight="1" x14ac:dyDescent="0.2">
      <c r="A57" s="63">
        <f>IF(D57&lt;&gt;"",COUNTA($D$9:D57),"")</f>
        <v>47</v>
      </c>
      <c r="B57" s="111" t="s">
        <v>417</v>
      </c>
      <c r="C57" s="108" t="s">
        <v>434</v>
      </c>
      <c r="D57" s="109" t="s">
        <v>435</v>
      </c>
      <c r="E57" s="108" t="s">
        <v>435</v>
      </c>
      <c r="F57" s="109" t="s">
        <v>435</v>
      </c>
      <c r="G57" s="108" t="s">
        <v>435</v>
      </c>
      <c r="H57" s="109" t="s">
        <v>435</v>
      </c>
      <c r="I57" s="108" t="s">
        <v>435</v>
      </c>
      <c r="J57" s="109" t="s">
        <v>435</v>
      </c>
    </row>
    <row r="58" spans="1:10" ht="11.45" customHeight="1" x14ac:dyDescent="0.2">
      <c r="A58" s="63">
        <f>IF(D58&lt;&gt;"",COUNTA($D$9:D58),"")</f>
        <v>48</v>
      </c>
      <c r="B58" s="111" t="s">
        <v>438</v>
      </c>
      <c r="C58" s="108" t="s">
        <v>434</v>
      </c>
      <c r="D58" s="109" t="s">
        <v>435</v>
      </c>
      <c r="E58" s="108" t="s">
        <v>435</v>
      </c>
      <c r="F58" s="109" t="s">
        <v>435</v>
      </c>
      <c r="G58" s="108" t="s">
        <v>435</v>
      </c>
      <c r="H58" s="109" t="s">
        <v>435</v>
      </c>
      <c r="I58" s="108" t="s">
        <v>435</v>
      </c>
      <c r="J58" s="109" t="s">
        <v>435</v>
      </c>
    </row>
    <row r="59" spans="1:10" ht="11.45" customHeight="1" x14ac:dyDescent="0.2">
      <c r="A59" s="63">
        <f>IF(D59&lt;&gt;"",COUNTA($D$9:D59),"")</f>
        <v>49</v>
      </c>
      <c r="B59" s="111" t="s">
        <v>418</v>
      </c>
      <c r="C59" s="108" t="s">
        <v>434</v>
      </c>
      <c r="D59" s="109" t="s">
        <v>435</v>
      </c>
      <c r="E59" s="108" t="s">
        <v>435</v>
      </c>
      <c r="F59" s="109" t="s">
        <v>435</v>
      </c>
      <c r="G59" s="108" t="s">
        <v>435</v>
      </c>
      <c r="H59" s="109" t="s">
        <v>435</v>
      </c>
      <c r="I59" s="108" t="s">
        <v>435</v>
      </c>
      <c r="J59" s="109" t="s">
        <v>435</v>
      </c>
    </row>
    <row r="60" spans="1:10" ht="11.45" customHeight="1" x14ac:dyDescent="0.2">
      <c r="A60" s="63">
        <f>IF(D60&lt;&gt;"",COUNTA($D$9:D60),"")</f>
        <v>50</v>
      </c>
      <c r="B60" s="111" t="s">
        <v>419</v>
      </c>
      <c r="C60" s="108" t="s">
        <v>434</v>
      </c>
      <c r="D60" s="109" t="s">
        <v>435</v>
      </c>
      <c r="E60" s="108" t="s">
        <v>435</v>
      </c>
      <c r="F60" s="109" t="s">
        <v>435</v>
      </c>
      <c r="G60" s="108" t="s">
        <v>435</v>
      </c>
      <c r="H60" s="109" t="s">
        <v>435</v>
      </c>
      <c r="I60" s="108" t="s">
        <v>435</v>
      </c>
      <c r="J60" s="109" t="s">
        <v>435</v>
      </c>
    </row>
    <row r="61" spans="1:10" ht="11.45" customHeight="1" x14ac:dyDescent="0.2">
      <c r="A61" s="63">
        <f>IF(D61&lt;&gt;"",COUNTA($D$9:D61),"")</f>
        <v>51</v>
      </c>
      <c r="B61" s="111" t="s">
        <v>420</v>
      </c>
      <c r="C61" s="108" t="s">
        <v>434</v>
      </c>
      <c r="D61" s="109" t="s">
        <v>435</v>
      </c>
      <c r="E61" s="108" t="s">
        <v>435</v>
      </c>
      <c r="F61" s="109" t="s">
        <v>435</v>
      </c>
      <c r="G61" s="108" t="s">
        <v>435</v>
      </c>
      <c r="H61" s="109" t="s">
        <v>435</v>
      </c>
      <c r="I61" s="108" t="s">
        <v>435</v>
      </c>
      <c r="J61" s="109" t="s">
        <v>435</v>
      </c>
    </row>
    <row r="62" spans="1:10" ht="11.45" customHeight="1" x14ac:dyDescent="0.2">
      <c r="A62" s="63">
        <f>IF(D62&lt;&gt;"",COUNTA($D$9:D62),"")</f>
        <v>52</v>
      </c>
      <c r="B62" s="111" t="s">
        <v>421</v>
      </c>
      <c r="C62" s="108" t="s">
        <v>434</v>
      </c>
      <c r="D62" s="109" t="s">
        <v>435</v>
      </c>
      <c r="E62" s="108" t="s">
        <v>435</v>
      </c>
      <c r="F62" s="109" t="s">
        <v>435</v>
      </c>
      <c r="G62" s="108" t="s">
        <v>435</v>
      </c>
      <c r="H62" s="109" t="s">
        <v>435</v>
      </c>
      <c r="I62" s="108" t="s">
        <v>435</v>
      </c>
      <c r="J62" s="109" t="s">
        <v>435</v>
      </c>
    </row>
    <row r="63" spans="1:10" ht="11.45" customHeight="1" x14ac:dyDescent="0.2">
      <c r="A63" s="63">
        <f>IF(D63&lt;&gt;"",COUNTA($D$9:D63),"")</f>
        <v>53</v>
      </c>
      <c r="B63" s="111" t="s">
        <v>422</v>
      </c>
      <c r="C63" s="108" t="s">
        <v>434</v>
      </c>
      <c r="D63" s="109" t="s">
        <v>435</v>
      </c>
      <c r="E63" s="108" t="s">
        <v>435</v>
      </c>
      <c r="F63" s="109" t="s">
        <v>435</v>
      </c>
      <c r="G63" s="108" t="s">
        <v>435</v>
      </c>
      <c r="H63" s="109" t="s">
        <v>435</v>
      </c>
      <c r="I63" s="108" t="s">
        <v>435</v>
      </c>
      <c r="J63" s="109" t="s">
        <v>435</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6" t="s">
        <v>35</v>
      </c>
      <c r="B1" s="247"/>
      <c r="C1" s="248" t="s">
        <v>109</v>
      </c>
      <c r="D1" s="248"/>
      <c r="E1" s="248"/>
      <c r="F1" s="248"/>
      <c r="G1" s="248"/>
      <c r="H1" s="248"/>
      <c r="I1" s="248"/>
      <c r="J1" s="248"/>
      <c r="K1" s="248"/>
      <c r="L1" s="249"/>
    </row>
    <row r="2" spans="1:12" s="45" customFormat="1" ht="24.95" customHeight="1" x14ac:dyDescent="0.2">
      <c r="A2" s="250" t="s">
        <v>110</v>
      </c>
      <c r="B2" s="251"/>
      <c r="C2" s="252" t="s">
        <v>38</v>
      </c>
      <c r="D2" s="252"/>
      <c r="E2" s="252"/>
      <c r="F2" s="252"/>
      <c r="G2" s="252"/>
      <c r="H2" s="252"/>
      <c r="I2" s="252"/>
      <c r="J2" s="252"/>
      <c r="K2" s="252"/>
      <c r="L2" s="253"/>
    </row>
    <row r="3" spans="1:12" ht="11.45" customHeight="1" x14ac:dyDescent="0.2">
      <c r="A3" s="254" t="s">
        <v>101</v>
      </c>
      <c r="B3" s="256" t="s">
        <v>405</v>
      </c>
      <c r="C3" s="257" t="s">
        <v>439</v>
      </c>
      <c r="D3" s="256"/>
      <c r="E3" s="256"/>
      <c r="F3" s="256"/>
      <c r="G3" s="256"/>
      <c r="H3" s="256" t="s">
        <v>441</v>
      </c>
      <c r="I3" s="256"/>
      <c r="J3" s="256"/>
      <c r="K3" s="256"/>
      <c r="L3" s="258"/>
    </row>
    <row r="4" spans="1:12" ht="11.45" customHeight="1" x14ac:dyDescent="0.2">
      <c r="A4" s="255"/>
      <c r="B4" s="256"/>
      <c r="C4" s="256" t="s">
        <v>103</v>
      </c>
      <c r="D4" s="256"/>
      <c r="E4" s="256" t="s">
        <v>104</v>
      </c>
      <c r="F4" s="256"/>
      <c r="G4" s="256" t="s">
        <v>389</v>
      </c>
      <c r="H4" s="256" t="s">
        <v>103</v>
      </c>
      <c r="I4" s="256"/>
      <c r="J4" s="256" t="s">
        <v>104</v>
      </c>
      <c r="K4" s="256"/>
      <c r="L4" s="258" t="s">
        <v>389</v>
      </c>
    </row>
    <row r="5" spans="1:12" ht="11.45" customHeight="1" x14ac:dyDescent="0.2">
      <c r="A5" s="255"/>
      <c r="B5" s="256"/>
      <c r="C5" s="256" t="s">
        <v>111</v>
      </c>
      <c r="D5" s="256" t="s">
        <v>432</v>
      </c>
      <c r="E5" s="256" t="s">
        <v>111</v>
      </c>
      <c r="F5" s="256" t="s">
        <v>432</v>
      </c>
      <c r="G5" s="256"/>
      <c r="H5" s="256" t="s">
        <v>111</v>
      </c>
      <c r="I5" s="256" t="s">
        <v>433</v>
      </c>
      <c r="J5" s="256" t="s">
        <v>111</v>
      </c>
      <c r="K5" s="256" t="s">
        <v>433</v>
      </c>
      <c r="L5" s="258"/>
    </row>
    <row r="6" spans="1:12" ht="11.45" customHeight="1" x14ac:dyDescent="0.2">
      <c r="A6" s="255"/>
      <c r="B6" s="256"/>
      <c r="C6" s="256"/>
      <c r="D6" s="256"/>
      <c r="E6" s="256"/>
      <c r="F6" s="256"/>
      <c r="G6" s="256"/>
      <c r="H6" s="256"/>
      <c r="I6" s="256"/>
      <c r="J6" s="256"/>
      <c r="K6" s="256"/>
      <c r="L6" s="258"/>
    </row>
    <row r="7" spans="1:12" ht="11.45" customHeight="1" x14ac:dyDescent="0.2">
      <c r="A7" s="255"/>
      <c r="B7" s="256"/>
      <c r="C7" s="256"/>
      <c r="D7" s="256"/>
      <c r="E7" s="256"/>
      <c r="F7" s="256"/>
      <c r="G7" s="256"/>
      <c r="H7" s="256"/>
      <c r="I7" s="256"/>
      <c r="J7" s="256"/>
      <c r="K7" s="256"/>
      <c r="L7" s="258"/>
    </row>
    <row r="8" spans="1:12" ht="11.45" customHeight="1" x14ac:dyDescent="0.2">
      <c r="A8" s="255"/>
      <c r="B8" s="256"/>
      <c r="C8" s="256"/>
      <c r="D8" s="256"/>
      <c r="E8" s="256"/>
      <c r="F8" s="256"/>
      <c r="G8" s="256"/>
      <c r="H8" s="256"/>
      <c r="I8" s="256"/>
      <c r="J8" s="256"/>
      <c r="K8" s="256"/>
      <c r="L8" s="258"/>
    </row>
    <row r="9" spans="1:12" ht="11.45" customHeight="1" x14ac:dyDescent="0.2">
      <c r="A9" s="255"/>
      <c r="B9" s="256"/>
      <c r="C9" s="256"/>
      <c r="D9" s="256"/>
      <c r="E9" s="256"/>
      <c r="F9" s="256"/>
      <c r="G9" s="256"/>
      <c r="H9" s="256"/>
      <c r="I9" s="256"/>
      <c r="J9" s="256"/>
      <c r="K9" s="256"/>
      <c r="L9" s="258"/>
    </row>
    <row r="10" spans="1:12" ht="11.45" customHeight="1" x14ac:dyDescent="0.2">
      <c r="A10" s="255"/>
      <c r="B10" s="256"/>
      <c r="C10" s="256"/>
      <c r="D10" s="256"/>
      <c r="E10" s="256"/>
      <c r="F10" s="256"/>
      <c r="G10" s="256"/>
      <c r="H10" s="256"/>
      <c r="I10" s="256"/>
      <c r="J10" s="256"/>
      <c r="K10" s="256"/>
      <c r="L10" s="258"/>
    </row>
    <row r="11" spans="1:12" ht="11.45" customHeight="1" x14ac:dyDescent="0.2">
      <c r="A11" s="255"/>
      <c r="B11" s="256"/>
      <c r="C11" s="256"/>
      <c r="D11" s="256"/>
      <c r="E11" s="256"/>
      <c r="F11" s="256"/>
      <c r="G11" s="256"/>
      <c r="H11" s="256"/>
      <c r="I11" s="256"/>
      <c r="J11" s="256"/>
      <c r="K11" s="256"/>
      <c r="L11" s="258"/>
    </row>
    <row r="12" spans="1:12"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254023</v>
      </c>
      <c r="D15" s="121">
        <v>779.4</v>
      </c>
      <c r="E15" s="120">
        <v>981961</v>
      </c>
      <c r="F15" s="121">
        <v>331.7</v>
      </c>
      <c r="G15" s="122">
        <v>3.9</v>
      </c>
      <c r="H15" s="120">
        <v>441744</v>
      </c>
      <c r="I15" s="122">
        <v>655.1</v>
      </c>
      <c r="J15" s="120">
        <v>1785646</v>
      </c>
      <c r="K15" s="122">
        <v>307.39999999999998</v>
      </c>
      <c r="L15" s="122">
        <v>4</v>
      </c>
    </row>
    <row r="16" spans="1:12" s="51" customFormat="1" ht="11.1" customHeight="1" x14ac:dyDescent="0.2">
      <c r="A16" s="63">
        <f>IF(D16&lt;&gt;"",COUNTA($D$15:D16),"")</f>
        <v>2</v>
      </c>
      <c r="B16" s="123" t="s">
        <v>115</v>
      </c>
      <c r="C16" s="117">
        <v>249008</v>
      </c>
      <c r="D16" s="118">
        <v>802.6</v>
      </c>
      <c r="E16" s="117">
        <v>965995</v>
      </c>
      <c r="F16" s="118">
        <v>334.4</v>
      </c>
      <c r="G16" s="109">
        <v>3.9</v>
      </c>
      <c r="H16" s="117">
        <v>433024</v>
      </c>
      <c r="I16" s="109">
        <v>675.3</v>
      </c>
      <c r="J16" s="117">
        <v>1757678</v>
      </c>
      <c r="K16" s="109">
        <v>311.5</v>
      </c>
      <c r="L16" s="109">
        <v>4.0999999999999996</v>
      </c>
    </row>
    <row r="17" spans="1:12" s="52" customFormat="1" ht="11.1" customHeight="1" x14ac:dyDescent="0.2">
      <c r="A17" s="63">
        <f>IF(D17&lt;&gt;"",COUNTA($D$15:D17),"")</f>
        <v>3</v>
      </c>
      <c r="B17" s="123" t="s">
        <v>116</v>
      </c>
      <c r="C17" s="117">
        <v>5015</v>
      </c>
      <c r="D17" s="118">
        <v>286.39999999999998</v>
      </c>
      <c r="E17" s="117">
        <v>15966</v>
      </c>
      <c r="F17" s="118">
        <v>214.4</v>
      </c>
      <c r="G17" s="109">
        <v>3.2</v>
      </c>
      <c r="H17" s="117">
        <v>8720</v>
      </c>
      <c r="I17" s="109">
        <v>228.4</v>
      </c>
      <c r="J17" s="117">
        <v>27968</v>
      </c>
      <c r="K17" s="109">
        <v>150.30000000000001</v>
      </c>
      <c r="L17" s="109">
        <v>3.2</v>
      </c>
    </row>
    <row r="18" spans="1:12" s="51" customFormat="1" ht="30" customHeight="1" x14ac:dyDescent="0.2">
      <c r="A18" s="63">
        <f>IF(D18&lt;&gt;"",COUNTA($D$15:D18),"")</f>
        <v>4</v>
      </c>
      <c r="B18" s="119" t="s">
        <v>117</v>
      </c>
      <c r="C18" s="120">
        <v>177491</v>
      </c>
      <c r="D18" s="121">
        <v>915</v>
      </c>
      <c r="E18" s="120">
        <v>486308</v>
      </c>
      <c r="F18" s="121" t="s">
        <v>18</v>
      </c>
      <c r="G18" s="122">
        <v>2.7</v>
      </c>
      <c r="H18" s="120">
        <v>306832</v>
      </c>
      <c r="I18" s="122">
        <v>772.3</v>
      </c>
      <c r="J18" s="120">
        <v>851417</v>
      </c>
      <c r="K18" s="122">
        <v>940.8</v>
      </c>
      <c r="L18" s="122">
        <v>2.8</v>
      </c>
    </row>
    <row r="19" spans="1:12" s="51" customFormat="1" ht="11.1" customHeight="1" x14ac:dyDescent="0.2">
      <c r="A19" s="63">
        <f>IF(D19&lt;&gt;"",COUNTA($D$15:D19),"")</f>
        <v>5</v>
      </c>
      <c r="B19" s="123" t="s">
        <v>118</v>
      </c>
      <c r="C19" s="117">
        <v>173135</v>
      </c>
      <c r="D19" s="118">
        <v>960.2</v>
      </c>
      <c r="E19" s="117">
        <v>474883</v>
      </c>
      <c r="F19" s="118" t="s">
        <v>18</v>
      </c>
      <c r="G19" s="109">
        <v>2.7</v>
      </c>
      <c r="H19" s="117">
        <v>299227</v>
      </c>
      <c r="I19" s="109">
        <v>810.4</v>
      </c>
      <c r="J19" s="117">
        <v>830881</v>
      </c>
      <c r="K19" s="109" t="s">
        <v>18</v>
      </c>
      <c r="L19" s="109">
        <v>2.8</v>
      </c>
    </row>
    <row r="20" spans="1:12" s="52" customFormat="1" ht="11.1" customHeight="1" x14ac:dyDescent="0.2">
      <c r="A20" s="63">
        <f>IF(D20&lt;&gt;"",COUNTA($D$15:D20),"")</f>
        <v>6</v>
      </c>
      <c r="B20" s="123" t="s">
        <v>119</v>
      </c>
      <c r="C20" s="117">
        <v>4356</v>
      </c>
      <c r="D20" s="118">
        <v>276.5</v>
      </c>
      <c r="E20" s="117">
        <v>11425</v>
      </c>
      <c r="F20" s="118">
        <v>252.5</v>
      </c>
      <c r="G20" s="109">
        <v>2.6</v>
      </c>
      <c r="H20" s="117">
        <v>7605</v>
      </c>
      <c r="I20" s="109">
        <v>229.4</v>
      </c>
      <c r="J20" s="117">
        <v>20536</v>
      </c>
      <c r="K20" s="109">
        <v>193</v>
      </c>
      <c r="L20" s="109">
        <v>2.7</v>
      </c>
    </row>
    <row r="21" spans="1:12" s="52" customFormat="1" ht="18" customHeight="1" x14ac:dyDescent="0.2">
      <c r="A21" s="63">
        <f>IF(D21&lt;&gt;"",COUNTA($D$15:D21),"")</f>
        <v>7</v>
      </c>
      <c r="B21" s="123" t="s">
        <v>120</v>
      </c>
      <c r="C21" s="117">
        <v>143614</v>
      </c>
      <c r="D21" s="118" t="s">
        <v>18</v>
      </c>
      <c r="E21" s="117">
        <v>392838</v>
      </c>
      <c r="F21" s="118" t="s">
        <v>18</v>
      </c>
      <c r="G21" s="109">
        <v>2.7</v>
      </c>
      <c r="H21" s="117">
        <v>247669</v>
      </c>
      <c r="I21" s="109" t="s">
        <v>18</v>
      </c>
      <c r="J21" s="117">
        <v>687371</v>
      </c>
      <c r="K21" s="109" t="s">
        <v>18</v>
      </c>
      <c r="L21" s="109">
        <v>2.8</v>
      </c>
    </row>
    <row r="22" spans="1:12" s="52" customFormat="1" ht="11.1" customHeight="1" x14ac:dyDescent="0.2">
      <c r="A22" s="63">
        <f>IF(D22&lt;&gt;"",COUNTA($D$15:D22),"")</f>
        <v>8</v>
      </c>
      <c r="B22" s="123" t="s">
        <v>121</v>
      </c>
      <c r="C22" s="117">
        <v>140504</v>
      </c>
      <c r="D22" s="118" t="s">
        <v>18</v>
      </c>
      <c r="E22" s="117">
        <v>386065</v>
      </c>
      <c r="F22" s="118" t="s">
        <v>18</v>
      </c>
      <c r="G22" s="109">
        <v>2.7</v>
      </c>
      <c r="H22" s="117">
        <v>242323</v>
      </c>
      <c r="I22" s="109" t="s">
        <v>18</v>
      </c>
      <c r="J22" s="117">
        <v>674597</v>
      </c>
      <c r="K22" s="109" t="s">
        <v>18</v>
      </c>
      <c r="L22" s="109">
        <v>2.8</v>
      </c>
    </row>
    <row r="23" spans="1:12" s="52" customFormat="1" ht="11.1" customHeight="1" x14ac:dyDescent="0.2">
      <c r="A23" s="63">
        <f>IF(D23&lt;&gt;"",COUNTA($D$15:D23),"")</f>
        <v>9</v>
      </c>
      <c r="B23" s="123" t="s">
        <v>122</v>
      </c>
      <c r="C23" s="117">
        <v>3110</v>
      </c>
      <c r="D23" s="118">
        <v>310.3</v>
      </c>
      <c r="E23" s="117">
        <v>6773</v>
      </c>
      <c r="F23" s="118">
        <v>284.2</v>
      </c>
      <c r="G23" s="109">
        <v>2.2000000000000002</v>
      </c>
      <c r="H23" s="117">
        <v>5346</v>
      </c>
      <c r="I23" s="109">
        <v>268.89999999999998</v>
      </c>
      <c r="J23" s="117">
        <v>12774</v>
      </c>
      <c r="K23" s="109">
        <v>246.9</v>
      </c>
      <c r="L23" s="109">
        <v>2.4</v>
      </c>
    </row>
    <row r="24" spans="1:12" s="52" customFormat="1" ht="18" customHeight="1" x14ac:dyDescent="0.2">
      <c r="A24" s="63">
        <f>IF(D24&lt;&gt;"",COUNTA($D$15:D24),"")</f>
        <v>10</v>
      </c>
      <c r="B24" s="123" t="s">
        <v>123</v>
      </c>
      <c r="C24" s="117">
        <v>21360</v>
      </c>
      <c r="D24" s="118">
        <v>398.4</v>
      </c>
      <c r="E24" s="117">
        <v>53942</v>
      </c>
      <c r="F24" s="118">
        <v>383.9</v>
      </c>
      <c r="G24" s="109">
        <v>2.5</v>
      </c>
      <c r="H24" s="117">
        <v>36906</v>
      </c>
      <c r="I24" s="109">
        <v>318.5</v>
      </c>
      <c r="J24" s="117">
        <v>93091</v>
      </c>
      <c r="K24" s="109">
        <v>316.5</v>
      </c>
      <c r="L24" s="109">
        <v>2.5</v>
      </c>
    </row>
    <row r="25" spans="1:12" s="52" customFormat="1" ht="11.1" customHeight="1" x14ac:dyDescent="0.2">
      <c r="A25" s="63">
        <f>IF(D25&lt;&gt;"",COUNTA($D$15:D25),"")</f>
        <v>11</v>
      </c>
      <c r="B25" s="123" t="s">
        <v>121</v>
      </c>
      <c r="C25" s="117">
        <v>20546</v>
      </c>
      <c r="D25" s="118">
        <v>411.9</v>
      </c>
      <c r="E25" s="117">
        <v>51987</v>
      </c>
      <c r="F25" s="118">
        <v>417.1</v>
      </c>
      <c r="G25" s="109">
        <v>2.5</v>
      </c>
      <c r="H25" s="117">
        <v>35437</v>
      </c>
      <c r="I25" s="109">
        <v>328.2</v>
      </c>
      <c r="J25" s="117">
        <v>89286</v>
      </c>
      <c r="K25" s="109">
        <v>334.5</v>
      </c>
      <c r="L25" s="109">
        <v>2.5</v>
      </c>
    </row>
    <row r="26" spans="1:12" s="52" customFormat="1" ht="11.1" customHeight="1" x14ac:dyDescent="0.2">
      <c r="A26" s="63">
        <f>IF(D26&lt;&gt;"",COUNTA($D$15:D26),"")</f>
        <v>12</v>
      </c>
      <c r="B26" s="123" t="s">
        <v>122</v>
      </c>
      <c r="C26" s="117">
        <v>814</v>
      </c>
      <c r="D26" s="118">
        <v>199.3</v>
      </c>
      <c r="E26" s="117">
        <v>1955</v>
      </c>
      <c r="F26" s="118">
        <v>78.900000000000006</v>
      </c>
      <c r="G26" s="109">
        <v>2.4</v>
      </c>
      <c r="H26" s="117">
        <v>1469</v>
      </c>
      <c r="I26" s="109">
        <v>171</v>
      </c>
      <c r="J26" s="117">
        <v>3805</v>
      </c>
      <c r="K26" s="109">
        <v>111.4</v>
      </c>
      <c r="L26" s="109">
        <v>2.6</v>
      </c>
    </row>
    <row r="27" spans="1:12" s="52" customFormat="1" ht="18" customHeight="1" x14ac:dyDescent="0.2">
      <c r="A27" s="63">
        <f>IF(D27&lt;&gt;"",COUNTA($D$15:D27),"")</f>
        <v>13</v>
      </c>
      <c r="B27" s="123" t="s">
        <v>124</v>
      </c>
      <c r="C27" s="117">
        <v>6245</v>
      </c>
      <c r="D27" s="118">
        <v>368.1</v>
      </c>
      <c r="E27" s="117">
        <v>18435</v>
      </c>
      <c r="F27" s="118">
        <v>356.8</v>
      </c>
      <c r="G27" s="109">
        <v>3</v>
      </c>
      <c r="H27" s="117">
        <v>11147</v>
      </c>
      <c r="I27" s="109">
        <v>301.5</v>
      </c>
      <c r="J27" s="117">
        <v>32928</v>
      </c>
      <c r="K27" s="109">
        <v>293.60000000000002</v>
      </c>
      <c r="L27" s="109">
        <v>3</v>
      </c>
    </row>
    <row r="28" spans="1:12" s="52" customFormat="1" ht="11.1" customHeight="1" x14ac:dyDescent="0.2">
      <c r="A28" s="63">
        <f>IF(D28&lt;&gt;"",COUNTA($D$15:D28),"")</f>
        <v>14</v>
      </c>
      <c r="B28" s="123" t="s">
        <v>121</v>
      </c>
      <c r="C28" s="117">
        <v>6037</v>
      </c>
      <c r="D28" s="118">
        <v>384.5</v>
      </c>
      <c r="E28" s="117">
        <v>17091</v>
      </c>
      <c r="F28" s="118">
        <v>354.5</v>
      </c>
      <c r="G28" s="109">
        <v>2.8</v>
      </c>
      <c r="H28" s="117">
        <v>10714</v>
      </c>
      <c r="I28" s="109">
        <v>322.3</v>
      </c>
      <c r="J28" s="117">
        <v>30720</v>
      </c>
      <c r="K28" s="109">
        <v>337.9</v>
      </c>
      <c r="L28" s="109">
        <v>2.9</v>
      </c>
    </row>
    <row r="29" spans="1:12" s="52" customFormat="1" ht="11.1" customHeight="1" x14ac:dyDescent="0.2">
      <c r="A29" s="63">
        <f>IF(D29&lt;&gt;"",COUNTA($D$15:D29),"")</f>
        <v>15</v>
      </c>
      <c r="B29" s="123" t="s">
        <v>122</v>
      </c>
      <c r="C29" s="117">
        <v>208</v>
      </c>
      <c r="D29" s="118">
        <v>136.4</v>
      </c>
      <c r="E29" s="117">
        <v>1344</v>
      </c>
      <c r="F29" s="118">
        <v>387</v>
      </c>
      <c r="G29" s="109">
        <v>6.5</v>
      </c>
      <c r="H29" s="117">
        <v>433</v>
      </c>
      <c r="I29" s="109">
        <v>81.2</v>
      </c>
      <c r="J29" s="117">
        <v>2208</v>
      </c>
      <c r="K29" s="109">
        <v>63.7</v>
      </c>
      <c r="L29" s="109">
        <v>5.0999999999999996</v>
      </c>
    </row>
    <row r="30" spans="1:12" s="52" customFormat="1" ht="18" customHeight="1" x14ac:dyDescent="0.2">
      <c r="A30" s="63">
        <f>IF(D30&lt;&gt;"",COUNTA($D$15:D30),"")</f>
        <v>16</v>
      </c>
      <c r="B30" s="123" t="s">
        <v>75</v>
      </c>
      <c r="C30" s="117">
        <v>6272</v>
      </c>
      <c r="D30" s="118">
        <v>787.1</v>
      </c>
      <c r="E30" s="117">
        <v>21093</v>
      </c>
      <c r="F30" s="118">
        <v>830.8</v>
      </c>
      <c r="G30" s="109">
        <v>3.4</v>
      </c>
      <c r="H30" s="117">
        <v>11110</v>
      </c>
      <c r="I30" s="109">
        <v>603.20000000000005</v>
      </c>
      <c r="J30" s="117">
        <v>38027</v>
      </c>
      <c r="K30" s="109">
        <v>656.8</v>
      </c>
      <c r="L30" s="109">
        <v>3.4</v>
      </c>
    </row>
    <row r="31" spans="1:12" s="52" customFormat="1" ht="11.1" customHeight="1" x14ac:dyDescent="0.2">
      <c r="A31" s="63">
        <f>IF(D31&lt;&gt;"",COUNTA($D$15:D31),"")</f>
        <v>17</v>
      </c>
      <c r="B31" s="123" t="s">
        <v>125</v>
      </c>
      <c r="C31" s="117">
        <v>6048</v>
      </c>
      <c r="D31" s="118">
        <v>805.4</v>
      </c>
      <c r="E31" s="117">
        <v>19740</v>
      </c>
      <c r="F31" s="118">
        <v>815.2</v>
      </c>
      <c r="G31" s="109">
        <v>3.3</v>
      </c>
      <c r="H31" s="117">
        <v>10753</v>
      </c>
      <c r="I31" s="109">
        <v>616.4</v>
      </c>
      <c r="J31" s="117">
        <v>36278</v>
      </c>
      <c r="K31" s="109">
        <v>648.29999999999995</v>
      </c>
      <c r="L31" s="109">
        <v>3.4</v>
      </c>
    </row>
    <row r="32" spans="1:12" s="52" customFormat="1" ht="11.1" customHeight="1" x14ac:dyDescent="0.2">
      <c r="A32" s="63">
        <f>IF(D32&lt;&gt;"",COUNTA($D$15:D32),"")</f>
        <v>18</v>
      </c>
      <c r="B32" s="123" t="s">
        <v>126</v>
      </c>
      <c r="C32" s="117">
        <v>224</v>
      </c>
      <c r="D32" s="118">
        <v>474.4</v>
      </c>
      <c r="E32" s="117">
        <v>1353</v>
      </c>
      <c r="F32" s="118" t="s">
        <v>18</v>
      </c>
      <c r="G32" s="109">
        <v>6</v>
      </c>
      <c r="H32" s="117">
        <v>357</v>
      </c>
      <c r="I32" s="109">
        <v>351.9</v>
      </c>
      <c r="J32" s="117">
        <v>1749</v>
      </c>
      <c r="K32" s="109">
        <v>888.1</v>
      </c>
      <c r="L32" s="109">
        <v>4.9000000000000004</v>
      </c>
    </row>
    <row r="33" spans="1:12" s="51" customFormat="1" ht="30" customHeight="1" x14ac:dyDescent="0.2">
      <c r="A33" s="63">
        <f>IF(D33&lt;&gt;"",COUNTA($D$15:D33),"")</f>
        <v>19</v>
      </c>
      <c r="B33" s="119" t="s">
        <v>423</v>
      </c>
      <c r="C33" s="120">
        <v>76532</v>
      </c>
      <c r="D33" s="121">
        <v>571.4</v>
      </c>
      <c r="E33" s="120">
        <v>495653</v>
      </c>
      <c r="F33" s="121">
        <v>164.8</v>
      </c>
      <c r="G33" s="122">
        <v>6.5</v>
      </c>
      <c r="H33" s="120">
        <v>134912</v>
      </c>
      <c r="I33" s="122">
        <v>478.3</v>
      </c>
      <c r="J33" s="120">
        <v>934229</v>
      </c>
      <c r="K33" s="122">
        <v>162</v>
      </c>
      <c r="L33" s="122">
        <v>6.9</v>
      </c>
    </row>
    <row r="34" spans="1:12" s="51" customFormat="1" ht="11.1" customHeight="1" x14ac:dyDescent="0.2">
      <c r="A34" s="63">
        <f>IF(D34&lt;&gt;"",COUNTA($D$15:D34),"")</f>
        <v>20</v>
      </c>
      <c r="B34" s="123" t="s">
        <v>118</v>
      </c>
      <c r="C34" s="117">
        <v>75873</v>
      </c>
      <c r="D34" s="118">
        <v>573.9</v>
      </c>
      <c r="E34" s="117">
        <v>491112</v>
      </c>
      <c r="F34" s="118">
        <v>165</v>
      </c>
      <c r="G34" s="109">
        <v>6.5</v>
      </c>
      <c r="H34" s="117">
        <v>133797</v>
      </c>
      <c r="I34" s="109">
        <v>482.2</v>
      </c>
      <c r="J34" s="117">
        <v>926797</v>
      </c>
      <c r="K34" s="109">
        <v>163</v>
      </c>
      <c r="L34" s="109">
        <v>6.9</v>
      </c>
    </row>
    <row r="35" spans="1:12" s="52" customFormat="1" ht="11.1" customHeight="1" x14ac:dyDescent="0.2">
      <c r="A35" s="63">
        <f>IF(D35&lt;&gt;"",COUNTA($D$15:D35),"")</f>
        <v>21</v>
      </c>
      <c r="B35" s="123" t="s">
        <v>119</v>
      </c>
      <c r="C35" s="117">
        <v>659</v>
      </c>
      <c r="D35" s="118">
        <v>367.4</v>
      </c>
      <c r="E35" s="117">
        <v>4541</v>
      </c>
      <c r="F35" s="118">
        <v>147.19999999999999</v>
      </c>
      <c r="G35" s="109">
        <v>6.9</v>
      </c>
      <c r="H35" s="117">
        <v>1115</v>
      </c>
      <c r="I35" s="109">
        <v>222.3</v>
      </c>
      <c r="J35" s="117">
        <v>7432</v>
      </c>
      <c r="K35" s="109">
        <v>78.400000000000006</v>
      </c>
      <c r="L35" s="109">
        <v>6.7</v>
      </c>
    </row>
    <row r="36" spans="1:12" s="52" customFormat="1" ht="18" customHeight="1" x14ac:dyDescent="0.2">
      <c r="A36" s="63">
        <f>IF(D36&lt;&gt;"",COUNTA($D$15:D36),"")</f>
        <v>22</v>
      </c>
      <c r="B36" s="123" t="s">
        <v>127</v>
      </c>
      <c r="C36" s="117">
        <v>3563</v>
      </c>
      <c r="D36" s="118" t="s">
        <v>18</v>
      </c>
      <c r="E36" s="117">
        <v>16181</v>
      </c>
      <c r="F36" s="118" t="s">
        <v>18</v>
      </c>
      <c r="G36" s="109">
        <v>4.5</v>
      </c>
      <c r="H36" s="117">
        <v>5857</v>
      </c>
      <c r="I36" s="109">
        <v>633</v>
      </c>
      <c r="J36" s="117">
        <v>25623</v>
      </c>
      <c r="K36" s="109">
        <v>889.7</v>
      </c>
      <c r="L36" s="109">
        <v>4.4000000000000004</v>
      </c>
    </row>
    <row r="37" spans="1:12" s="52" customFormat="1" ht="11.1" customHeight="1" x14ac:dyDescent="0.2">
      <c r="A37" s="63">
        <f>IF(D37&lt;&gt;"",COUNTA($D$15:D37),"")</f>
        <v>23</v>
      </c>
      <c r="B37" s="123" t="s">
        <v>121</v>
      </c>
      <c r="C37" s="117">
        <v>3555</v>
      </c>
      <c r="D37" s="118" t="s">
        <v>18</v>
      </c>
      <c r="E37" s="117">
        <v>16163</v>
      </c>
      <c r="F37" s="118" t="s">
        <v>18</v>
      </c>
      <c r="G37" s="109">
        <v>4.5</v>
      </c>
      <c r="H37" s="117">
        <v>5838</v>
      </c>
      <c r="I37" s="109">
        <v>653.29999999999995</v>
      </c>
      <c r="J37" s="117">
        <v>25587</v>
      </c>
      <c r="K37" s="109">
        <v>955.6</v>
      </c>
      <c r="L37" s="109">
        <v>4.4000000000000004</v>
      </c>
    </row>
    <row r="38" spans="1:12" s="52" customFormat="1" ht="11.1" customHeight="1" x14ac:dyDescent="0.2">
      <c r="A38" s="63">
        <f>IF(D38&lt;&gt;"",COUNTA($D$15:D38),"")</f>
        <v>24</v>
      </c>
      <c r="B38" s="123" t="s">
        <v>122</v>
      </c>
      <c r="C38" s="117">
        <v>8</v>
      </c>
      <c r="D38" s="118">
        <v>166.7</v>
      </c>
      <c r="E38" s="117">
        <v>18</v>
      </c>
      <c r="F38" s="118">
        <v>-74.3</v>
      </c>
      <c r="G38" s="109">
        <v>2.2999999999999998</v>
      </c>
      <c r="H38" s="117">
        <v>19</v>
      </c>
      <c r="I38" s="109">
        <v>-20.8</v>
      </c>
      <c r="J38" s="117">
        <v>36</v>
      </c>
      <c r="K38" s="109">
        <v>-78.2</v>
      </c>
      <c r="L38" s="109">
        <v>1.9</v>
      </c>
    </row>
    <row r="39" spans="1:12" s="52" customFormat="1" ht="18" customHeight="1" x14ac:dyDescent="0.2">
      <c r="A39" s="63">
        <f>IF(D39&lt;&gt;"",COUNTA($D$15:D39),"")</f>
        <v>25</v>
      </c>
      <c r="B39" s="123" t="s">
        <v>128</v>
      </c>
      <c r="C39" s="117">
        <v>16187</v>
      </c>
      <c r="D39" s="118" t="s">
        <v>18</v>
      </c>
      <c r="E39" s="117">
        <v>66125</v>
      </c>
      <c r="F39" s="118" t="s">
        <v>18</v>
      </c>
      <c r="G39" s="109">
        <v>4.0999999999999996</v>
      </c>
      <c r="H39" s="117">
        <v>25541</v>
      </c>
      <c r="I39" s="109" t="s">
        <v>18</v>
      </c>
      <c r="J39" s="117">
        <v>103150</v>
      </c>
      <c r="K39" s="109" t="s">
        <v>18</v>
      </c>
      <c r="L39" s="109">
        <v>4</v>
      </c>
    </row>
    <row r="40" spans="1:12" s="52" customFormat="1" ht="11.1" customHeight="1" x14ac:dyDescent="0.2">
      <c r="A40" s="63">
        <f>IF(D40&lt;&gt;"",COUNTA($D$15:D40),"")</f>
        <v>26</v>
      </c>
      <c r="B40" s="123" t="s">
        <v>121</v>
      </c>
      <c r="C40" s="117">
        <v>16008</v>
      </c>
      <c r="D40" s="118" t="s">
        <v>18</v>
      </c>
      <c r="E40" s="117">
        <v>65402</v>
      </c>
      <c r="F40" s="118" t="s">
        <v>18</v>
      </c>
      <c r="G40" s="109">
        <v>4.0999999999999996</v>
      </c>
      <c r="H40" s="117">
        <v>25245</v>
      </c>
      <c r="I40" s="109" t="s">
        <v>18</v>
      </c>
      <c r="J40" s="117">
        <v>102042</v>
      </c>
      <c r="K40" s="109" t="s">
        <v>18</v>
      </c>
      <c r="L40" s="109">
        <v>4</v>
      </c>
    </row>
    <row r="41" spans="1:12" s="52" customFormat="1" ht="11.1" customHeight="1" x14ac:dyDescent="0.2">
      <c r="A41" s="63">
        <f>IF(D41&lt;&gt;"",COUNTA($D$15:D41),"")</f>
        <v>27</v>
      </c>
      <c r="B41" s="123" t="s">
        <v>122</v>
      </c>
      <c r="C41" s="117">
        <v>179</v>
      </c>
      <c r="D41" s="118" t="s">
        <v>18</v>
      </c>
      <c r="E41" s="117">
        <v>723</v>
      </c>
      <c r="F41" s="118" t="s">
        <v>18</v>
      </c>
      <c r="G41" s="109">
        <v>4</v>
      </c>
      <c r="H41" s="117">
        <v>296</v>
      </c>
      <c r="I41" s="109" t="s">
        <v>18</v>
      </c>
      <c r="J41" s="117">
        <v>1108</v>
      </c>
      <c r="K41" s="109" t="s">
        <v>18</v>
      </c>
      <c r="L41" s="109">
        <v>3.7</v>
      </c>
    </row>
    <row r="42" spans="1:12" s="52" customFormat="1" ht="18" customHeight="1" x14ac:dyDescent="0.2">
      <c r="A42" s="63">
        <f>IF(D42&lt;&gt;"",COUNTA($D$15:D42),"")</f>
        <v>28</v>
      </c>
      <c r="B42" s="124" t="s">
        <v>129</v>
      </c>
      <c r="C42" s="117">
        <v>41905</v>
      </c>
      <c r="D42" s="118" t="s">
        <v>18</v>
      </c>
      <c r="E42" s="117">
        <v>207056</v>
      </c>
      <c r="F42" s="118" t="s">
        <v>18</v>
      </c>
      <c r="G42" s="109">
        <v>4.9000000000000004</v>
      </c>
      <c r="H42" s="117">
        <v>71190</v>
      </c>
      <c r="I42" s="109" t="s">
        <v>18</v>
      </c>
      <c r="J42" s="117">
        <v>380139</v>
      </c>
      <c r="K42" s="109" t="s">
        <v>18</v>
      </c>
      <c r="L42" s="109">
        <v>5.3</v>
      </c>
    </row>
    <row r="43" spans="1:12" s="52" customFormat="1" ht="11.1" customHeight="1" x14ac:dyDescent="0.2">
      <c r="A43" s="63">
        <f>IF(D43&lt;&gt;"",COUNTA($D$15:D43),"")</f>
        <v>29</v>
      </c>
      <c r="B43" s="123" t="s">
        <v>121</v>
      </c>
      <c r="C43" s="117">
        <v>41484</v>
      </c>
      <c r="D43" s="118" t="s">
        <v>18</v>
      </c>
      <c r="E43" s="117">
        <v>203813</v>
      </c>
      <c r="F43" s="118" t="s">
        <v>18</v>
      </c>
      <c r="G43" s="109">
        <v>4.9000000000000004</v>
      </c>
      <c r="H43" s="117">
        <v>70533</v>
      </c>
      <c r="I43" s="109" t="s">
        <v>18</v>
      </c>
      <c r="J43" s="117">
        <v>374930</v>
      </c>
      <c r="K43" s="109" t="s">
        <v>18</v>
      </c>
      <c r="L43" s="109">
        <v>5.3</v>
      </c>
    </row>
    <row r="44" spans="1:12" s="52" customFormat="1" ht="11.1" customHeight="1" x14ac:dyDescent="0.2">
      <c r="A44" s="63">
        <f>IF(D44&lt;&gt;"",COUNTA($D$15:D44),"")</f>
        <v>30</v>
      </c>
      <c r="B44" s="123" t="s">
        <v>122</v>
      </c>
      <c r="C44" s="117">
        <v>421</v>
      </c>
      <c r="D44" s="118">
        <v>205.1</v>
      </c>
      <c r="E44" s="117">
        <v>3243</v>
      </c>
      <c r="F44" s="118">
        <v>83.5</v>
      </c>
      <c r="G44" s="109">
        <v>7.7</v>
      </c>
      <c r="H44" s="117">
        <v>657</v>
      </c>
      <c r="I44" s="109">
        <v>110.6</v>
      </c>
      <c r="J44" s="117">
        <v>5209</v>
      </c>
      <c r="K44" s="109">
        <v>31.9</v>
      </c>
      <c r="L44" s="109">
        <v>7.9</v>
      </c>
    </row>
    <row r="45" spans="1:12" s="52" customFormat="1" ht="18" customHeight="1" x14ac:dyDescent="0.2">
      <c r="A45" s="63">
        <f>IF(D45&lt;&gt;"",COUNTA($D$15:D45),"")</f>
        <v>31</v>
      </c>
      <c r="B45" s="123" t="s">
        <v>130</v>
      </c>
      <c r="C45" s="117">
        <v>1302</v>
      </c>
      <c r="D45" s="118">
        <v>886.4</v>
      </c>
      <c r="E45" s="117">
        <v>4254</v>
      </c>
      <c r="F45" s="118" t="s">
        <v>18</v>
      </c>
      <c r="G45" s="109">
        <v>3.3</v>
      </c>
      <c r="H45" s="117">
        <v>3039</v>
      </c>
      <c r="I45" s="109" t="s">
        <v>18</v>
      </c>
      <c r="J45" s="117">
        <v>9659</v>
      </c>
      <c r="K45" s="109" t="s">
        <v>18</v>
      </c>
      <c r="L45" s="109">
        <v>3.2</v>
      </c>
    </row>
    <row r="46" spans="1:12" s="52" customFormat="1" ht="11.1" customHeight="1" x14ac:dyDescent="0.2">
      <c r="A46" s="63">
        <f>IF(D46&lt;&gt;"",COUNTA($D$15:D46),"")</f>
        <v>32</v>
      </c>
      <c r="B46" s="123" t="s">
        <v>121</v>
      </c>
      <c r="C46" s="117">
        <v>1278</v>
      </c>
      <c r="D46" s="118">
        <v>868.2</v>
      </c>
      <c r="E46" s="117">
        <v>3771</v>
      </c>
      <c r="F46" s="118" t="s">
        <v>18</v>
      </c>
      <c r="G46" s="109">
        <v>3</v>
      </c>
      <c r="H46" s="117">
        <v>2936</v>
      </c>
      <c r="I46" s="109" t="s">
        <v>18</v>
      </c>
      <c r="J46" s="117">
        <v>8701</v>
      </c>
      <c r="K46" s="109" t="s">
        <v>18</v>
      </c>
      <c r="L46" s="109">
        <v>3</v>
      </c>
    </row>
    <row r="47" spans="1:12" s="52" customFormat="1" ht="11.1" customHeight="1" x14ac:dyDescent="0.2">
      <c r="A47" s="63">
        <f>IF(D47&lt;&gt;"",COUNTA($D$15:D47),"")</f>
        <v>33</v>
      </c>
      <c r="B47" s="123" t="s">
        <v>122</v>
      </c>
      <c r="C47" s="117">
        <v>24</v>
      </c>
      <c r="D47" s="118" t="s">
        <v>18</v>
      </c>
      <c r="E47" s="117">
        <v>483</v>
      </c>
      <c r="F47" s="118" t="s">
        <v>18</v>
      </c>
      <c r="G47" s="109">
        <v>20.100000000000001</v>
      </c>
      <c r="H47" s="117">
        <v>103</v>
      </c>
      <c r="I47" s="109">
        <v>930</v>
      </c>
      <c r="J47" s="117">
        <v>958</v>
      </c>
      <c r="K47" s="109" t="s">
        <v>18</v>
      </c>
      <c r="L47" s="109">
        <v>9.3000000000000007</v>
      </c>
    </row>
    <row r="48" spans="1:12" s="51" customFormat="1" ht="18" customHeight="1" x14ac:dyDescent="0.2">
      <c r="A48" s="63">
        <f>IF(D48&lt;&gt;"",COUNTA($D$15:D48),"")</f>
        <v>34</v>
      </c>
      <c r="B48" s="123" t="s">
        <v>131</v>
      </c>
      <c r="C48" s="117">
        <v>4036</v>
      </c>
      <c r="D48" s="118" t="s">
        <v>18</v>
      </c>
      <c r="E48" s="117">
        <v>11120</v>
      </c>
      <c r="F48" s="118" t="s">
        <v>18</v>
      </c>
      <c r="G48" s="109">
        <v>2.8</v>
      </c>
      <c r="H48" s="117">
        <v>9415</v>
      </c>
      <c r="I48" s="109" t="s">
        <v>18</v>
      </c>
      <c r="J48" s="117">
        <v>30783</v>
      </c>
      <c r="K48" s="109" t="s">
        <v>18</v>
      </c>
      <c r="L48" s="109">
        <v>3.3</v>
      </c>
    </row>
    <row r="49" spans="1:12" s="51" customFormat="1" ht="11.1" customHeight="1" x14ac:dyDescent="0.2">
      <c r="A49" s="63">
        <f>IF(D49&lt;&gt;"",COUNTA($D$15:D49),"")</f>
        <v>35</v>
      </c>
      <c r="B49" s="123" t="s">
        <v>118</v>
      </c>
      <c r="C49" s="117">
        <v>4009</v>
      </c>
      <c r="D49" s="118" t="s">
        <v>18</v>
      </c>
      <c r="E49" s="117">
        <v>11046</v>
      </c>
      <c r="F49" s="118" t="s">
        <v>18</v>
      </c>
      <c r="G49" s="109">
        <v>2.8</v>
      </c>
      <c r="H49" s="117">
        <v>9375</v>
      </c>
      <c r="I49" s="109" t="s">
        <v>18</v>
      </c>
      <c r="J49" s="117">
        <v>30662</v>
      </c>
      <c r="K49" s="109" t="s">
        <v>18</v>
      </c>
      <c r="L49" s="109">
        <v>3.3</v>
      </c>
    </row>
    <row r="50" spans="1:12" s="52" customFormat="1" ht="11.1" customHeight="1" x14ac:dyDescent="0.2">
      <c r="A50" s="63">
        <f>IF(D50&lt;&gt;"",COUNTA($D$15:D50),"")</f>
        <v>36</v>
      </c>
      <c r="B50" s="123" t="s">
        <v>119</v>
      </c>
      <c r="C50" s="117">
        <v>27</v>
      </c>
      <c r="D50" s="118" t="s">
        <v>18</v>
      </c>
      <c r="E50" s="117">
        <v>74</v>
      </c>
      <c r="F50" s="118" t="s">
        <v>18</v>
      </c>
      <c r="G50" s="109">
        <v>2.7</v>
      </c>
      <c r="H50" s="117">
        <v>40</v>
      </c>
      <c r="I50" s="109" t="s">
        <v>18</v>
      </c>
      <c r="J50" s="117">
        <v>121</v>
      </c>
      <c r="K50" s="109" t="s">
        <v>18</v>
      </c>
      <c r="L50" s="109">
        <v>3</v>
      </c>
    </row>
    <row r="51" spans="1:12" s="52" customFormat="1" ht="27.95" customHeight="1" x14ac:dyDescent="0.2">
      <c r="A51" s="63">
        <f>IF(D51&lt;&gt;"",COUNTA($D$15:D51),"")</f>
        <v>37</v>
      </c>
      <c r="B51" s="123" t="s">
        <v>132</v>
      </c>
      <c r="C51" s="117">
        <v>9539</v>
      </c>
      <c r="D51" s="118">
        <v>5.3</v>
      </c>
      <c r="E51" s="117">
        <v>190917</v>
      </c>
      <c r="F51" s="118">
        <v>10.1</v>
      </c>
      <c r="G51" s="109">
        <v>20</v>
      </c>
      <c r="H51" s="117">
        <v>19870</v>
      </c>
      <c r="I51" s="109">
        <v>11.8</v>
      </c>
      <c r="J51" s="117">
        <v>384875</v>
      </c>
      <c r="K51" s="109">
        <v>18.5</v>
      </c>
      <c r="L51" s="109">
        <v>19.399999999999999</v>
      </c>
    </row>
    <row r="52" spans="1:12" s="52" customFormat="1" ht="11.1" customHeight="1" x14ac:dyDescent="0.2">
      <c r="A52" s="63">
        <f>IF(D52&lt;&gt;"",COUNTA($D$15:D52),"")</f>
        <v>38</v>
      </c>
      <c r="B52" s="123" t="s">
        <v>121</v>
      </c>
      <c r="C52" s="117">
        <v>9539</v>
      </c>
      <c r="D52" s="118">
        <v>5.3</v>
      </c>
      <c r="E52" s="117">
        <v>190917</v>
      </c>
      <c r="F52" s="118">
        <v>10.1</v>
      </c>
      <c r="G52" s="109">
        <v>20</v>
      </c>
      <c r="H52" s="117">
        <v>19870</v>
      </c>
      <c r="I52" s="109">
        <v>11.8</v>
      </c>
      <c r="J52" s="117">
        <v>384875</v>
      </c>
      <c r="K52" s="109">
        <v>18.5</v>
      </c>
      <c r="L52" s="109">
        <v>19.399999999999999</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sheetData>
  <mergeCells count="23">
    <mergeCell ref="I5:I11"/>
    <mergeCell ref="J5:J11"/>
    <mergeCell ref="K5:K11"/>
    <mergeCell ref="G12:H12"/>
    <mergeCell ref="G4:G11"/>
    <mergeCell ref="H4:I4"/>
    <mergeCell ref="J4:K4"/>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59" t="s">
        <v>35</v>
      </c>
      <c r="B1" s="260"/>
      <c r="C1" s="261" t="s">
        <v>109</v>
      </c>
      <c r="D1" s="261"/>
      <c r="E1" s="261"/>
      <c r="F1" s="261"/>
      <c r="G1" s="261"/>
      <c r="H1" s="261"/>
      <c r="I1" s="261"/>
      <c r="J1" s="261"/>
      <c r="K1" s="261"/>
      <c r="L1" s="262"/>
    </row>
    <row r="2" spans="1:12" s="65" customFormat="1" ht="24.95" customHeight="1" x14ac:dyDescent="0.2">
      <c r="A2" s="263" t="s">
        <v>134</v>
      </c>
      <c r="B2" s="264"/>
      <c r="C2" s="265" t="s">
        <v>40</v>
      </c>
      <c r="D2" s="265"/>
      <c r="E2" s="265"/>
      <c r="F2" s="265"/>
      <c r="G2" s="265"/>
      <c r="H2" s="265"/>
      <c r="I2" s="265"/>
      <c r="J2" s="265"/>
      <c r="K2" s="265"/>
      <c r="L2" s="266"/>
    </row>
    <row r="3" spans="1:12" ht="11.45" customHeight="1" x14ac:dyDescent="0.2">
      <c r="A3" s="267" t="s">
        <v>101</v>
      </c>
      <c r="B3" s="269" t="s">
        <v>406</v>
      </c>
      <c r="C3" s="257" t="s">
        <v>439</v>
      </c>
      <c r="D3" s="256"/>
      <c r="E3" s="256"/>
      <c r="F3" s="256"/>
      <c r="G3" s="256"/>
      <c r="H3" s="256" t="s">
        <v>441</v>
      </c>
      <c r="I3" s="256"/>
      <c r="J3" s="256"/>
      <c r="K3" s="256"/>
      <c r="L3" s="258"/>
    </row>
    <row r="4" spans="1:12" s="65" customFormat="1" ht="11.45" customHeight="1" x14ac:dyDescent="0.2">
      <c r="A4" s="268"/>
      <c r="B4" s="269"/>
      <c r="C4" s="269" t="s">
        <v>103</v>
      </c>
      <c r="D4" s="269"/>
      <c r="E4" s="269" t="s">
        <v>104</v>
      </c>
      <c r="F4" s="269"/>
      <c r="G4" s="269" t="s">
        <v>389</v>
      </c>
      <c r="H4" s="269" t="s">
        <v>103</v>
      </c>
      <c r="I4" s="269"/>
      <c r="J4" s="269" t="s">
        <v>104</v>
      </c>
      <c r="K4" s="269"/>
      <c r="L4" s="270" t="s">
        <v>389</v>
      </c>
    </row>
    <row r="5" spans="1:12" s="65" customFormat="1" ht="11.45" customHeight="1" x14ac:dyDescent="0.2">
      <c r="A5" s="268"/>
      <c r="B5" s="269"/>
      <c r="C5" s="269" t="s">
        <v>111</v>
      </c>
      <c r="D5" s="256" t="s">
        <v>432</v>
      </c>
      <c r="E5" s="269" t="s">
        <v>111</v>
      </c>
      <c r="F5" s="256" t="s">
        <v>432</v>
      </c>
      <c r="G5" s="269"/>
      <c r="H5" s="269" t="s">
        <v>111</v>
      </c>
      <c r="I5" s="256" t="s">
        <v>433</v>
      </c>
      <c r="J5" s="269" t="s">
        <v>111</v>
      </c>
      <c r="K5" s="256" t="s">
        <v>433</v>
      </c>
      <c r="L5" s="270"/>
    </row>
    <row r="6" spans="1:12" s="65" customFormat="1" ht="11.45" customHeight="1" x14ac:dyDescent="0.2">
      <c r="A6" s="268"/>
      <c r="B6" s="269"/>
      <c r="C6" s="269"/>
      <c r="D6" s="256"/>
      <c r="E6" s="269"/>
      <c r="F6" s="256"/>
      <c r="G6" s="269"/>
      <c r="H6" s="269"/>
      <c r="I6" s="256"/>
      <c r="J6" s="269"/>
      <c r="K6" s="256"/>
      <c r="L6" s="270"/>
    </row>
    <row r="7" spans="1:12" s="65" customFormat="1" ht="11.45" customHeight="1" x14ac:dyDescent="0.2">
      <c r="A7" s="268"/>
      <c r="B7" s="269"/>
      <c r="C7" s="269"/>
      <c r="D7" s="256"/>
      <c r="E7" s="269"/>
      <c r="F7" s="256"/>
      <c r="G7" s="269"/>
      <c r="H7" s="269"/>
      <c r="I7" s="256"/>
      <c r="J7" s="269"/>
      <c r="K7" s="256"/>
      <c r="L7" s="270"/>
    </row>
    <row r="8" spans="1:12" s="65" customFormat="1" ht="11.45" customHeight="1" x14ac:dyDescent="0.2">
      <c r="A8" s="268"/>
      <c r="B8" s="269"/>
      <c r="C8" s="269"/>
      <c r="D8" s="256"/>
      <c r="E8" s="269"/>
      <c r="F8" s="256"/>
      <c r="G8" s="269"/>
      <c r="H8" s="269"/>
      <c r="I8" s="256"/>
      <c r="J8" s="269"/>
      <c r="K8" s="256"/>
      <c r="L8" s="270"/>
    </row>
    <row r="9" spans="1:12" s="65" customFormat="1" ht="11.45" customHeight="1" x14ac:dyDescent="0.2">
      <c r="A9" s="268"/>
      <c r="B9" s="269"/>
      <c r="C9" s="269"/>
      <c r="D9" s="256"/>
      <c r="E9" s="269"/>
      <c r="F9" s="256"/>
      <c r="G9" s="269"/>
      <c r="H9" s="269"/>
      <c r="I9" s="256"/>
      <c r="J9" s="269"/>
      <c r="K9" s="256"/>
      <c r="L9" s="270"/>
    </row>
    <row r="10" spans="1:12" s="65" customFormat="1" ht="11.45" customHeight="1" x14ac:dyDescent="0.2">
      <c r="A10" s="268"/>
      <c r="B10" s="269"/>
      <c r="C10" s="269"/>
      <c r="D10" s="256"/>
      <c r="E10" s="269"/>
      <c r="F10" s="256"/>
      <c r="G10" s="269"/>
      <c r="H10" s="269"/>
      <c r="I10" s="256"/>
      <c r="J10" s="269"/>
      <c r="K10" s="256"/>
      <c r="L10" s="270"/>
    </row>
    <row r="11" spans="1:12" s="65" customFormat="1" ht="11.45" customHeight="1" x14ac:dyDescent="0.2">
      <c r="A11" s="268"/>
      <c r="B11" s="269"/>
      <c r="C11" s="269"/>
      <c r="D11" s="256"/>
      <c r="E11" s="269"/>
      <c r="F11" s="256"/>
      <c r="G11" s="269"/>
      <c r="H11" s="269"/>
      <c r="I11" s="256"/>
      <c r="J11" s="269"/>
      <c r="K11" s="256"/>
      <c r="L11" s="270"/>
    </row>
    <row r="12" spans="1:12" s="65" customFormat="1" ht="11.45" customHeight="1" x14ac:dyDescent="0.2">
      <c r="A12" s="268"/>
      <c r="B12" s="269"/>
      <c r="C12" s="179" t="s">
        <v>107</v>
      </c>
      <c r="D12" s="179" t="s">
        <v>113</v>
      </c>
      <c r="E12" s="179" t="s">
        <v>107</v>
      </c>
      <c r="F12" s="179" t="s">
        <v>113</v>
      </c>
      <c r="G12" s="269" t="s">
        <v>107</v>
      </c>
      <c r="H12" s="269"/>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254023</v>
      </c>
      <c r="D15" s="135">
        <v>779.4</v>
      </c>
      <c r="E15" s="134">
        <v>981961</v>
      </c>
      <c r="F15" s="136">
        <v>331.7</v>
      </c>
      <c r="G15" s="137">
        <v>3.9</v>
      </c>
      <c r="H15" s="134">
        <v>441744</v>
      </c>
      <c r="I15" s="135">
        <v>655.1</v>
      </c>
      <c r="J15" s="134">
        <v>1785646</v>
      </c>
      <c r="K15" s="135">
        <v>307.39999999999998</v>
      </c>
      <c r="L15" s="137">
        <v>4</v>
      </c>
    </row>
    <row r="16" spans="1:12" s="65" customFormat="1" ht="11.45" customHeight="1" x14ac:dyDescent="0.2">
      <c r="A16" s="63">
        <f>IF(D16&lt;&gt;"",COUNTA($D$15:D16),"")</f>
        <v>2</v>
      </c>
      <c r="B16" s="138" t="s">
        <v>115</v>
      </c>
      <c r="C16" s="129">
        <v>249008</v>
      </c>
      <c r="D16" s="130">
        <v>802.6</v>
      </c>
      <c r="E16" s="129">
        <v>965995</v>
      </c>
      <c r="F16" s="131">
        <v>334.4</v>
      </c>
      <c r="G16" s="132">
        <v>3.9</v>
      </c>
      <c r="H16" s="129">
        <v>433024</v>
      </c>
      <c r="I16" s="130">
        <v>675.3</v>
      </c>
      <c r="J16" s="129">
        <v>1757678</v>
      </c>
      <c r="K16" s="130">
        <v>311.5</v>
      </c>
      <c r="L16" s="132">
        <v>4.0999999999999996</v>
      </c>
    </row>
    <row r="17" spans="1:12" ht="11.45" customHeight="1" x14ac:dyDescent="0.2">
      <c r="A17" s="63">
        <f>IF(D17&lt;&gt;"",COUNTA($D$15:D17),"")</f>
        <v>3</v>
      </c>
      <c r="B17" s="138" t="s">
        <v>116</v>
      </c>
      <c r="C17" s="129">
        <v>5015</v>
      </c>
      <c r="D17" s="130">
        <v>286.39999999999998</v>
      </c>
      <c r="E17" s="129">
        <v>15966</v>
      </c>
      <c r="F17" s="131">
        <v>214.4</v>
      </c>
      <c r="G17" s="132">
        <v>3.2</v>
      </c>
      <c r="H17" s="129">
        <v>8720</v>
      </c>
      <c r="I17" s="130">
        <v>228.4</v>
      </c>
      <c r="J17" s="129">
        <v>27968</v>
      </c>
      <c r="K17" s="130">
        <v>150.30000000000001</v>
      </c>
      <c r="L17" s="132">
        <v>3.2</v>
      </c>
    </row>
    <row r="18" spans="1:12" s="65" customFormat="1" ht="20.100000000000001" customHeight="1" x14ac:dyDescent="0.2">
      <c r="A18" s="63">
        <f>IF(D18&lt;&gt;"",COUNTA($D$15:D18),"")</f>
        <v>4</v>
      </c>
      <c r="B18" s="133" t="s">
        <v>135</v>
      </c>
      <c r="C18" s="134">
        <v>43238</v>
      </c>
      <c r="D18" s="135" t="s">
        <v>18</v>
      </c>
      <c r="E18" s="134">
        <v>184415</v>
      </c>
      <c r="F18" s="136">
        <v>540.6</v>
      </c>
      <c r="G18" s="137">
        <v>4.3</v>
      </c>
      <c r="H18" s="134">
        <v>69243</v>
      </c>
      <c r="I18" s="135" t="s">
        <v>18</v>
      </c>
      <c r="J18" s="134">
        <v>309223</v>
      </c>
      <c r="K18" s="135">
        <v>510.4</v>
      </c>
      <c r="L18" s="137">
        <v>4.5</v>
      </c>
    </row>
    <row r="19" spans="1:12" ht="11.45" customHeight="1" x14ac:dyDescent="0.2">
      <c r="A19" s="63">
        <f>IF(D19&lt;&gt;"",COUNTA($D$15:D19),"")</f>
        <v>5</v>
      </c>
      <c r="B19" s="138" t="s">
        <v>118</v>
      </c>
      <c r="C19" s="129">
        <v>42816</v>
      </c>
      <c r="D19" s="130" t="s">
        <v>18</v>
      </c>
      <c r="E19" s="129">
        <v>182398</v>
      </c>
      <c r="F19" s="131">
        <v>543.5</v>
      </c>
      <c r="G19" s="132">
        <v>4.3</v>
      </c>
      <c r="H19" s="129">
        <v>68513</v>
      </c>
      <c r="I19" s="130" t="s">
        <v>18</v>
      </c>
      <c r="J19" s="129">
        <v>306034</v>
      </c>
      <c r="K19" s="130">
        <v>518.79999999999995</v>
      </c>
      <c r="L19" s="132">
        <v>4.5</v>
      </c>
    </row>
    <row r="20" spans="1:12" ht="11.45" customHeight="1" x14ac:dyDescent="0.2">
      <c r="A20" s="63">
        <f>IF(D20&lt;&gt;"",COUNTA($D$15:D20),"")</f>
        <v>6</v>
      </c>
      <c r="B20" s="138" t="s">
        <v>119</v>
      </c>
      <c r="C20" s="129">
        <v>422</v>
      </c>
      <c r="D20" s="130">
        <v>653.6</v>
      </c>
      <c r="E20" s="129">
        <v>2017</v>
      </c>
      <c r="F20" s="131">
        <v>356.3</v>
      </c>
      <c r="G20" s="132">
        <v>4.8</v>
      </c>
      <c r="H20" s="129">
        <v>730</v>
      </c>
      <c r="I20" s="130">
        <v>440.7</v>
      </c>
      <c r="J20" s="129">
        <v>3189</v>
      </c>
      <c r="K20" s="130">
        <v>165.5</v>
      </c>
      <c r="L20" s="132">
        <v>4.4000000000000004</v>
      </c>
    </row>
    <row r="21" spans="1:12" s="65" customFormat="1" ht="20.100000000000001" customHeight="1" x14ac:dyDescent="0.2">
      <c r="A21" s="63">
        <f>IF(D21&lt;&gt;"",COUNTA($D$15:D21),"")</f>
        <v>7</v>
      </c>
      <c r="B21" s="133" t="s">
        <v>136</v>
      </c>
      <c r="C21" s="134">
        <v>80575</v>
      </c>
      <c r="D21" s="135" t="s">
        <v>18</v>
      </c>
      <c r="E21" s="134">
        <v>335824</v>
      </c>
      <c r="F21" s="136">
        <v>352.2</v>
      </c>
      <c r="G21" s="137">
        <v>4.2</v>
      </c>
      <c r="H21" s="134">
        <v>142666</v>
      </c>
      <c r="I21" s="135">
        <v>849.6</v>
      </c>
      <c r="J21" s="134">
        <v>614965</v>
      </c>
      <c r="K21" s="135">
        <v>322.2</v>
      </c>
      <c r="L21" s="137">
        <v>4.3</v>
      </c>
    </row>
    <row r="22" spans="1:12" ht="11.45" customHeight="1" x14ac:dyDescent="0.2">
      <c r="A22" s="63">
        <f>IF(D22&lt;&gt;"",COUNTA($D$15:D22),"")</f>
        <v>8</v>
      </c>
      <c r="B22" s="138" t="s">
        <v>118</v>
      </c>
      <c r="C22" s="129">
        <v>79794</v>
      </c>
      <c r="D22" s="130" t="s">
        <v>18</v>
      </c>
      <c r="E22" s="129">
        <v>332280</v>
      </c>
      <c r="F22" s="131">
        <v>354.4</v>
      </c>
      <c r="G22" s="132">
        <v>4.2</v>
      </c>
      <c r="H22" s="129">
        <v>141232</v>
      </c>
      <c r="I22" s="130">
        <v>871.1</v>
      </c>
      <c r="J22" s="129">
        <v>608711</v>
      </c>
      <c r="K22" s="130">
        <v>324.89999999999998</v>
      </c>
      <c r="L22" s="132">
        <v>4.3</v>
      </c>
    </row>
    <row r="23" spans="1:12" ht="11.45" customHeight="1" x14ac:dyDescent="0.2">
      <c r="A23" s="63">
        <f>IF(D23&lt;&gt;"",COUNTA($D$15:D23),"")</f>
        <v>9</v>
      </c>
      <c r="B23" s="138" t="s">
        <v>119</v>
      </c>
      <c r="C23" s="129">
        <v>781</v>
      </c>
      <c r="D23" s="130">
        <v>199.2</v>
      </c>
      <c r="E23" s="129">
        <v>3544</v>
      </c>
      <c r="F23" s="131">
        <v>212</v>
      </c>
      <c r="G23" s="132">
        <v>4.5</v>
      </c>
      <c r="H23" s="129">
        <v>1434</v>
      </c>
      <c r="I23" s="130">
        <v>198.1</v>
      </c>
      <c r="J23" s="129">
        <v>6254</v>
      </c>
      <c r="K23" s="130">
        <v>162.80000000000001</v>
      </c>
      <c r="L23" s="132">
        <v>4.4000000000000004</v>
      </c>
    </row>
    <row r="24" spans="1:12" s="65" customFormat="1" ht="30" customHeight="1" x14ac:dyDescent="0.2">
      <c r="A24" s="63">
        <f>IF(D24&lt;&gt;"",COUNTA($D$15:D24),"")</f>
        <v>10</v>
      </c>
      <c r="B24" s="133" t="s">
        <v>137</v>
      </c>
      <c r="C24" s="134">
        <v>85359</v>
      </c>
      <c r="D24" s="135">
        <v>627.70000000000005</v>
      </c>
      <c r="E24" s="134">
        <v>300002</v>
      </c>
      <c r="F24" s="136">
        <v>284.7</v>
      </c>
      <c r="G24" s="137">
        <v>3.5</v>
      </c>
      <c r="H24" s="134">
        <v>151663</v>
      </c>
      <c r="I24" s="135">
        <v>572</v>
      </c>
      <c r="J24" s="134">
        <v>565279</v>
      </c>
      <c r="K24" s="135">
        <v>283.60000000000002</v>
      </c>
      <c r="L24" s="137">
        <v>3.7</v>
      </c>
    </row>
    <row r="25" spans="1:12" ht="11.45" customHeight="1" x14ac:dyDescent="0.2">
      <c r="A25" s="63">
        <f>IF(D25&lt;&gt;"",COUNTA($D$15:D25),"")</f>
        <v>11</v>
      </c>
      <c r="B25" s="138" t="s">
        <v>118</v>
      </c>
      <c r="C25" s="129">
        <v>82775</v>
      </c>
      <c r="D25" s="130">
        <v>652</v>
      </c>
      <c r="E25" s="129">
        <v>294235</v>
      </c>
      <c r="F25" s="131">
        <v>287</v>
      </c>
      <c r="G25" s="132">
        <v>3.6</v>
      </c>
      <c r="H25" s="129">
        <v>147350</v>
      </c>
      <c r="I25" s="130">
        <v>598.1</v>
      </c>
      <c r="J25" s="129">
        <v>555345</v>
      </c>
      <c r="K25" s="130">
        <v>288.89999999999998</v>
      </c>
      <c r="L25" s="132">
        <v>3.8</v>
      </c>
    </row>
    <row r="26" spans="1:12" ht="11.45" customHeight="1" x14ac:dyDescent="0.2">
      <c r="A26" s="63">
        <f>IF(D26&lt;&gt;"",COUNTA($D$15:D26),"")</f>
        <v>12</v>
      </c>
      <c r="B26" s="138" t="s">
        <v>119</v>
      </c>
      <c r="C26" s="129">
        <v>2584</v>
      </c>
      <c r="D26" s="130">
        <v>257.39999999999998</v>
      </c>
      <c r="E26" s="129">
        <v>5767</v>
      </c>
      <c r="F26" s="131">
        <v>195</v>
      </c>
      <c r="G26" s="132">
        <v>2.2000000000000002</v>
      </c>
      <c r="H26" s="129">
        <v>4313</v>
      </c>
      <c r="I26" s="130">
        <v>195.2</v>
      </c>
      <c r="J26" s="129">
        <v>9934</v>
      </c>
      <c r="K26" s="130">
        <v>118.1</v>
      </c>
      <c r="L26" s="132">
        <v>2.2999999999999998</v>
      </c>
    </row>
    <row r="27" spans="1:12" s="65" customFormat="1" ht="20.100000000000001" customHeight="1" x14ac:dyDescent="0.2">
      <c r="A27" s="63">
        <f>IF(D27&lt;&gt;"",COUNTA($D$15:D27),"")</f>
        <v>13</v>
      </c>
      <c r="B27" s="133" t="s">
        <v>138</v>
      </c>
      <c r="C27" s="134">
        <v>14944</v>
      </c>
      <c r="D27" s="135">
        <v>355.1</v>
      </c>
      <c r="E27" s="134">
        <v>45831</v>
      </c>
      <c r="F27" s="136">
        <v>149.9</v>
      </c>
      <c r="G27" s="137">
        <v>3.1</v>
      </c>
      <c r="H27" s="134">
        <v>26565</v>
      </c>
      <c r="I27" s="135">
        <v>323.3</v>
      </c>
      <c r="J27" s="134">
        <v>85334</v>
      </c>
      <c r="K27" s="135">
        <v>138.80000000000001</v>
      </c>
      <c r="L27" s="137">
        <v>3.2</v>
      </c>
    </row>
    <row r="28" spans="1:12" ht="11.45" customHeight="1" x14ac:dyDescent="0.2">
      <c r="A28" s="63">
        <f>IF(D28&lt;&gt;"",COUNTA($D$15:D28),"")</f>
        <v>14</v>
      </c>
      <c r="B28" s="138" t="s">
        <v>118</v>
      </c>
      <c r="C28" s="129">
        <v>14345</v>
      </c>
      <c r="D28" s="130">
        <v>358.7</v>
      </c>
      <c r="E28" s="129">
        <v>43104</v>
      </c>
      <c r="F28" s="131">
        <v>152.9</v>
      </c>
      <c r="G28" s="132">
        <v>3</v>
      </c>
      <c r="H28" s="129">
        <v>25562</v>
      </c>
      <c r="I28" s="130">
        <v>329.4</v>
      </c>
      <c r="J28" s="129">
        <v>80929</v>
      </c>
      <c r="K28" s="130">
        <v>142.5</v>
      </c>
      <c r="L28" s="132">
        <v>3.2</v>
      </c>
    </row>
    <row r="29" spans="1:12" ht="11.45" customHeight="1" x14ac:dyDescent="0.2">
      <c r="A29" s="63">
        <f>IF(D29&lt;&gt;"",COUNTA($D$15:D29),"")</f>
        <v>15</v>
      </c>
      <c r="B29" s="138" t="s">
        <v>119</v>
      </c>
      <c r="C29" s="129">
        <v>599</v>
      </c>
      <c r="D29" s="130">
        <v>281.5</v>
      </c>
      <c r="E29" s="129">
        <v>2727</v>
      </c>
      <c r="F29" s="131">
        <v>110.6</v>
      </c>
      <c r="G29" s="132">
        <v>4.5999999999999996</v>
      </c>
      <c r="H29" s="129">
        <v>1003</v>
      </c>
      <c r="I29" s="130">
        <v>211.5</v>
      </c>
      <c r="J29" s="129">
        <v>4405</v>
      </c>
      <c r="K29" s="130">
        <v>86.2</v>
      </c>
      <c r="L29" s="132">
        <v>4.4000000000000004</v>
      </c>
    </row>
    <row r="30" spans="1:12" s="65" customFormat="1" ht="30" customHeight="1" x14ac:dyDescent="0.2">
      <c r="A30" s="63">
        <f>IF(D30&lt;&gt;"",COUNTA($D$15:D30),"")</f>
        <v>16</v>
      </c>
      <c r="B30" s="133" t="s">
        <v>139</v>
      </c>
      <c r="C30" s="134">
        <v>29907</v>
      </c>
      <c r="D30" s="135">
        <v>676.2</v>
      </c>
      <c r="E30" s="134">
        <v>115889</v>
      </c>
      <c r="F30" s="136">
        <v>312.8</v>
      </c>
      <c r="G30" s="137">
        <v>3.9</v>
      </c>
      <c r="H30" s="134">
        <v>51607</v>
      </c>
      <c r="I30" s="135">
        <v>451.7</v>
      </c>
      <c r="J30" s="134">
        <v>210845</v>
      </c>
      <c r="K30" s="135">
        <v>257.89999999999998</v>
      </c>
      <c r="L30" s="137">
        <v>4.0999999999999996</v>
      </c>
    </row>
    <row r="31" spans="1:12" ht="11.45" customHeight="1" x14ac:dyDescent="0.2">
      <c r="A31" s="63">
        <f>IF(D31&lt;&gt;"",COUNTA($D$15:D31),"")</f>
        <v>17</v>
      </c>
      <c r="B31" s="138" t="s">
        <v>118</v>
      </c>
      <c r="C31" s="129">
        <v>29278</v>
      </c>
      <c r="D31" s="130">
        <v>680.3</v>
      </c>
      <c r="E31" s="129">
        <v>113978</v>
      </c>
      <c r="F31" s="131">
        <v>309.60000000000002</v>
      </c>
      <c r="G31" s="132">
        <v>3.9</v>
      </c>
      <c r="H31" s="129">
        <v>50367</v>
      </c>
      <c r="I31" s="130">
        <v>453.6</v>
      </c>
      <c r="J31" s="129">
        <v>206659</v>
      </c>
      <c r="K31" s="130">
        <v>254.9</v>
      </c>
      <c r="L31" s="132">
        <v>4.0999999999999996</v>
      </c>
    </row>
    <row r="32" spans="1:12" ht="11.45" customHeight="1" x14ac:dyDescent="0.2">
      <c r="A32" s="63">
        <f>IF(D32&lt;&gt;"",COUNTA($D$15:D32),"")</f>
        <v>18</v>
      </c>
      <c r="B32" s="138" t="s">
        <v>119</v>
      </c>
      <c r="C32" s="129">
        <v>629</v>
      </c>
      <c r="D32" s="130">
        <v>522.79999999999995</v>
      </c>
      <c r="E32" s="129">
        <v>1911</v>
      </c>
      <c r="F32" s="131">
        <v>664.4</v>
      </c>
      <c r="G32" s="132">
        <v>3</v>
      </c>
      <c r="H32" s="129">
        <v>1240</v>
      </c>
      <c r="I32" s="130">
        <v>384.4</v>
      </c>
      <c r="J32" s="129">
        <v>4186</v>
      </c>
      <c r="K32" s="130">
        <v>522.9</v>
      </c>
      <c r="L32" s="132">
        <v>3.4</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391</v>
      </c>
      <c r="C34" s="134">
        <v>19574</v>
      </c>
      <c r="D34" s="135" t="s">
        <v>18</v>
      </c>
      <c r="E34" s="134">
        <v>84836</v>
      </c>
      <c r="F34" s="136">
        <v>417.2</v>
      </c>
      <c r="G34" s="137">
        <v>4.3</v>
      </c>
      <c r="H34" s="134">
        <v>35620</v>
      </c>
      <c r="I34" s="135" t="s">
        <v>18</v>
      </c>
      <c r="J34" s="134">
        <v>164923</v>
      </c>
      <c r="K34" s="135">
        <v>391.1</v>
      </c>
      <c r="L34" s="137">
        <v>4.5999999999999996</v>
      </c>
    </row>
    <row r="35" spans="1:12" ht="11.45" customHeight="1" x14ac:dyDescent="0.2">
      <c r="A35" s="63">
        <f>IF(D35&lt;&gt;"",COUNTA($D$15:D35),"")</f>
        <v>20</v>
      </c>
      <c r="B35" s="138" t="s">
        <v>118</v>
      </c>
      <c r="C35" s="129">
        <v>19522</v>
      </c>
      <c r="D35" s="130" t="s">
        <v>18</v>
      </c>
      <c r="E35" s="129">
        <v>84655</v>
      </c>
      <c r="F35" s="131">
        <v>416.1</v>
      </c>
      <c r="G35" s="132">
        <v>4.3</v>
      </c>
      <c r="H35" s="129">
        <v>35526</v>
      </c>
      <c r="I35" s="130" t="s">
        <v>18</v>
      </c>
      <c r="J35" s="129">
        <v>164577</v>
      </c>
      <c r="K35" s="130">
        <v>390.1</v>
      </c>
      <c r="L35" s="132">
        <v>4.5999999999999996</v>
      </c>
    </row>
    <row r="36" spans="1:12" ht="11.45" customHeight="1" x14ac:dyDescent="0.2">
      <c r="A36" s="63">
        <f>IF(D36&lt;&gt;"",COUNTA($D$15:D36),"")</f>
        <v>21</v>
      </c>
      <c r="B36" s="138" t="s">
        <v>119</v>
      </c>
      <c r="C36" s="129">
        <v>52</v>
      </c>
      <c r="D36" s="130" t="s">
        <v>18</v>
      </c>
      <c r="E36" s="129">
        <v>181</v>
      </c>
      <c r="F36" s="131" t="s">
        <v>18</v>
      </c>
      <c r="G36" s="132">
        <v>3.5</v>
      </c>
      <c r="H36" s="129">
        <v>94</v>
      </c>
      <c r="I36" s="130" t="s">
        <v>409</v>
      </c>
      <c r="J36" s="129">
        <v>346</v>
      </c>
      <c r="K36" s="130" t="s">
        <v>18</v>
      </c>
      <c r="L36" s="132">
        <v>3.7</v>
      </c>
    </row>
    <row r="37" spans="1:12" s="65" customFormat="1" ht="20.100000000000001" customHeight="1" x14ac:dyDescent="0.2">
      <c r="A37" s="63">
        <f>IF(D37&lt;&gt;"",COUNTA($D$15:D37),"")</f>
        <v>22</v>
      </c>
      <c r="B37" s="133" t="s">
        <v>388</v>
      </c>
      <c r="C37" s="134">
        <v>45814</v>
      </c>
      <c r="D37" s="135" t="s">
        <v>18</v>
      </c>
      <c r="E37" s="134">
        <v>205400</v>
      </c>
      <c r="F37" s="136">
        <v>400.4</v>
      </c>
      <c r="G37" s="137">
        <v>4.5</v>
      </c>
      <c r="H37" s="134">
        <v>78622</v>
      </c>
      <c r="I37" s="135" t="s">
        <v>18</v>
      </c>
      <c r="J37" s="134">
        <v>362592</v>
      </c>
      <c r="K37" s="135">
        <v>365.2</v>
      </c>
      <c r="L37" s="137">
        <v>4.5999999999999996</v>
      </c>
    </row>
    <row r="38" spans="1:12" ht="11.45" customHeight="1" x14ac:dyDescent="0.2">
      <c r="A38" s="63">
        <f>IF(D38&lt;&gt;"",COUNTA($D$15:D38),"")</f>
        <v>23</v>
      </c>
      <c r="B38" s="138" t="s">
        <v>118</v>
      </c>
      <c r="C38" s="129">
        <v>45646</v>
      </c>
      <c r="D38" s="130" t="s">
        <v>18</v>
      </c>
      <c r="E38" s="129">
        <v>204757</v>
      </c>
      <c r="F38" s="131">
        <v>400.3</v>
      </c>
      <c r="G38" s="132">
        <v>4.5</v>
      </c>
      <c r="H38" s="129">
        <v>78318</v>
      </c>
      <c r="I38" s="130" t="s">
        <v>18</v>
      </c>
      <c r="J38" s="129">
        <v>361312</v>
      </c>
      <c r="K38" s="130">
        <v>365</v>
      </c>
      <c r="L38" s="132">
        <v>4.5999999999999996</v>
      </c>
    </row>
    <row r="39" spans="1:12" ht="11.45" customHeight="1" x14ac:dyDescent="0.2">
      <c r="A39" s="63">
        <f>IF(D39&lt;&gt;"",COUNTA($D$15:D39),"")</f>
        <v>24</v>
      </c>
      <c r="B39" s="138" t="s">
        <v>119</v>
      </c>
      <c r="C39" s="129">
        <v>168</v>
      </c>
      <c r="D39" s="130" t="s">
        <v>18</v>
      </c>
      <c r="E39" s="129">
        <v>643</v>
      </c>
      <c r="F39" s="131">
        <v>402.3</v>
      </c>
      <c r="G39" s="132">
        <v>3.8</v>
      </c>
      <c r="H39" s="129">
        <v>304</v>
      </c>
      <c r="I39" s="130" t="s">
        <v>18</v>
      </c>
      <c r="J39" s="129">
        <v>1280</v>
      </c>
      <c r="K39" s="130">
        <v>435.6</v>
      </c>
      <c r="L39" s="132">
        <v>4.2</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K5:K11"/>
    <mergeCell ref="L4:L11"/>
    <mergeCell ref="D5:D11"/>
    <mergeCell ref="C5:C11"/>
    <mergeCell ref="E5:E11"/>
    <mergeCell ref="F5:F11"/>
    <mergeCell ref="G4:G11"/>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1" t="s">
        <v>35</v>
      </c>
      <c r="B1" s="272"/>
      <c r="C1" s="248" t="s">
        <v>109</v>
      </c>
      <c r="D1" s="248"/>
      <c r="E1" s="248"/>
      <c r="F1" s="248"/>
      <c r="G1" s="248"/>
      <c r="H1" s="248"/>
      <c r="I1" s="248"/>
      <c r="J1" s="248"/>
      <c r="K1" s="248"/>
      <c r="L1" s="249"/>
    </row>
    <row r="2" spans="1:12" s="45" customFormat="1" ht="24.95" customHeight="1" x14ac:dyDescent="0.2">
      <c r="A2" s="273" t="s">
        <v>141</v>
      </c>
      <c r="B2" s="274"/>
      <c r="C2" s="275" t="s">
        <v>42</v>
      </c>
      <c r="D2" s="275"/>
      <c r="E2" s="275"/>
      <c r="F2" s="275"/>
      <c r="G2" s="275"/>
      <c r="H2" s="275"/>
      <c r="I2" s="275"/>
      <c r="J2" s="275"/>
      <c r="K2" s="275"/>
      <c r="L2" s="276"/>
    </row>
    <row r="3" spans="1:12" ht="11.45" customHeight="1" x14ac:dyDescent="0.2">
      <c r="A3" s="254" t="s">
        <v>101</v>
      </c>
      <c r="B3" s="256" t="s">
        <v>407</v>
      </c>
      <c r="C3" s="257" t="s">
        <v>439</v>
      </c>
      <c r="D3" s="256"/>
      <c r="E3" s="256"/>
      <c r="F3" s="256"/>
      <c r="G3" s="256"/>
      <c r="H3" s="256" t="s">
        <v>441</v>
      </c>
      <c r="I3" s="256"/>
      <c r="J3" s="256"/>
      <c r="K3" s="256"/>
      <c r="L3" s="258"/>
    </row>
    <row r="4" spans="1:12" s="45" customFormat="1" ht="11.45" customHeight="1" x14ac:dyDescent="0.2">
      <c r="A4" s="255"/>
      <c r="B4" s="256"/>
      <c r="C4" s="256" t="s">
        <v>103</v>
      </c>
      <c r="D4" s="256"/>
      <c r="E4" s="256" t="s">
        <v>104</v>
      </c>
      <c r="F4" s="256"/>
      <c r="G4" s="256" t="s">
        <v>389</v>
      </c>
      <c r="H4" s="256" t="s">
        <v>103</v>
      </c>
      <c r="I4" s="256"/>
      <c r="J4" s="256" t="s">
        <v>104</v>
      </c>
      <c r="K4" s="256"/>
      <c r="L4" s="258" t="s">
        <v>389</v>
      </c>
    </row>
    <row r="5" spans="1:12" s="45" customFormat="1" ht="11.45" customHeight="1" x14ac:dyDescent="0.2">
      <c r="A5" s="255"/>
      <c r="B5" s="256"/>
      <c r="C5" s="256" t="s">
        <v>111</v>
      </c>
      <c r="D5" s="256" t="s">
        <v>432</v>
      </c>
      <c r="E5" s="269" t="s">
        <v>111</v>
      </c>
      <c r="F5" s="256" t="s">
        <v>432</v>
      </c>
      <c r="G5" s="256"/>
      <c r="H5" s="256" t="s">
        <v>111</v>
      </c>
      <c r="I5" s="256" t="s">
        <v>433</v>
      </c>
      <c r="J5" s="269" t="s">
        <v>111</v>
      </c>
      <c r="K5" s="256" t="s">
        <v>433</v>
      </c>
      <c r="L5" s="258"/>
    </row>
    <row r="6" spans="1:12" s="45" customFormat="1" ht="11.45" customHeight="1" x14ac:dyDescent="0.2">
      <c r="A6" s="255"/>
      <c r="B6" s="256"/>
      <c r="C6" s="256"/>
      <c r="D6" s="256"/>
      <c r="E6" s="269"/>
      <c r="F6" s="256"/>
      <c r="G6" s="256"/>
      <c r="H6" s="256"/>
      <c r="I6" s="256"/>
      <c r="J6" s="269"/>
      <c r="K6" s="256"/>
      <c r="L6" s="258"/>
    </row>
    <row r="7" spans="1:12" s="45" customFormat="1" ht="11.45" customHeight="1" x14ac:dyDescent="0.2">
      <c r="A7" s="255"/>
      <c r="B7" s="256"/>
      <c r="C7" s="256"/>
      <c r="D7" s="256"/>
      <c r="E7" s="269"/>
      <c r="F7" s="256"/>
      <c r="G7" s="256"/>
      <c r="H7" s="256"/>
      <c r="I7" s="256"/>
      <c r="J7" s="269"/>
      <c r="K7" s="256"/>
      <c r="L7" s="258"/>
    </row>
    <row r="8" spans="1:12" s="45" customFormat="1" ht="11.45" customHeight="1" x14ac:dyDescent="0.2">
      <c r="A8" s="255"/>
      <c r="B8" s="256"/>
      <c r="C8" s="256"/>
      <c r="D8" s="256"/>
      <c r="E8" s="269"/>
      <c r="F8" s="256"/>
      <c r="G8" s="256"/>
      <c r="H8" s="256"/>
      <c r="I8" s="256"/>
      <c r="J8" s="269"/>
      <c r="K8" s="256"/>
      <c r="L8" s="258"/>
    </row>
    <row r="9" spans="1:12" s="45" customFormat="1" ht="11.45" customHeight="1" x14ac:dyDescent="0.2">
      <c r="A9" s="255"/>
      <c r="B9" s="256"/>
      <c r="C9" s="256"/>
      <c r="D9" s="256"/>
      <c r="E9" s="269"/>
      <c r="F9" s="256"/>
      <c r="G9" s="256"/>
      <c r="H9" s="256"/>
      <c r="I9" s="256"/>
      <c r="J9" s="269"/>
      <c r="K9" s="256"/>
      <c r="L9" s="258"/>
    </row>
    <row r="10" spans="1:12" s="45" customFormat="1" ht="11.45" customHeight="1" x14ac:dyDescent="0.2">
      <c r="A10" s="255"/>
      <c r="B10" s="256"/>
      <c r="C10" s="256"/>
      <c r="D10" s="256"/>
      <c r="E10" s="269"/>
      <c r="F10" s="256"/>
      <c r="G10" s="256"/>
      <c r="H10" s="256"/>
      <c r="I10" s="256"/>
      <c r="J10" s="269"/>
      <c r="K10" s="256"/>
      <c r="L10" s="258"/>
    </row>
    <row r="11" spans="1:12" s="45" customFormat="1" ht="11.45" customHeight="1" x14ac:dyDescent="0.2">
      <c r="A11" s="255"/>
      <c r="B11" s="256"/>
      <c r="C11" s="256"/>
      <c r="D11" s="256"/>
      <c r="E11" s="269"/>
      <c r="F11" s="256"/>
      <c r="G11" s="256"/>
      <c r="H11" s="256"/>
      <c r="I11" s="256"/>
      <c r="J11" s="269"/>
      <c r="K11" s="256"/>
      <c r="L11" s="258"/>
    </row>
    <row r="12" spans="1:12" s="45" customFormat="1"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254023</v>
      </c>
      <c r="D15" s="122">
        <v>779.4</v>
      </c>
      <c r="E15" s="120">
        <v>981961</v>
      </c>
      <c r="F15" s="122">
        <v>331.7</v>
      </c>
      <c r="G15" s="148">
        <v>3.9</v>
      </c>
      <c r="H15" s="120">
        <v>441744</v>
      </c>
      <c r="I15" s="122">
        <v>655.1</v>
      </c>
      <c r="J15" s="120">
        <v>1785646</v>
      </c>
      <c r="K15" s="122">
        <v>307.39999999999998</v>
      </c>
      <c r="L15" s="148">
        <v>4</v>
      </c>
    </row>
    <row r="16" spans="1:12" s="45" customFormat="1" ht="11.45" customHeight="1" x14ac:dyDescent="0.2">
      <c r="A16" s="63">
        <f>IF(D16&lt;&gt;"",COUNTA($D$15:D16),"")</f>
        <v>2</v>
      </c>
      <c r="B16" s="149" t="s">
        <v>115</v>
      </c>
      <c r="C16" s="155">
        <v>249008</v>
      </c>
      <c r="D16" s="109">
        <v>802.6</v>
      </c>
      <c r="E16" s="117">
        <v>965995</v>
      </c>
      <c r="F16" s="109">
        <v>334.4</v>
      </c>
      <c r="G16" s="145">
        <v>3.9</v>
      </c>
      <c r="H16" s="117">
        <v>433024</v>
      </c>
      <c r="I16" s="109">
        <v>675.3</v>
      </c>
      <c r="J16" s="117">
        <v>1757678</v>
      </c>
      <c r="K16" s="109">
        <v>311.5</v>
      </c>
      <c r="L16" s="145">
        <v>4.0999999999999996</v>
      </c>
    </row>
    <row r="17" spans="1:12" ht="11.45" customHeight="1" x14ac:dyDescent="0.2">
      <c r="A17" s="63">
        <f>IF(D17&lt;&gt;"",COUNTA($D$15:D17),"")</f>
        <v>3</v>
      </c>
      <c r="B17" s="149" t="s">
        <v>116</v>
      </c>
      <c r="C17" s="155">
        <v>5015</v>
      </c>
      <c r="D17" s="109">
        <v>286.39999999999998</v>
      </c>
      <c r="E17" s="117">
        <v>15966</v>
      </c>
      <c r="F17" s="109">
        <v>214.4</v>
      </c>
      <c r="G17" s="145">
        <v>3.2</v>
      </c>
      <c r="H17" s="117">
        <v>8720</v>
      </c>
      <c r="I17" s="109">
        <v>228.4</v>
      </c>
      <c r="J17" s="117">
        <v>27968</v>
      </c>
      <c r="K17" s="109">
        <v>150.30000000000001</v>
      </c>
      <c r="L17" s="145">
        <v>3.2</v>
      </c>
    </row>
    <row r="18" spans="1:12" s="45" customFormat="1" ht="20.100000000000001" customHeight="1" x14ac:dyDescent="0.2">
      <c r="A18" s="63">
        <f>IF(D18&lt;&gt;"",COUNTA($D$15:D18),"")</f>
        <v>4</v>
      </c>
      <c r="B18" s="150" t="s">
        <v>382</v>
      </c>
      <c r="C18" s="156">
        <v>35288</v>
      </c>
      <c r="D18" s="122">
        <v>558.6</v>
      </c>
      <c r="E18" s="120">
        <v>94624</v>
      </c>
      <c r="F18" s="122">
        <v>522.70000000000005</v>
      </c>
      <c r="G18" s="148">
        <v>2.7</v>
      </c>
      <c r="H18" s="120">
        <v>64370</v>
      </c>
      <c r="I18" s="122">
        <v>531.1</v>
      </c>
      <c r="J18" s="120">
        <v>177400</v>
      </c>
      <c r="K18" s="122">
        <v>486.2</v>
      </c>
      <c r="L18" s="148">
        <v>2.8</v>
      </c>
    </row>
    <row r="19" spans="1:12" ht="11.45" customHeight="1" x14ac:dyDescent="0.2">
      <c r="A19" s="63">
        <f>IF(D19&lt;&gt;"",COUNTA($D$15:D19),"")</f>
        <v>5</v>
      </c>
      <c r="B19" s="149" t="s">
        <v>118</v>
      </c>
      <c r="C19" s="155">
        <v>33357</v>
      </c>
      <c r="D19" s="109">
        <v>595.1</v>
      </c>
      <c r="E19" s="117">
        <v>90729</v>
      </c>
      <c r="F19" s="109">
        <v>556.5</v>
      </c>
      <c r="G19" s="145">
        <v>2.7</v>
      </c>
      <c r="H19" s="117">
        <v>61241</v>
      </c>
      <c r="I19" s="109">
        <v>571.1</v>
      </c>
      <c r="J19" s="117">
        <v>170726</v>
      </c>
      <c r="K19" s="109">
        <v>523.6</v>
      </c>
      <c r="L19" s="145">
        <v>2.8</v>
      </c>
    </row>
    <row r="20" spans="1:12" ht="11.45" customHeight="1" x14ac:dyDescent="0.2">
      <c r="A20" s="63">
        <f>IF(D20&lt;&gt;"",COUNTA($D$15:D20),"")</f>
        <v>6</v>
      </c>
      <c r="B20" s="149" t="s">
        <v>119</v>
      </c>
      <c r="C20" s="155">
        <v>1931</v>
      </c>
      <c r="D20" s="109">
        <v>245.4</v>
      </c>
      <c r="E20" s="117">
        <v>3895</v>
      </c>
      <c r="F20" s="109">
        <v>183.3</v>
      </c>
      <c r="G20" s="145">
        <v>2</v>
      </c>
      <c r="H20" s="117">
        <v>3129</v>
      </c>
      <c r="I20" s="109">
        <v>191.1</v>
      </c>
      <c r="J20" s="117">
        <v>6674</v>
      </c>
      <c r="K20" s="109">
        <v>131.4</v>
      </c>
      <c r="L20" s="145">
        <v>2.1</v>
      </c>
    </row>
    <row r="21" spans="1:12" ht="20.100000000000001" customHeight="1" x14ac:dyDescent="0.2">
      <c r="A21" s="63">
        <f>IF(D21&lt;&gt;"",COUNTA($D$15:D21),"")</f>
        <v>7</v>
      </c>
      <c r="B21" s="151" t="s">
        <v>408</v>
      </c>
      <c r="C21" s="156">
        <v>5780</v>
      </c>
      <c r="D21" s="122">
        <v>324.7</v>
      </c>
      <c r="E21" s="120">
        <v>11254</v>
      </c>
      <c r="F21" s="122">
        <v>314.5</v>
      </c>
      <c r="G21" s="148">
        <v>1.9</v>
      </c>
      <c r="H21" s="120">
        <v>10319</v>
      </c>
      <c r="I21" s="122">
        <v>297.5</v>
      </c>
      <c r="J21" s="120">
        <v>20163</v>
      </c>
      <c r="K21" s="122">
        <v>292.8</v>
      </c>
      <c r="L21" s="148">
        <v>2</v>
      </c>
    </row>
    <row r="22" spans="1:12" ht="11.45" customHeight="1" x14ac:dyDescent="0.2">
      <c r="A22" s="63">
        <f>IF(D22&lt;&gt;"",COUNTA($D$15:D22),"")</f>
        <v>8</v>
      </c>
      <c r="B22" s="149" t="s">
        <v>118</v>
      </c>
      <c r="C22" s="155">
        <v>5596</v>
      </c>
      <c r="D22" s="109">
        <v>340.3</v>
      </c>
      <c r="E22" s="117">
        <v>10844</v>
      </c>
      <c r="F22" s="109">
        <v>341.2</v>
      </c>
      <c r="G22" s="145">
        <v>1.9</v>
      </c>
      <c r="H22" s="117">
        <v>9976</v>
      </c>
      <c r="I22" s="109">
        <v>313.3</v>
      </c>
      <c r="J22" s="117">
        <v>19294</v>
      </c>
      <c r="K22" s="109">
        <v>316.7</v>
      </c>
      <c r="L22" s="145">
        <v>1.9</v>
      </c>
    </row>
    <row r="23" spans="1:12" ht="11.45" customHeight="1" x14ac:dyDescent="0.2">
      <c r="A23" s="63">
        <f>IF(D23&lt;&gt;"",COUNTA($D$15:D23),"")</f>
        <v>9</v>
      </c>
      <c r="B23" s="149" t="s">
        <v>119</v>
      </c>
      <c r="C23" s="155">
        <v>184</v>
      </c>
      <c r="D23" s="109">
        <v>104.4</v>
      </c>
      <c r="E23" s="117">
        <v>410</v>
      </c>
      <c r="F23" s="109">
        <v>59.5</v>
      </c>
      <c r="G23" s="145">
        <v>2.2000000000000002</v>
      </c>
      <c r="H23" s="117">
        <v>343</v>
      </c>
      <c r="I23" s="109">
        <v>88.5</v>
      </c>
      <c r="J23" s="117">
        <v>869</v>
      </c>
      <c r="K23" s="109">
        <v>72.8</v>
      </c>
      <c r="L23" s="145">
        <v>2.5</v>
      </c>
    </row>
    <row r="24" spans="1:12" ht="30" customHeight="1" x14ac:dyDescent="0.2">
      <c r="A24" s="63">
        <f>IF(D24&lt;&gt;"",COUNTA($D$15:D24),"")</f>
        <v>10</v>
      </c>
      <c r="B24" s="146" t="s">
        <v>142</v>
      </c>
      <c r="C24" s="156">
        <v>22992</v>
      </c>
      <c r="D24" s="122">
        <v>870.1</v>
      </c>
      <c r="E24" s="120">
        <v>86447</v>
      </c>
      <c r="F24" s="122">
        <v>349.1</v>
      </c>
      <c r="G24" s="148">
        <v>3.8</v>
      </c>
      <c r="H24" s="120">
        <v>39376</v>
      </c>
      <c r="I24" s="122">
        <v>542.70000000000005</v>
      </c>
      <c r="J24" s="120">
        <v>161261</v>
      </c>
      <c r="K24" s="122">
        <v>294.5</v>
      </c>
      <c r="L24" s="148">
        <v>4.0999999999999996</v>
      </c>
    </row>
    <row r="25" spans="1:12" ht="11.45" customHeight="1" x14ac:dyDescent="0.2">
      <c r="A25" s="63">
        <f>IF(D25&lt;&gt;"",COUNTA($D$15:D25),"")</f>
        <v>11</v>
      </c>
      <c r="B25" s="149" t="s">
        <v>118</v>
      </c>
      <c r="C25" s="155">
        <v>22613</v>
      </c>
      <c r="D25" s="109">
        <v>882.3</v>
      </c>
      <c r="E25" s="117">
        <v>85399</v>
      </c>
      <c r="F25" s="109">
        <v>347.5</v>
      </c>
      <c r="G25" s="145">
        <v>3.8</v>
      </c>
      <c r="H25" s="117">
        <v>38601</v>
      </c>
      <c r="I25" s="109">
        <v>544.6</v>
      </c>
      <c r="J25" s="117">
        <v>158755</v>
      </c>
      <c r="K25" s="109">
        <v>292.5</v>
      </c>
      <c r="L25" s="145">
        <v>4.0999999999999996</v>
      </c>
    </row>
    <row r="26" spans="1:12" s="45" customFormat="1" ht="11.45" customHeight="1" x14ac:dyDescent="0.2">
      <c r="A26" s="63">
        <f>IF(D26&lt;&gt;"",COUNTA($D$15:D26),"")</f>
        <v>12</v>
      </c>
      <c r="B26" s="149" t="s">
        <v>119</v>
      </c>
      <c r="C26" s="155">
        <v>379</v>
      </c>
      <c r="D26" s="109">
        <v>457.4</v>
      </c>
      <c r="E26" s="117">
        <v>1048</v>
      </c>
      <c r="F26" s="109">
        <v>531.29999999999995</v>
      </c>
      <c r="G26" s="145">
        <v>2.8</v>
      </c>
      <c r="H26" s="117">
        <v>775</v>
      </c>
      <c r="I26" s="109">
        <v>457.6</v>
      </c>
      <c r="J26" s="117">
        <v>2506</v>
      </c>
      <c r="K26" s="109">
        <v>478.8</v>
      </c>
      <c r="L26" s="145">
        <v>3.2</v>
      </c>
    </row>
    <row r="27" spans="1:12" ht="20.100000000000001" customHeight="1" x14ac:dyDescent="0.2">
      <c r="A27" s="63">
        <f>IF(D27&lt;&gt;"",COUNTA($D$15:D27),"")</f>
        <v>13</v>
      </c>
      <c r="B27" s="146" t="s">
        <v>143</v>
      </c>
      <c r="C27" s="156">
        <v>36443</v>
      </c>
      <c r="D27" s="122">
        <v>585.5</v>
      </c>
      <c r="E27" s="120">
        <v>158909</v>
      </c>
      <c r="F27" s="122">
        <v>187.3</v>
      </c>
      <c r="G27" s="148">
        <v>4.4000000000000004</v>
      </c>
      <c r="H27" s="120">
        <v>63664</v>
      </c>
      <c r="I27" s="122">
        <v>482.7</v>
      </c>
      <c r="J27" s="120">
        <v>292930</v>
      </c>
      <c r="K27" s="122">
        <v>183</v>
      </c>
      <c r="L27" s="148">
        <v>4.5999999999999996</v>
      </c>
    </row>
    <row r="28" spans="1:12" ht="11.45" customHeight="1" x14ac:dyDescent="0.2">
      <c r="A28" s="63">
        <f>IF(D28&lt;&gt;"",COUNTA($D$15:D28),"")</f>
        <v>14</v>
      </c>
      <c r="B28" s="149" t="s">
        <v>118</v>
      </c>
      <c r="C28" s="155">
        <v>35895</v>
      </c>
      <c r="D28" s="109">
        <v>589.5</v>
      </c>
      <c r="E28" s="117">
        <v>157387</v>
      </c>
      <c r="F28" s="109">
        <v>185.8</v>
      </c>
      <c r="G28" s="145">
        <v>4.4000000000000004</v>
      </c>
      <c r="H28" s="117">
        <v>62676</v>
      </c>
      <c r="I28" s="109">
        <v>490.1</v>
      </c>
      <c r="J28" s="117">
        <v>290073</v>
      </c>
      <c r="K28" s="109">
        <v>182.3</v>
      </c>
      <c r="L28" s="145">
        <v>4.5999999999999996</v>
      </c>
    </row>
    <row r="29" spans="1:12" s="45" customFormat="1" ht="11.45" customHeight="1" x14ac:dyDescent="0.2">
      <c r="A29" s="63">
        <f>IF(D29&lt;&gt;"",COUNTA($D$15:D29),"")</f>
        <v>15</v>
      </c>
      <c r="B29" s="149" t="s">
        <v>119</v>
      </c>
      <c r="C29" s="155">
        <v>548</v>
      </c>
      <c r="D29" s="109">
        <v>398.2</v>
      </c>
      <c r="E29" s="117">
        <v>1522</v>
      </c>
      <c r="F29" s="109">
        <v>499.2</v>
      </c>
      <c r="G29" s="145">
        <v>2.8</v>
      </c>
      <c r="H29" s="117">
        <v>988</v>
      </c>
      <c r="I29" s="109">
        <v>225</v>
      </c>
      <c r="J29" s="117">
        <v>2857</v>
      </c>
      <c r="K29" s="109">
        <v>263.5</v>
      </c>
      <c r="L29" s="145">
        <v>2.9</v>
      </c>
    </row>
    <row r="30" spans="1:12" ht="20.100000000000001" customHeight="1" x14ac:dyDescent="0.2">
      <c r="A30" s="63">
        <f>IF(D30&lt;&gt;"",COUNTA($D$15:D30),"")</f>
        <v>16</v>
      </c>
      <c r="B30" s="146" t="s">
        <v>144</v>
      </c>
      <c r="C30" s="156">
        <v>70482</v>
      </c>
      <c r="D30" s="122" t="s">
        <v>18</v>
      </c>
      <c r="E30" s="120">
        <v>291022</v>
      </c>
      <c r="F30" s="122">
        <v>437.5</v>
      </c>
      <c r="G30" s="148">
        <v>4.0999999999999996</v>
      </c>
      <c r="H30" s="120">
        <v>118731</v>
      </c>
      <c r="I30" s="122">
        <v>936.2</v>
      </c>
      <c r="J30" s="120">
        <v>514547</v>
      </c>
      <c r="K30" s="122">
        <v>402.3</v>
      </c>
      <c r="L30" s="148">
        <v>4.3</v>
      </c>
    </row>
    <row r="31" spans="1:12" ht="11.45" customHeight="1" x14ac:dyDescent="0.2">
      <c r="A31" s="63">
        <f>IF(D31&lt;&gt;"",COUNTA($D$15:D31),"")</f>
        <v>17</v>
      </c>
      <c r="B31" s="149" t="s">
        <v>118</v>
      </c>
      <c r="C31" s="155">
        <v>69746</v>
      </c>
      <c r="D31" s="109" t="s">
        <v>18</v>
      </c>
      <c r="E31" s="117">
        <v>287588</v>
      </c>
      <c r="F31" s="109">
        <v>441.3</v>
      </c>
      <c r="G31" s="145">
        <v>4.0999999999999996</v>
      </c>
      <c r="H31" s="117">
        <v>117501</v>
      </c>
      <c r="I31" s="109">
        <v>955.5</v>
      </c>
      <c r="J31" s="117">
        <v>509347</v>
      </c>
      <c r="K31" s="109">
        <v>407.5</v>
      </c>
      <c r="L31" s="145">
        <v>4.3</v>
      </c>
    </row>
    <row r="32" spans="1:12" ht="11.45" customHeight="1" x14ac:dyDescent="0.2">
      <c r="A32" s="63">
        <f>IF(D32&lt;&gt;"",COUNTA($D$15:D32),"")</f>
        <v>18</v>
      </c>
      <c r="B32" s="149" t="s">
        <v>119</v>
      </c>
      <c r="C32" s="155">
        <v>736</v>
      </c>
      <c r="D32" s="109">
        <v>308.89999999999998</v>
      </c>
      <c r="E32" s="117">
        <v>3434</v>
      </c>
      <c r="F32" s="109">
        <v>239.3</v>
      </c>
      <c r="G32" s="145">
        <v>4.7</v>
      </c>
      <c r="H32" s="117">
        <v>1230</v>
      </c>
      <c r="I32" s="109">
        <v>277.3</v>
      </c>
      <c r="J32" s="117">
        <v>5200</v>
      </c>
      <c r="K32" s="109">
        <v>148.80000000000001</v>
      </c>
      <c r="L32" s="145">
        <v>4.2</v>
      </c>
    </row>
    <row r="33" spans="1:12" s="45" customFormat="1" ht="20.100000000000001" customHeight="1" x14ac:dyDescent="0.2">
      <c r="A33" s="63">
        <f>IF(D33&lt;&gt;"",COUNTA($D$15:D33),"")</f>
        <v>19</v>
      </c>
      <c r="B33" s="146" t="s">
        <v>145</v>
      </c>
      <c r="C33" s="156">
        <v>20377</v>
      </c>
      <c r="D33" s="122">
        <v>708</v>
      </c>
      <c r="E33" s="120">
        <v>75517</v>
      </c>
      <c r="F33" s="122">
        <v>364.8</v>
      </c>
      <c r="G33" s="148">
        <v>3.7</v>
      </c>
      <c r="H33" s="120">
        <v>35559</v>
      </c>
      <c r="I33" s="122">
        <v>667.8</v>
      </c>
      <c r="J33" s="120">
        <v>143788</v>
      </c>
      <c r="K33" s="122">
        <v>356.6</v>
      </c>
      <c r="L33" s="148">
        <v>4</v>
      </c>
    </row>
    <row r="34" spans="1:12" ht="11.45" customHeight="1" x14ac:dyDescent="0.2">
      <c r="A34" s="63">
        <f>IF(D34&lt;&gt;"",COUNTA($D$15:D34),"")</f>
        <v>20</v>
      </c>
      <c r="B34" s="149" t="s">
        <v>118</v>
      </c>
      <c r="C34" s="155">
        <v>20035</v>
      </c>
      <c r="D34" s="109">
        <v>720.4</v>
      </c>
      <c r="E34" s="117">
        <v>74383</v>
      </c>
      <c r="F34" s="109">
        <v>368.7</v>
      </c>
      <c r="G34" s="145">
        <v>3.7</v>
      </c>
      <c r="H34" s="117">
        <v>34919</v>
      </c>
      <c r="I34" s="109">
        <v>685.4</v>
      </c>
      <c r="J34" s="117">
        <v>141837</v>
      </c>
      <c r="K34" s="109">
        <v>366.2</v>
      </c>
      <c r="L34" s="145">
        <v>4.0999999999999996</v>
      </c>
    </row>
    <row r="35" spans="1:12" ht="11.45" customHeight="1" x14ac:dyDescent="0.2">
      <c r="A35" s="63">
        <f>IF(D35&lt;&gt;"",COUNTA($D$15:D35),"")</f>
        <v>21</v>
      </c>
      <c r="B35" s="149" t="s">
        <v>119</v>
      </c>
      <c r="C35" s="155">
        <v>342</v>
      </c>
      <c r="D35" s="109">
        <v>327.5</v>
      </c>
      <c r="E35" s="117">
        <v>1134</v>
      </c>
      <c r="F35" s="109">
        <v>200.8</v>
      </c>
      <c r="G35" s="145">
        <v>3.3</v>
      </c>
      <c r="H35" s="117">
        <v>640</v>
      </c>
      <c r="I35" s="109">
        <v>245.9</v>
      </c>
      <c r="J35" s="117">
        <v>1951</v>
      </c>
      <c r="K35" s="109">
        <v>82.5</v>
      </c>
      <c r="L35" s="145">
        <v>3</v>
      </c>
    </row>
    <row r="36" spans="1:12" s="45" customFormat="1" ht="20.100000000000001" customHeight="1" x14ac:dyDescent="0.2">
      <c r="A36" s="63">
        <f>IF(D36&lt;&gt;"",COUNTA($D$15:D36),"")</f>
        <v>22</v>
      </c>
      <c r="B36" s="146" t="s">
        <v>146</v>
      </c>
      <c r="C36" s="156">
        <v>53497</v>
      </c>
      <c r="D36" s="122" t="s">
        <v>18</v>
      </c>
      <c r="E36" s="120">
        <v>229611</v>
      </c>
      <c r="F36" s="122">
        <v>368.9</v>
      </c>
      <c r="G36" s="148">
        <v>4.3</v>
      </c>
      <c r="H36" s="120">
        <v>93479</v>
      </c>
      <c r="I36" s="122">
        <v>951.7</v>
      </c>
      <c r="J36" s="120">
        <v>410386</v>
      </c>
      <c r="K36" s="122">
        <v>336.7</v>
      </c>
      <c r="L36" s="148">
        <v>4.4000000000000004</v>
      </c>
    </row>
    <row r="37" spans="1:12" ht="11.45" customHeight="1" x14ac:dyDescent="0.2">
      <c r="A37" s="63">
        <f>IF(D37&lt;&gt;"",COUNTA($D$15:D37),"")</f>
        <v>23</v>
      </c>
      <c r="B37" s="149" t="s">
        <v>118</v>
      </c>
      <c r="C37" s="155">
        <v>53017</v>
      </c>
      <c r="D37" s="109" t="s">
        <v>18</v>
      </c>
      <c r="E37" s="117">
        <v>227405</v>
      </c>
      <c r="F37" s="109">
        <v>370.2</v>
      </c>
      <c r="G37" s="145">
        <v>4.3</v>
      </c>
      <c r="H37" s="117">
        <v>92524</v>
      </c>
      <c r="I37" s="109">
        <v>977.9</v>
      </c>
      <c r="J37" s="117">
        <v>406011</v>
      </c>
      <c r="K37" s="109">
        <v>339.3</v>
      </c>
      <c r="L37" s="145">
        <v>4.4000000000000004</v>
      </c>
    </row>
    <row r="38" spans="1:12" x14ac:dyDescent="0.2">
      <c r="A38" s="63">
        <f>IF(D38&lt;&gt;"",COUNTA($D$15:D38),"")</f>
        <v>24</v>
      </c>
      <c r="B38" s="149" t="s">
        <v>119</v>
      </c>
      <c r="C38" s="155">
        <v>480</v>
      </c>
      <c r="D38" s="109">
        <v>233.3</v>
      </c>
      <c r="E38" s="117">
        <v>2206</v>
      </c>
      <c r="F38" s="109">
        <v>268.3</v>
      </c>
      <c r="G38" s="145">
        <v>4.5999999999999996</v>
      </c>
      <c r="H38" s="117">
        <v>955</v>
      </c>
      <c r="I38" s="109">
        <v>214.1</v>
      </c>
      <c r="J38" s="117">
        <v>4375</v>
      </c>
      <c r="K38" s="109">
        <v>183</v>
      </c>
      <c r="L38" s="145">
        <v>4.5999999999999996</v>
      </c>
    </row>
    <row r="39" spans="1:12" ht="20.100000000000001" customHeight="1" x14ac:dyDescent="0.2">
      <c r="A39" s="63">
        <f>IF(D39&lt;&gt;"",COUNTA($D$15:D39),"")</f>
        <v>25</v>
      </c>
      <c r="B39" s="146" t="s">
        <v>147</v>
      </c>
      <c r="C39" s="156">
        <v>9164</v>
      </c>
      <c r="D39" s="122">
        <v>376.5</v>
      </c>
      <c r="E39" s="120">
        <v>34577</v>
      </c>
      <c r="F39" s="122">
        <v>121.3</v>
      </c>
      <c r="G39" s="148">
        <v>3.8</v>
      </c>
      <c r="H39" s="120">
        <v>16246</v>
      </c>
      <c r="I39" s="122">
        <v>341.6</v>
      </c>
      <c r="J39" s="120">
        <v>65171</v>
      </c>
      <c r="K39" s="122">
        <v>112.9</v>
      </c>
      <c r="L39" s="148">
        <v>4</v>
      </c>
    </row>
    <row r="40" spans="1:12" x14ac:dyDescent="0.2">
      <c r="A40" s="63">
        <f>IF(D40&lt;&gt;"",COUNTA($D$15:D40),"")</f>
        <v>26</v>
      </c>
      <c r="B40" s="149" t="s">
        <v>118</v>
      </c>
      <c r="C40" s="155">
        <v>8749</v>
      </c>
      <c r="D40" s="109">
        <v>371.4</v>
      </c>
      <c r="E40" s="117">
        <v>32260</v>
      </c>
      <c r="F40" s="109">
        <v>121.1</v>
      </c>
      <c r="G40" s="145">
        <v>3.7</v>
      </c>
      <c r="H40" s="117">
        <v>15586</v>
      </c>
      <c r="I40" s="109">
        <v>340.4</v>
      </c>
      <c r="J40" s="117">
        <v>61635</v>
      </c>
      <c r="K40" s="109">
        <v>114.4</v>
      </c>
      <c r="L40" s="145">
        <v>4</v>
      </c>
    </row>
    <row r="41" spans="1:12" x14ac:dyDescent="0.2">
      <c r="A41" s="63">
        <f>IF(D41&lt;&gt;"",COUNTA($D$15:D41),"")</f>
        <v>27</v>
      </c>
      <c r="B41" s="149" t="s">
        <v>119</v>
      </c>
      <c r="C41" s="155">
        <v>415</v>
      </c>
      <c r="D41" s="109">
        <v>519.4</v>
      </c>
      <c r="E41" s="117">
        <v>2317</v>
      </c>
      <c r="F41" s="109">
        <v>123.2</v>
      </c>
      <c r="G41" s="145">
        <v>5.6</v>
      </c>
      <c r="H41" s="117">
        <v>660</v>
      </c>
      <c r="I41" s="109">
        <v>371.4</v>
      </c>
      <c r="J41" s="117">
        <v>3536</v>
      </c>
      <c r="K41" s="109">
        <v>89.8</v>
      </c>
      <c r="L41" s="145">
        <v>5.4</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383</v>
      </c>
      <c r="C43" s="156">
        <v>2791</v>
      </c>
      <c r="D43" s="122">
        <v>176.3</v>
      </c>
      <c r="E43" s="120">
        <v>11260</v>
      </c>
      <c r="F43" s="122">
        <v>116.2</v>
      </c>
      <c r="G43" s="148">
        <v>4</v>
      </c>
      <c r="H43" s="120">
        <v>5407</v>
      </c>
      <c r="I43" s="122">
        <v>172.4</v>
      </c>
      <c r="J43" s="120">
        <v>22490</v>
      </c>
      <c r="K43" s="122">
        <v>116.5</v>
      </c>
      <c r="L43" s="148">
        <v>4.2</v>
      </c>
    </row>
    <row r="44" spans="1:12" x14ac:dyDescent="0.2">
      <c r="A44" s="63">
        <f>IF(D44&lt;&gt;"",COUNTA($D$15:D44),"")</f>
        <v>29</v>
      </c>
      <c r="B44" s="153" t="s">
        <v>118</v>
      </c>
      <c r="C44" s="155">
        <v>2656</v>
      </c>
      <c r="D44" s="109">
        <v>172.7</v>
      </c>
      <c r="E44" s="117">
        <v>10223</v>
      </c>
      <c r="F44" s="109">
        <v>99.5</v>
      </c>
      <c r="G44" s="145">
        <v>3.8</v>
      </c>
      <c r="H44" s="117">
        <v>5119</v>
      </c>
      <c r="I44" s="109">
        <v>168.3</v>
      </c>
      <c r="J44" s="117">
        <v>20801</v>
      </c>
      <c r="K44" s="109">
        <v>104.1</v>
      </c>
      <c r="L44" s="145">
        <v>4.0999999999999996</v>
      </c>
    </row>
    <row r="45" spans="1:12" x14ac:dyDescent="0.2">
      <c r="A45" s="63">
        <f>IF(D45&lt;&gt;"",COUNTA($D$15:D45),"")</f>
        <v>30</v>
      </c>
      <c r="B45" s="153" t="s">
        <v>119</v>
      </c>
      <c r="C45" s="155">
        <v>135</v>
      </c>
      <c r="D45" s="109">
        <v>275</v>
      </c>
      <c r="E45" s="117">
        <v>1037</v>
      </c>
      <c r="F45" s="109" t="s">
        <v>18</v>
      </c>
      <c r="G45" s="145">
        <v>7.7</v>
      </c>
      <c r="H45" s="117">
        <v>288</v>
      </c>
      <c r="I45" s="109">
        <v>274</v>
      </c>
      <c r="J45" s="117">
        <v>1689</v>
      </c>
      <c r="K45" s="109">
        <v>757.4</v>
      </c>
      <c r="L45" s="145">
        <v>5.9</v>
      </c>
    </row>
    <row r="46" spans="1:12" ht="20.100000000000001" customHeight="1" x14ac:dyDescent="0.2">
      <c r="A46" s="63">
        <f>IF(D46&lt;&gt;"",COUNTA($D$15:D46),"")</f>
        <v>31</v>
      </c>
      <c r="B46" s="154" t="s">
        <v>384</v>
      </c>
      <c r="C46" s="156">
        <v>1786</v>
      </c>
      <c r="D46" s="122">
        <v>742.5</v>
      </c>
      <c r="E46" s="120">
        <v>3717</v>
      </c>
      <c r="F46" s="122">
        <v>660.1</v>
      </c>
      <c r="G46" s="148">
        <v>2.1</v>
      </c>
      <c r="H46" s="120">
        <v>3298</v>
      </c>
      <c r="I46" s="122">
        <v>750</v>
      </c>
      <c r="J46" s="120">
        <v>6871</v>
      </c>
      <c r="K46" s="122">
        <v>632.5</v>
      </c>
      <c r="L46" s="148">
        <v>2.1</v>
      </c>
    </row>
    <row r="47" spans="1:12" x14ac:dyDescent="0.2">
      <c r="A47" s="63">
        <f>IF(D47&lt;&gt;"",COUNTA($D$15:D47),"")</f>
        <v>32</v>
      </c>
      <c r="B47" s="153" t="s">
        <v>118</v>
      </c>
      <c r="C47" s="155">
        <v>1694</v>
      </c>
      <c r="D47" s="109">
        <v>722.3</v>
      </c>
      <c r="E47" s="117">
        <v>3431</v>
      </c>
      <c r="F47" s="109">
        <v>628.5</v>
      </c>
      <c r="G47" s="145">
        <v>2</v>
      </c>
      <c r="H47" s="117">
        <v>3110</v>
      </c>
      <c r="I47" s="109">
        <v>731.6</v>
      </c>
      <c r="J47" s="117">
        <v>6246</v>
      </c>
      <c r="K47" s="109">
        <v>588.6</v>
      </c>
      <c r="L47" s="145">
        <v>2</v>
      </c>
    </row>
    <row r="48" spans="1:12" x14ac:dyDescent="0.2">
      <c r="A48" s="63">
        <f>IF(D48&lt;&gt;"",COUNTA($D$15:D48),"")</f>
        <v>33</v>
      </c>
      <c r="B48" s="153" t="s">
        <v>119</v>
      </c>
      <c r="C48" s="155">
        <v>92</v>
      </c>
      <c r="D48" s="109" t="s">
        <v>18</v>
      </c>
      <c r="E48" s="117">
        <v>286</v>
      </c>
      <c r="F48" s="109" t="s">
        <v>18</v>
      </c>
      <c r="G48" s="145">
        <v>3.1</v>
      </c>
      <c r="H48" s="117">
        <v>188</v>
      </c>
      <c r="I48" s="109" t="s">
        <v>18</v>
      </c>
      <c r="J48" s="117">
        <v>625</v>
      </c>
      <c r="K48" s="109" t="s">
        <v>18</v>
      </c>
      <c r="L48" s="145">
        <v>3.3</v>
      </c>
    </row>
    <row r="49" spans="1:12" ht="20.100000000000001" customHeight="1" x14ac:dyDescent="0.2">
      <c r="A49" s="63">
        <f>IF(D49&lt;&gt;"",COUNTA($D$15:D49),"")</f>
        <v>34</v>
      </c>
      <c r="B49" s="154" t="s">
        <v>385</v>
      </c>
      <c r="C49" s="156">
        <v>5100</v>
      </c>
      <c r="D49" s="122">
        <v>290.5</v>
      </c>
      <c r="E49" s="120">
        <v>9884</v>
      </c>
      <c r="F49" s="122">
        <v>246.6</v>
      </c>
      <c r="G49" s="148">
        <v>1.9</v>
      </c>
      <c r="H49" s="120">
        <v>9165</v>
      </c>
      <c r="I49" s="122">
        <v>303.2</v>
      </c>
      <c r="J49" s="120">
        <v>18995</v>
      </c>
      <c r="K49" s="122">
        <v>235.8</v>
      </c>
      <c r="L49" s="148">
        <v>2.1</v>
      </c>
    </row>
    <row r="50" spans="1:12" x14ac:dyDescent="0.2">
      <c r="A50" s="63">
        <f>IF(D50&lt;&gt;"",COUNTA($D$15:D50),"")</f>
        <v>35</v>
      </c>
      <c r="B50" s="153" t="s">
        <v>118</v>
      </c>
      <c r="C50" s="155">
        <v>4984</v>
      </c>
      <c r="D50" s="109">
        <v>303.89999999999998</v>
      </c>
      <c r="E50" s="117">
        <v>9666</v>
      </c>
      <c r="F50" s="109">
        <v>285.7</v>
      </c>
      <c r="G50" s="145">
        <v>1.9</v>
      </c>
      <c r="H50" s="117">
        <v>8963</v>
      </c>
      <c r="I50" s="109">
        <v>314.8</v>
      </c>
      <c r="J50" s="117">
        <v>18637</v>
      </c>
      <c r="K50" s="109">
        <v>267.39999999999998</v>
      </c>
      <c r="L50" s="145">
        <v>2.1</v>
      </c>
    </row>
    <row r="51" spans="1:12" x14ac:dyDescent="0.2">
      <c r="A51" s="63">
        <f>IF(D51&lt;&gt;"",COUNTA($D$15:D51),"")</f>
        <v>36</v>
      </c>
      <c r="B51" s="153" t="s">
        <v>119</v>
      </c>
      <c r="C51" s="155">
        <v>116</v>
      </c>
      <c r="D51" s="109">
        <v>61.1</v>
      </c>
      <c r="E51" s="117">
        <v>218</v>
      </c>
      <c r="F51" s="109">
        <v>-37</v>
      </c>
      <c r="G51" s="145">
        <v>1.9</v>
      </c>
      <c r="H51" s="117">
        <v>202</v>
      </c>
      <c r="I51" s="109">
        <v>80.400000000000006</v>
      </c>
      <c r="J51" s="117">
        <v>358</v>
      </c>
      <c r="K51" s="109">
        <v>-38.799999999999997</v>
      </c>
      <c r="L51" s="145">
        <v>1.8</v>
      </c>
    </row>
    <row r="52" spans="1:12" ht="20.100000000000001" customHeight="1" x14ac:dyDescent="0.2">
      <c r="A52" s="63">
        <f>IF(D52&lt;&gt;"",COUNTA($D$15:D52),"")</f>
        <v>37</v>
      </c>
      <c r="B52" s="154" t="s">
        <v>386</v>
      </c>
      <c r="C52" s="156">
        <v>6458</v>
      </c>
      <c r="D52" s="122">
        <v>315.8</v>
      </c>
      <c r="E52" s="120">
        <v>15914</v>
      </c>
      <c r="F52" s="122">
        <v>140</v>
      </c>
      <c r="G52" s="148">
        <v>2.5</v>
      </c>
      <c r="H52" s="120">
        <v>11667</v>
      </c>
      <c r="I52" s="122">
        <v>312.60000000000002</v>
      </c>
      <c r="J52" s="120">
        <v>29724</v>
      </c>
      <c r="K52" s="122">
        <v>129.69999999999999</v>
      </c>
      <c r="L52" s="148">
        <v>2.5</v>
      </c>
    </row>
    <row r="53" spans="1:12" x14ac:dyDescent="0.2">
      <c r="A53" s="63">
        <f>IF(D53&lt;&gt;"",COUNTA($D$15:D53),"")</f>
        <v>38</v>
      </c>
      <c r="B53" s="153" t="s">
        <v>118</v>
      </c>
      <c r="C53" s="155">
        <v>6193</v>
      </c>
      <c r="D53" s="109">
        <v>312</v>
      </c>
      <c r="E53" s="117">
        <v>15401</v>
      </c>
      <c r="F53" s="109">
        <v>134.80000000000001</v>
      </c>
      <c r="G53" s="145">
        <v>2.5</v>
      </c>
      <c r="H53" s="117">
        <v>11156</v>
      </c>
      <c r="I53" s="109">
        <v>314.3</v>
      </c>
      <c r="J53" s="117">
        <v>28697</v>
      </c>
      <c r="K53" s="109">
        <v>128.69999999999999</v>
      </c>
      <c r="L53" s="145">
        <v>2.6</v>
      </c>
    </row>
    <row r="54" spans="1:12" x14ac:dyDescent="0.2">
      <c r="A54" s="63">
        <f>IF(D54&lt;&gt;"",COUNTA($D$15:D54),"")</f>
        <v>39</v>
      </c>
      <c r="B54" s="153" t="s">
        <v>119</v>
      </c>
      <c r="C54" s="155">
        <v>265</v>
      </c>
      <c r="D54" s="109">
        <v>430</v>
      </c>
      <c r="E54" s="117">
        <v>513</v>
      </c>
      <c r="F54" s="109">
        <v>612.5</v>
      </c>
      <c r="G54" s="145">
        <v>1.9</v>
      </c>
      <c r="H54" s="117">
        <v>511</v>
      </c>
      <c r="I54" s="109">
        <v>278.5</v>
      </c>
      <c r="J54" s="117">
        <v>1027</v>
      </c>
      <c r="K54" s="109">
        <v>162</v>
      </c>
      <c r="L54" s="145">
        <v>2</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J5:J11"/>
    <mergeCell ref="K5:K11"/>
    <mergeCell ref="D5:D11"/>
    <mergeCell ref="E5:E11"/>
    <mergeCell ref="F5:F11"/>
    <mergeCell ref="H5:H11"/>
    <mergeCell ref="I5:I11"/>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1" t="s">
        <v>35</v>
      </c>
      <c r="B1" s="272"/>
      <c r="C1" s="248" t="s">
        <v>109</v>
      </c>
      <c r="D1" s="248"/>
      <c r="E1" s="248"/>
      <c r="F1" s="248"/>
      <c r="G1" s="248"/>
      <c r="H1" s="248"/>
      <c r="I1" s="248"/>
      <c r="J1" s="248"/>
      <c r="K1" s="248"/>
      <c r="L1" s="249"/>
    </row>
    <row r="2" spans="1:12" s="45" customFormat="1" ht="24.95" customHeight="1" x14ac:dyDescent="0.2">
      <c r="A2" s="273" t="s">
        <v>148</v>
      </c>
      <c r="B2" s="274"/>
      <c r="C2" s="275" t="s">
        <v>44</v>
      </c>
      <c r="D2" s="275"/>
      <c r="E2" s="275"/>
      <c r="F2" s="275"/>
      <c r="G2" s="275"/>
      <c r="H2" s="275"/>
      <c r="I2" s="275"/>
      <c r="J2" s="275"/>
      <c r="K2" s="275"/>
      <c r="L2" s="276"/>
    </row>
    <row r="3" spans="1:12" ht="11.45" customHeight="1" x14ac:dyDescent="0.2">
      <c r="A3" s="254" t="s">
        <v>101</v>
      </c>
      <c r="B3" s="256" t="s">
        <v>149</v>
      </c>
      <c r="C3" s="257" t="s">
        <v>439</v>
      </c>
      <c r="D3" s="256"/>
      <c r="E3" s="256"/>
      <c r="F3" s="256"/>
      <c r="G3" s="256"/>
      <c r="H3" s="256" t="s">
        <v>441</v>
      </c>
      <c r="I3" s="256"/>
      <c r="J3" s="256"/>
      <c r="K3" s="256"/>
      <c r="L3" s="258"/>
    </row>
    <row r="4" spans="1:12" s="45" customFormat="1" ht="11.45" customHeight="1" x14ac:dyDescent="0.2">
      <c r="A4" s="255"/>
      <c r="B4" s="256"/>
      <c r="C4" s="256" t="s">
        <v>103</v>
      </c>
      <c r="D4" s="256"/>
      <c r="E4" s="256" t="s">
        <v>104</v>
      </c>
      <c r="F4" s="256"/>
      <c r="G4" s="256" t="s">
        <v>389</v>
      </c>
      <c r="H4" s="256" t="s">
        <v>103</v>
      </c>
      <c r="I4" s="256"/>
      <c r="J4" s="256" t="s">
        <v>104</v>
      </c>
      <c r="K4" s="256"/>
      <c r="L4" s="258" t="s">
        <v>389</v>
      </c>
    </row>
    <row r="5" spans="1:12" s="45" customFormat="1" ht="11.45" customHeight="1" x14ac:dyDescent="0.2">
      <c r="A5" s="255"/>
      <c r="B5" s="256"/>
      <c r="C5" s="256" t="s">
        <v>111</v>
      </c>
      <c r="D5" s="256" t="s">
        <v>432</v>
      </c>
      <c r="E5" s="269" t="s">
        <v>111</v>
      </c>
      <c r="F5" s="256" t="s">
        <v>432</v>
      </c>
      <c r="G5" s="256"/>
      <c r="H5" s="256" t="s">
        <v>111</v>
      </c>
      <c r="I5" s="256" t="s">
        <v>433</v>
      </c>
      <c r="J5" s="269" t="s">
        <v>111</v>
      </c>
      <c r="K5" s="256" t="s">
        <v>433</v>
      </c>
      <c r="L5" s="258"/>
    </row>
    <row r="6" spans="1:12" s="45" customFormat="1" ht="11.45" customHeight="1" x14ac:dyDescent="0.2">
      <c r="A6" s="255"/>
      <c r="B6" s="256"/>
      <c r="C6" s="256"/>
      <c r="D6" s="256"/>
      <c r="E6" s="269"/>
      <c r="F6" s="256"/>
      <c r="G6" s="256"/>
      <c r="H6" s="256"/>
      <c r="I6" s="256"/>
      <c r="J6" s="269"/>
      <c r="K6" s="256"/>
      <c r="L6" s="258"/>
    </row>
    <row r="7" spans="1:12" s="45" customFormat="1" ht="11.45" customHeight="1" x14ac:dyDescent="0.2">
      <c r="A7" s="255"/>
      <c r="B7" s="256"/>
      <c r="C7" s="256"/>
      <c r="D7" s="256"/>
      <c r="E7" s="269"/>
      <c r="F7" s="256"/>
      <c r="G7" s="256"/>
      <c r="H7" s="256"/>
      <c r="I7" s="256"/>
      <c r="J7" s="269"/>
      <c r="K7" s="256"/>
      <c r="L7" s="258"/>
    </row>
    <row r="8" spans="1:12" s="45" customFormat="1" ht="11.45" customHeight="1" x14ac:dyDescent="0.2">
      <c r="A8" s="255"/>
      <c r="B8" s="256"/>
      <c r="C8" s="256"/>
      <c r="D8" s="256"/>
      <c r="E8" s="269"/>
      <c r="F8" s="256"/>
      <c r="G8" s="256"/>
      <c r="H8" s="256"/>
      <c r="I8" s="256"/>
      <c r="J8" s="269"/>
      <c r="K8" s="256"/>
      <c r="L8" s="258"/>
    </row>
    <row r="9" spans="1:12" s="45" customFormat="1" ht="11.45" customHeight="1" x14ac:dyDescent="0.2">
      <c r="A9" s="255"/>
      <c r="B9" s="256"/>
      <c r="C9" s="256"/>
      <c r="D9" s="256"/>
      <c r="E9" s="269"/>
      <c r="F9" s="256"/>
      <c r="G9" s="256"/>
      <c r="H9" s="256"/>
      <c r="I9" s="256"/>
      <c r="J9" s="269"/>
      <c r="K9" s="256"/>
      <c r="L9" s="258"/>
    </row>
    <row r="10" spans="1:12" s="45" customFormat="1" ht="11.45" customHeight="1" x14ac:dyDescent="0.2">
      <c r="A10" s="255"/>
      <c r="B10" s="256"/>
      <c r="C10" s="256"/>
      <c r="D10" s="256"/>
      <c r="E10" s="269"/>
      <c r="F10" s="256"/>
      <c r="G10" s="256"/>
      <c r="H10" s="256"/>
      <c r="I10" s="256"/>
      <c r="J10" s="269"/>
      <c r="K10" s="256"/>
      <c r="L10" s="258"/>
    </row>
    <row r="11" spans="1:12" s="45" customFormat="1" ht="11.45" customHeight="1" x14ac:dyDescent="0.2">
      <c r="A11" s="255"/>
      <c r="B11" s="256"/>
      <c r="C11" s="256"/>
      <c r="D11" s="256"/>
      <c r="E11" s="269"/>
      <c r="F11" s="256"/>
      <c r="G11" s="256"/>
      <c r="H11" s="256"/>
      <c r="I11" s="256"/>
      <c r="J11" s="269"/>
      <c r="K11" s="256"/>
      <c r="L11" s="258"/>
    </row>
    <row r="12" spans="1:12" s="45" customFormat="1" ht="11.45" customHeight="1" x14ac:dyDescent="0.2">
      <c r="A12" s="255"/>
      <c r="B12" s="256"/>
      <c r="C12" s="177" t="s">
        <v>107</v>
      </c>
      <c r="D12" s="177" t="s">
        <v>113</v>
      </c>
      <c r="E12" s="177" t="s">
        <v>107</v>
      </c>
      <c r="F12" s="177" t="s">
        <v>113</v>
      </c>
      <c r="G12" s="256" t="s">
        <v>107</v>
      </c>
      <c r="H12" s="25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254023</v>
      </c>
      <c r="D15" s="121">
        <v>779.4</v>
      </c>
      <c r="E15" s="120">
        <v>981961</v>
      </c>
      <c r="F15" s="121">
        <v>331.7</v>
      </c>
      <c r="G15" s="122">
        <v>3.9</v>
      </c>
      <c r="H15" s="120">
        <v>441744</v>
      </c>
      <c r="I15" s="122">
        <v>655.1</v>
      </c>
      <c r="J15" s="120">
        <v>1785646</v>
      </c>
      <c r="K15" s="122">
        <v>307.39999999999998</v>
      </c>
      <c r="L15" s="122">
        <v>4</v>
      </c>
    </row>
    <row r="16" spans="1:12" s="45" customFormat="1" ht="11.45" customHeight="1" x14ac:dyDescent="0.2">
      <c r="A16" s="63">
        <f>IF(D16&lt;&gt;"",COUNTA($D$15:D16),"")</f>
        <v>2</v>
      </c>
      <c r="B16" s="123" t="s">
        <v>115</v>
      </c>
      <c r="C16" s="144">
        <v>249008</v>
      </c>
      <c r="D16" s="118">
        <v>802.6</v>
      </c>
      <c r="E16" s="117">
        <v>965995</v>
      </c>
      <c r="F16" s="118">
        <v>334.4</v>
      </c>
      <c r="G16" s="109">
        <v>3.9</v>
      </c>
      <c r="H16" s="117">
        <v>433024</v>
      </c>
      <c r="I16" s="109">
        <v>675.3</v>
      </c>
      <c r="J16" s="117">
        <v>1757678</v>
      </c>
      <c r="K16" s="109">
        <v>311.5</v>
      </c>
      <c r="L16" s="109">
        <v>4.0999999999999996</v>
      </c>
    </row>
    <row r="17" spans="1:12" ht="11.45" customHeight="1" x14ac:dyDescent="0.2">
      <c r="A17" s="63">
        <f>IF(D17&lt;&gt;"",COUNTA($D$15:D17),"")</f>
        <v>3</v>
      </c>
      <c r="B17" s="123" t="s">
        <v>116</v>
      </c>
      <c r="C17" s="144">
        <v>5015</v>
      </c>
      <c r="D17" s="118">
        <v>286.39999999999998</v>
      </c>
      <c r="E17" s="117">
        <v>15966</v>
      </c>
      <c r="F17" s="118">
        <v>214.4</v>
      </c>
      <c r="G17" s="109">
        <v>3.2</v>
      </c>
      <c r="H17" s="117">
        <v>8720</v>
      </c>
      <c r="I17" s="109">
        <v>228.4</v>
      </c>
      <c r="J17" s="117">
        <v>27968</v>
      </c>
      <c r="K17" s="109">
        <v>150.30000000000001</v>
      </c>
      <c r="L17" s="109">
        <v>3.2</v>
      </c>
    </row>
    <row r="18" spans="1:12" ht="20.100000000000001" customHeight="1" x14ac:dyDescent="0.2">
      <c r="A18" s="63">
        <f>IF(D18&lt;&gt;"",COUNTA($D$15:D18),"")</f>
        <v>4</v>
      </c>
      <c r="B18" s="119" t="s">
        <v>150</v>
      </c>
      <c r="C18" s="147">
        <v>4443</v>
      </c>
      <c r="D18" s="121">
        <v>319.5</v>
      </c>
      <c r="E18" s="120">
        <v>14894</v>
      </c>
      <c r="F18" s="121">
        <v>230.1</v>
      </c>
      <c r="G18" s="122">
        <v>3.4</v>
      </c>
      <c r="H18" s="120">
        <v>7887</v>
      </c>
      <c r="I18" s="122">
        <v>276.10000000000002</v>
      </c>
      <c r="J18" s="120">
        <v>26114</v>
      </c>
      <c r="K18" s="122">
        <v>166.3</v>
      </c>
      <c r="L18" s="122">
        <v>3.3</v>
      </c>
    </row>
    <row r="19" spans="1:12" s="45" customFormat="1" ht="11.45" customHeight="1" x14ac:dyDescent="0.2">
      <c r="A19" s="63">
        <f>IF(D19&lt;&gt;"",COUNTA($D$15:D19),"")</f>
        <v>5</v>
      </c>
      <c r="B19" s="123" t="s">
        <v>151</v>
      </c>
      <c r="C19" s="144">
        <v>82</v>
      </c>
      <c r="D19" s="118">
        <v>530.79999999999995</v>
      </c>
      <c r="E19" s="117">
        <v>149</v>
      </c>
      <c r="F19" s="118">
        <v>380.6</v>
      </c>
      <c r="G19" s="109">
        <v>1.8</v>
      </c>
      <c r="H19" s="117">
        <v>130</v>
      </c>
      <c r="I19" s="109">
        <v>271.39999999999998</v>
      </c>
      <c r="J19" s="117">
        <v>267</v>
      </c>
      <c r="K19" s="109">
        <v>175.3</v>
      </c>
      <c r="L19" s="109">
        <v>2.1</v>
      </c>
    </row>
    <row r="20" spans="1:12" ht="11.45" customHeight="1" x14ac:dyDescent="0.2">
      <c r="A20" s="63">
        <f>IF(D20&lt;&gt;"",COUNTA($D$15:D20),"")</f>
        <v>6</v>
      </c>
      <c r="B20" s="123" t="s">
        <v>152</v>
      </c>
      <c r="C20" s="144">
        <v>11</v>
      </c>
      <c r="D20" s="118">
        <v>22.2</v>
      </c>
      <c r="E20" s="117">
        <v>16</v>
      </c>
      <c r="F20" s="118">
        <v>-88.5</v>
      </c>
      <c r="G20" s="109">
        <v>1.5</v>
      </c>
      <c r="H20" s="117">
        <v>16</v>
      </c>
      <c r="I20" s="109" t="s">
        <v>409</v>
      </c>
      <c r="J20" s="117">
        <v>23</v>
      </c>
      <c r="K20" s="109">
        <v>-89.1</v>
      </c>
      <c r="L20" s="109">
        <v>1.4</v>
      </c>
    </row>
    <row r="21" spans="1:12" ht="11.45" customHeight="1" x14ac:dyDescent="0.2">
      <c r="A21" s="63">
        <f>IF(D21&lt;&gt;"",COUNTA($D$15:D21),"")</f>
        <v>7</v>
      </c>
      <c r="B21" s="123" t="s">
        <v>153</v>
      </c>
      <c r="C21" s="144">
        <v>556</v>
      </c>
      <c r="D21" s="118" t="s">
        <v>18</v>
      </c>
      <c r="E21" s="117">
        <v>1064</v>
      </c>
      <c r="F21" s="118">
        <v>850</v>
      </c>
      <c r="G21" s="109">
        <v>1.9</v>
      </c>
      <c r="H21" s="117">
        <v>868</v>
      </c>
      <c r="I21" s="109" t="s">
        <v>18</v>
      </c>
      <c r="J21" s="117">
        <v>1695</v>
      </c>
      <c r="K21" s="109">
        <v>600.4</v>
      </c>
      <c r="L21" s="109">
        <v>2</v>
      </c>
    </row>
    <row r="22" spans="1:12" ht="11.45" customHeight="1" x14ac:dyDescent="0.2">
      <c r="A22" s="63">
        <f>IF(D22&lt;&gt;"",COUNTA($D$15:D22),"")</f>
        <v>8</v>
      </c>
      <c r="B22" s="123" t="s">
        <v>154</v>
      </c>
      <c r="C22" s="144">
        <v>12</v>
      </c>
      <c r="D22" s="118">
        <v>500</v>
      </c>
      <c r="E22" s="117">
        <v>43</v>
      </c>
      <c r="F22" s="118">
        <v>975</v>
      </c>
      <c r="G22" s="109">
        <v>3.6</v>
      </c>
      <c r="H22" s="117">
        <v>17</v>
      </c>
      <c r="I22" s="109">
        <v>750</v>
      </c>
      <c r="J22" s="117">
        <v>50</v>
      </c>
      <c r="K22" s="109" t="s">
        <v>18</v>
      </c>
      <c r="L22" s="109">
        <v>2.9</v>
      </c>
    </row>
    <row r="23" spans="1:12" ht="11.45" customHeight="1" x14ac:dyDescent="0.2">
      <c r="A23" s="63">
        <f>IF(D23&lt;&gt;"",COUNTA($D$15:D23),"")</f>
        <v>9</v>
      </c>
      <c r="B23" s="123" t="s">
        <v>155</v>
      </c>
      <c r="C23" s="144">
        <v>57</v>
      </c>
      <c r="D23" s="118">
        <v>533.29999999999995</v>
      </c>
      <c r="E23" s="117">
        <v>124</v>
      </c>
      <c r="F23" s="118">
        <v>163.80000000000001</v>
      </c>
      <c r="G23" s="109">
        <v>2.2000000000000002</v>
      </c>
      <c r="H23" s="117">
        <v>98</v>
      </c>
      <c r="I23" s="109">
        <v>512.5</v>
      </c>
      <c r="J23" s="117">
        <v>178</v>
      </c>
      <c r="K23" s="109">
        <v>128.19999999999999</v>
      </c>
      <c r="L23" s="109">
        <v>1.8</v>
      </c>
    </row>
    <row r="24" spans="1:12" ht="11.45" customHeight="1" x14ac:dyDescent="0.2">
      <c r="A24" s="63">
        <f>IF(D24&lt;&gt;"",COUNTA($D$15:D24),"")</f>
        <v>10</v>
      </c>
      <c r="B24" s="123" t="s">
        <v>156</v>
      </c>
      <c r="C24" s="144">
        <v>95</v>
      </c>
      <c r="D24" s="118">
        <v>850</v>
      </c>
      <c r="E24" s="117">
        <v>218</v>
      </c>
      <c r="F24" s="118">
        <v>738.5</v>
      </c>
      <c r="G24" s="109">
        <v>2.2999999999999998</v>
      </c>
      <c r="H24" s="117">
        <v>171</v>
      </c>
      <c r="I24" s="109">
        <v>643.5</v>
      </c>
      <c r="J24" s="117">
        <v>431</v>
      </c>
      <c r="K24" s="109">
        <v>643.1</v>
      </c>
      <c r="L24" s="109">
        <v>2.5</v>
      </c>
    </row>
    <row r="25" spans="1:12" ht="11.45" customHeight="1" x14ac:dyDescent="0.2">
      <c r="A25" s="63">
        <f>IF(D25&lt;&gt;"",COUNTA($D$15:D25),"")</f>
        <v>11</v>
      </c>
      <c r="B25" s="123" t="s">
        <v>157</v>
      </c>
      <c r="C25" s="144">
        <v>25</v>
      </c>
      <c r="D25" s="118" t="s">
        <v>18</v>
      </c>
      <c r="E25" s="117">
        <v>58</v>
      </c>
      <c r="F25" s="118" t="s">
        <v>18</v>
      </c>
      <c r="G25" s="109">
        <v>2.2999999999999998</v>
      </c>
      <c r="H25" s="117">
        <v>43</v>
      </c>
      <c r="I25" s="109" t="s">
        <v>18</v>
      </c>
      <c r="J25" s="117">
        <v>265</v>
      </c>
      <c r="K25" s="109" t="s">
        <v>18</v>
      </c>
      <c r="L25" s="109">
        <v>6.2</v>
      </c>
    </row>
    <row r="26" spans="1:12" s="45" customFormat="1" ht="11.45" customHeight="1" x14ac:dyDescent="0.2">
      <c r="A26" s="63">
        <f>IF(D26&lt;&gt;"",COUNTA($D$15:D26),"")</f>
        <v>12</v>
      </c>
      <c r="B26" s="123" t="s">
        <v>158</v>
      </c>
      <c r="C26" s="144">
        <v>16</v>
      </c>
      <c r="D26" s="118">
        <v>166.7</v>
      </c>
      <c r="E26" s="117">
        <v>28</v>
      </c>
      <c r="F26" s="118">
        <v>250</v>
      </c>
      <c r="G26" s="109">
        <v>1.8</v>
      </c>
      <c r="H26" s="117">
        <v>31</v>
      </c>
      <c r="I26" s="109">
        <v>287.5</v>
      </c>
      <c r="J26" s="117">
        <v>55</v>
      </c>
      <c r="K26" s="109">
        <v>266.7</v>
      </c>
      <c r="L26" s="109">
        <v>1.8</v>
      </c>
    </row>
    <row r="27" spans="1:12" ht="11.45" customHeight="1" x14ac:dyDescent="0.2">
      <c r="A27" s="63">
        <f>IF(D27&lt;&gt;"",COUNTA($D$15:D27),"")</f>
        <v>13</v>
      </c>
      <c r="B27" s="123" t="s">
        <v>159</v>
      </c>
      <c r="C27" s="144">
        <v>1</v>
      </c>
      <c r="D27" s="118" t="s">
        <v>18</v>
      </c>
      <c r="E27" s="117">
        <v>7</v>
      </c>
      <c r="F27" s="118" t="s">
        <v>18</v>
      </c>
      <c r="G27" s="109">
        <v>7</v>
      </c>
      <c r="H27" s="117">
        <v>2</v>
      </c>
      <c r="I27" s="109" t="s">
        <v>18</v>
      </c>
      <c r="J27" s="117">
        <v>8</v>
      </c>
      <c r="K27" s="109" t="s">
        <v>18</v>
      </c>
      <c r="L27" s="109">
        <v>4</v>
      </c>
    </row>
    <row r="28" spans="1:12" ht="11.45" customHeight="1" x14ac:dyDescent="0.2">
      <c r="A28" s="63">
        <f>IF(D28&lt;&gt;"",COUNTA($D$15:D28),"")</f>
        <v>14</v>
      </c>
      <c r="B28" s="123" t="s">
        <v>160</v>
      </c>
      <c r="C28" s="144">
        <v>72</v>
      </c>
      <c r="D28" s="118">
        <v>242.9</v>
      </c>
      <c r="E28" s="117">
        <v>180</v>
      </c>
      <c r="F28" s="118">
        <v>17.600000000000001</v>
      </c>
      <c r="G28" s="109">
        <v>2.5</v>
      </c>
      <c r="H28" s="117">
        <v>128</v>
      </c>
      <c r="I28" s="109">
        <v>151</v>
      </c>
      <c r="J28" s="117">
        <v>294</v>
      </c>
      <c r="K28" s="109">
        <v>3.9</v>
      </c>
      <c r="L28" s="109">
        <v>2.2999999999999998</v>
      </c>
    </row>
    <row r="29" spans="1:12" s="45" customFormat="1" ht="11.45" customHeight="1" x14ac:dyDescent="0.2">
      <c r="A29" s="63">
        <f>IF(D29&lt;&gt;"",COUNTA($D$15:D29),"")</f>
        <v>15</v>
      </c>
      <c r="B29" s="123" t="s">
        <v>161</v>
      </c>
      <c r="C29" s="144">
        <v>9</v>
      </c>
      <c r="D29" s="118">
        <v>125</v>
      </c>
      <c r="E29" s="117">
        <v>135</v>
      </c>
      <c r="F29" s="118">
        <v>938.5</v>
      </c>
      <c r="G29" s="109">
        <v>15</v>
      </c>
      <c r="H29" s="117">
        <v>19</v>
      </c>
      <c r="I29" s="109">
        <v>111.1</v>
      </c>
      <c r="J29" s="117">
        <v>263</v>
      </c>
      <c r="K29" s="109">
        <v>610.79999999999995</v>
      </c>
      <c r="L29" s="109">
        <v>13.8</v>
      </c>
    </row>
    <row r="30" spans="1:12" ht="11.45" customHeight="1" x14ac:dyDescent="0.2">
      <c r="A30" s="63">
        <f>IF(D30&lt;&gt;"",COUNTA($D$15:D30),"")</f>
        <v>16</v>
      </c>
      <c r="B30" s="123" t="s">
        <v>162</v>
      </c>
      <c r="C30" s="144">
        <v>64</v>
      </c>
      <c r="D30" s="118">
        <v>540</v>
      </c>
      <c r="E30" s="117">
        <v>577</v>
      </c>
      <c r="F30" s="118">
        <v>139.4</v>
      </c>
      <c r="G30" s="109">
        <v>9</v>
      </c>
      <c r="H30" s="117">
        <v>94</v>
      </c>
      <c r="I30" s="109">
        <v>235.7</v>
      </c>
      <c r="J30" s="117">
        <v>951</v>
      </c>
      <c r="K30" s="109">
        <v>47.4</v>
      </c>
      <c r="L30" s="109">
        <v>10.1</v>
      </c>
    </row>
    <row r="31" spans="1:12" ht="11.45" customHeight="1" x14ac:dyDescent="0.2">
      <c r="A31" s="63">
        <f>IF(D31&lt;&gt;"",COUNTA($D$15:D31),"")</f>
        <v>17</v>
      </c>
      <c r="B31" s="123" t="s">
        <v>163</v>
      </c>
      <c r="C31" s="144">
        <v>30</v>
      </c>
      <c r="D31" s="118">
        <v>-33.299999999999997</v>
      </c>
      <c r="E31" s="117">
        <v>210</v>
      </c>
      <c r="F31" s="118">
        <v>-61.5</v>
      </c>
      <c r="G31" s="109">
        <v>7</v>
      </c>
      <c r="H31" s="117">
        <v>67</v>
      </c>
      <c r="I31" s="109">
        <v>-15.2</v>
      </c>
      <c r="J31" s="117">
        <v>441</v>
      </c>
      <c r="K31" s="109">
        <v>-58.5</v>
      </c>
      <c r="L31" s="109">
        <v>6.6</v>
      </c>
    </row>
    <row r="32" spans="1:12" ht="11.45" customHeight="1" x14ac:dyDescent="0.2">
      <c r="A32" s="63">
        <f>IF(D32&lt;&gt;"",COUNTA($D$15:D32),"")</f>
        <v>18</v>
      </c>
      <c r="B32" s="123" t="s">
        <v>164</v>
      </c>
      <c r="C32" s="144">
        <v>13</v>
      </c>
      <c r="D32" s="118">
        <v>550</v>
      </c>
      <c r="E32" s="117">
        <v>55</v>
      </c>
      <c r="F32" s="118" t="s">
        <v>18</v>
      </c>
      <c r="G32" s="109">
        <v>4.2</v>
      </c>
      <c r="H32" s="117">
        <v>27</v>
      </c>
      <c r="I32" s="109">
        <v>800</v>
      </c>
      <c r="J32" s="117">
        <v>76</v>
      </c>
      <c r="K32" s="109" t="s">
        <v>18</v>
      </c>
      <c r="L32" s="109">
        <v>2.8</v>
      </c>
    </row>
    <row r="33" spans="1:12" s="45" customFormat="1" ht="11.45" customHeight="1" x14ac:dyDescent="0.2">
      <c r="A33" s="63">
        <f>IF(D33&lt;&gt;"",COUNTA($D$15:D33),"")</f>
        <v>19</v>
      </c>
      <c r="B33" s="123" t="s">
        <v>165</v>
      </c>
      <c r="C33" s="144">
        <v>22</v>
      </c>
      <c r="D33" s="118" t="s">
        <v>18</v>
      </c>
      <c r="E33" s="117">
        <v>27</v>
      </c>
      <c r="F33" s="118">
        <v>-50.9</v>
      </c>
      <c r="G33" s="109">
        <v>1.2</v>
      </c>
      <c r="H33" s="117">
        <v>23</v>
      </c>
      <c r="I33" s="109">
        <v>130</v>
      </c>
      <c r="J33" s="117">
        <v>28</v>
      </c>
      <c r="K33" s="109">
        <v>-84.8</v>
      </c>
      <c r="L33" s="109">
        <v>1.2</v>
      </c>
    </row>
    <row r="34" spans="1:12" ht="11.45" customHeight="1" x14ac:dyDescent="0.2">
      <c r="A34" s="63">
        <f>IF(D34&lt;&gt;"",COUNTA($D$15:D34),"")</f>
        <v>20</v>
      </c>
      <c r="B34" s="123" t="s">
        <v>166</v>
      </c>
      <c r="C34" s="144">
        <v>995</v>
      </c>
      <c r="D34" s="118">
        <v>506.7</v>
      </c>
      <c r="E34" s="117">
        <v>1845</v>
      </c>
      <c r="F34" s="118">
        <v>405.5</v>
      </c>
      <c r="G34" s="109">
        <v>1.9</v>
      </c>
      <c r="H34" s="117">
        <v>1659</v>
      </c>
      <c r="I34" s="109">
        <v>396.7</v>
      </c>
      <c r="J34" s="117">
        <v>3500</v>
      </c>
      <c r="K34" s="109">
        <v>230.8</v>
      </c>
      <c r="L34" s="109">
        <v>2.1</v>
      </c>
    </row>
    <row r="35" spans="1:12" ht="11.45" customHeight="1" x14ac:dyDescent="0.2">
      <c r="A35" s="63">
        <f>IF(D35&lt;&gt;"",COUNTA($D$15:D35),"")</f>
        <v>21</v>
      </c>
      <c r="B35" s="123" t="s">
        <v>167</v>
      </c>
      <c r="C35" s="144">
        <v>36</v>
      </c>
      <c r="D35" s="118">
        <v>414.3</v>
      </c>
      <c r="E35" s="117">
        <v>95</v>
      </c>
      <c r="F35" s="118">
        <v>427.8</v>
      </c>
      <c r="G35" s="109">
        <v>2.6</v>
      </c>
      <c r="H35" s="117">
        <v>92</v>
      </c>
      <c r="I35" s="109">
        <v>441.2</v>
      </c>
      <c r="J35" s="117">
        <v>220</v>
      </c>
      <c r="K35" s="109">
        <v>358.3</v>
      </c>
      <c r="L35" s="109">
        <v>2.4</v>
      </c>
    </row>
    <row r="36" spans="1:12" ht="11.45" customHeight="1" x14ac:dyDescent="0.2">
      <c r="A36" s="63">
        <f>IF(D36&lt;&gt;"",COUNTA($D$15:D36),"")</f>
        <v>22</v>
      </c>
      <c r="B36" s="123" t="s">
        <v>168</v>
      </c>
      <c r="C36" s="144">
        <v>288</v>
      </c>
      <c r="D36" s="118">
        <v>500</v>
      </c>
      <c r="E36" s="117">
        <v>1042</v>
      </c>
      <c r="F36" s="118">
        <v>581</v>
      </c>
      <c r="G36" s="109">
        <v>3.6</v>
      </c>
      <c r="H36" s="117">
        <v>517</v>
      </c>
      <c r="I36" s="109">
        <v>370</v>
      </c>
      <c r="J36" s="117">
        <v>1904</v>
      </c>
      <c r="K36" s="109">
        <v>359.9</v>
      </c>
      <c r="L36" s="109">
        <v>3.7</v>
      </c>
    </row>
    <row r="37" spans="1:12" ht="11.45" customHeight="1" x14ac:dyDescent="0.2">
      <c r="A37" s="63">
        <f>IF(D37&lt;&gt;"",COUNTA($D$15:D37),"")</f>
        <v>23</v>
      </c>
      <c r="B37" s="123" t="s">
        <v>169</v>
      </c>
      <c r="C37" s="144">
        <v>840</v>
      </c>
      <c r="D37" s="118">
        <v>244.3</v>
      </c>
      <c r="E37" s="117">
        <v>4328</v>
      </c>
      <c r="F37" s="118">
        <v>277.3</v>
      </c>
      <c r="G37" s="109">
        <v>5.2</v>
      </c>
      <c r="H37" s="117">
        <v>1593</v>
      </c>
      <c r="I37" s="109">
        <v>198.9</v>
      </c>
      <c r="J37" s="117">
        <v>7295</v>
      </c>
      <c r="K37" s="109">
        <v>177.2</v>
      </c>
      <c r="L37" s="109">
        <v>4.5999999999999996</v>
      </c>
    </row>
    <row r="38" spans="1:12" ht="11.45" customHeight="1" x14ac:dyDescent="0.2">
      <c r="A38" s="63">
        <f>IF(D38&lt;&gt;"",COUNTA($D$15:D38),"")</f>
        <v>24</v>
      </c>
      <c r="B38" s="123" t="s">
        <v>170</v>
      </c>
      <c r="C38" s="144">
        <v>39</v>
      </c>
      <c r="D38" s="118">
        <v>254.5</v>
      </c>
      <c r="E38" s="117">
        <v>75</v>
      </c>
      <c r="F38" s="118">
        <v>-20.2</v>
      </c>
      <c r="G38" s="109">
        <v>1.9</v>
      </c>
      <c r="H38" s="117">
        <v>51</v>
      </c>
      <c r="I38" s="109">
        <v>142.9</v>
      </c>
      <c r="J38" s="117">
        <v>92</v>
      </c>
      <c r="K38" s="109">
        <v>-11.5</v>
      </c>
      <c r="L38" s="109">
        <v>1.8</v>
      </c>
    </row>
    <row r="39" spans="1:12" s="45" customFormat="1" ht="11.45" customHeight="1" x14ac:dyDescent="0.2">
      <c r="A39" s="63">
        <f>IF(D39&lt;&gt;"",COUNTA($D$15:D39),"")</f>
        <v>25</v>
      </c>
      <c r="B39" s="123" t="s">
        <v>171</v>
      </c>
      <c r="C39" s="144">
        <v>79</v>
      </c>
      <c r="D39" s="118">
        <v>54.9</v>
      </c>
      <c r="E39" s="117">
        <v>1162</v>
      </c>
      <c r="F39" s="118" t="s">
        <v>18</v>
      </c>
      <c r="G39" s="109">
        <v>14.7</v>
      </c>
      <c r="H39" s="117">
        <v>156</v>
      </c>
      <c r="I39" s="109">
        <v>23.8</v>
      </c>
      <c r="J39" s="117">
        <v>1483</v>
      </c>
      <c r="K39" s="109">
        <v>384.6</v>
      </c>
      <c r="L39" s="109">
        <v>9.5</v>
      </c>
    </row>
    <row r="40" spans="1:12" ht="11.45" customHeight="1" x14ac:dyDescent="0.2">
      <c r="A40" s="63">
        <f>IF(D40&lt;&gt;"",COUNTA($D$15:D40),"")</f>
        <v>26</v>
      </c>
      <c r="B40" s="123" t="s">
        <v>172</v>
      </c>
      <c r="C40" s="144">
        <v>13</v>
      </c>
      <c r="D40" s="118">
        <v>30</v>
      </c>
      <c r="E40" s="117">
        <v>38</v>
      </c>
      <c r="F40" s="118">
        <v>280</v>
      </c>
      <c r="G40" s="109">
        <v>2.9</v>
      </c>
      <c r="H40" s="117">
        <v>29</v>
      </c>
      <c r="I40" s="109">
        <v>70.599999999999994</v>
      </c>
      <c r="J40" s="117">
        <v>64</v>
      </c>
      <c r="K40" s="109">
        <v>220</v>
      </c>
      <c r="L40" s="109">
        <v>2.2000000000000002</v>
      </c>
    </row>
    <row r="41" spans="1:12" ht="11.45" customHeight="1" x14ac:dyDescent="0.2">
      <c r="A41" s="63">
        <f>IF(D41&lt;&gt;"",COUNTA($D$15:D41),"")</f>
        <v>27</v>
      </c>
      <c r="B41" s="123" t="s">
        <v>173</v>
      </c>
      <c r="C41" s="144">
        <v>307</v>
      </c>
      <c r="D41" s="118">
        <v>648.79999999999995</v>
      </c>
      <c r="E41" s="117">
        <v>728</v>
      </c>
      <c r="F41" s="118">
        <v>385.3</v>
      </c>
      <c r="G41" s="109">
        <v>2.4</v>
      </c>
      <c r="H41" s="117">
        <v>506</v>
      </c>
      <c r="I41" s="109">
        <v>495.3</v>
      </c>
      <c r="J41" s="117">
        <v>1106</v>
      </c>
      <c r="K41" s="109">
        <v>199.7</v>
      </c>
      <c r="L41" s="109">
        <v>2.2000000000000002</v>
      </c>
    </row>
    <row r="42" spans="1:12" s="53" customFormat="1" ht="11.45" customHeight="1" x14ac:dyDescent="0.2">
      <c r="A42" s="63">
        <f>IF(D42&lt;&gt;"",COUNTA($D$15:D42),"")</f>
        <v>28</v>
      </c>
      <c r="B42" s="123" t="s">
        <v>174</v>
      </c>
      <c r="C42" s="144">
        <v>263</v>
      </c>
      <c r="D42" s="118">
        <v>592.1</v>
      </c>
      <c r="E42" s="117">
        <v>871</v>
      </c>
      <c r="F42" s="118">
        <v>484.6</v>
      </c>
      <c r="G42" s="109">
        <v>3.3</v>
      </c>
      <c r="H42" s="117">
        <v>482</v>
      </c>
      <c r="I42" s="109">
        <v>487.8</v>
      </c>
      <c r="J42" s="117">
        <v>1588</v>
      </c>
      <c r="K42" s="109">
        <v>347.3</v>
      </c>
      <c r="L42" s="109">
        <v>3.3</v>
      </c>
    </row>
    <row r="43" spans="1:12" s="45" customFormat="1" ht="11.45" customHeight="1" x14ac:dyDescent="0.2">
      <c r="A43" s="63">
        <f>IF(D43&lt;&gt;"",COUNTA($D$15:D43),"")</f>
        <v>29</v>
      </c>
      <c r="B43" s="123" t="s">
        <v>175</v>
      </c>
      <c r="C43" s="144">
        <v>45</v>
      </c>
      <c r="D43" s="118">
        <v>114.3</v>
      </c>
      <c r="E43" s="117">
        <v>122</v>
      </c>
      <c r="F43" s="118">
        <v>29.8</v>
      </c>
      <c r="G43" s="109">
        <v>2.7</v>
      </c>
      <c r="H43" s="117">
        <v>92</v>
      </c>
      <c r="I43" s="109">
        <v>268</v>
      </c>
      <c r="J43" s="117">
        <v>382</v>
      </c>
      <c r="K43" s="109">
        <v>285.89999999999998</v>
      </c>
      <c r="L43" s="109">
        <v>4.2</v>
      </c>
    </row>
    <row r="44" spans="1:12" ht="11.45" customHeight="1" x14ac:dyDescent="0.2">
      <c r="A44" s="63">
        <f>IF(D44&lt;&gt;"",COUNTA($D$15:D44),"")</f>
        <v>30</v>
      </c>
      <c r="B44" s="123" t="s">
        <v>176</v>
      </c>
      <c r="C44" s="144">
        <v>16</v>
      </c>
      <c r="D44" s="118">
        <v>-63.6</v>
      </c>
      <c r="E44" s="117">
        <v>70</v>
      </c>
      <c r="F44" s="118">
        <v>-81</v>
      </c>
      <c r="G44" s="109">
        <v>4.4000000000000004</v>
      </c>
      <c r="H44" s="117">
        <v>41</v>
      </c>
      <c r="I44" s="109">
        <v>-8.9</v>
      </c>
      <c r="J44" s="117">
        <v>278</v>
      </c>
      <c r="K44" s="109">
        <v>-25.1</v>
      </c>
      <c r="L44" s="109">
        <v>6.8</v>
      </c>
    </row>
    <row r="45" spans="1:12" ht="11.45" customHeight="1" x14ac:dyDescent="0.2">
      <c r="A45" s="63">
        <f>IF(D45&lt;&gt;"",COUNTA($D$15:D45),"")</f>
        <v>31</v>
      </c>
      <c r="B45" s="123" t="s">
        <v>177</v>
      </c>
      <c r="C45" s="144">
        <v>94</v>
      </c>
      <c r="D45" s="118">
        <v>-25.4</v>
      </c>
      <c r="E45" s="117">
        <v>336</v>
      </c>
      <c r="F45" s="118">
        <v>36.6</v>
      </c>
      <c r="G45" s="109">
        <v>3.6</v>
      </c>
      <c r="H45" s="117">
        <v>155</v>
      </c>
      <c r="I45" s="109">
        <v>6.9</v>
      </c>
      <c r="J45" s="117">
        <v>550</v>
      </c>
      <c r="K45" s="109">
        <v>64.7</v>
      </c>
      <c r="L45" s="109">
        <v>3.5</v>
      </c>
    </row>
    <row r="46" spans="1:12" ht="11.45" customHeight="1" x14ac:dyDescent="0.2">
      <c r="A46" s="63">
        <f>IF(D46&lt;&gt;"",COUNTA($D$15:D46),"")</f>
        <v>32</v>
      </c>
      <c r="B46" s="123" t="s">
        <v>178</v>
      </c>
      <c r="C46" s="144">
        <v>120</v>
      </c>
      <c r="D46" s="118">
        <v>380</v>
      </c>
      <c r="E46" s="117">
        <v>391</v>
      </c>
      <c r="F46" s="118">
        <v>325</v>
      </c>
      <c r="G46" s="109">
        <v>3.3</v>
      </c>
      <c r="H46" s="117">
        <v>266</v>
      </c>
      <c r="I46" s="109">
        <v>682.4</v>
      </c>
      <c r="J46" s="117">
        <v>756</v>
      </c>
      <c r="K46" s="109">
        <v>581.1</v>
      </c>
      <c r="L46" s="109">
        <v>2.8</v>
      </c>
    </row>
    <row r="47" spans="1:12" ht="11.45" customHeight="1" x14ac:dyDescent="0.2">
      <c r="A47" s="63">
        <f>IF(D47&lt;&gt;"",COUNTA($D$15:D47),"")</f>
        <v>33</v>
      </c>
      <c r="B47" s="123" t="s">
        <v>179</v>
      </c>
      <c r="C47" s="144">
        <v>5</v>
      </c>
      <c r="D47" s="118">
        <v>-28.6</v>
      </c>
      <c r="E47" s="117">
        <v>35</v>
      </c>
      <c r="F47" s="118">
        <v>400</v>
      </c>
      <c r="G47" s="109">
        <v>7</v>
      </c>
      <c r="H47" s="117">
        <v>27</v>
      </c>
      <c r="I47" s="109">
        <v>200</v>
      </c>
      <c r="J47" s="117">
        <v>140</v>
      </c>
      <c r="K47" s="109" t="s">
        <v>18</v>
      </c>
      <c r="L47" s="109">
        <v>5.2</v>
      </c>
    </row>
    <row r="48" spans="1:12" ht="11.45" customHeight="1" x14ac:dyDescent="0.2">
      <c r="A48" s="63">
        <f>IF(D48&lt;&gt;"",COUNTA($D$15:D48),"")</f>
        <v>34</v>
      </c>
      <c r="B48" s="123" t="s">
        <v>180</v>
      </c>
      <c r="C48" s="144">
        <v>11</v>
      </c>
      <c r="D48" s="118">
        <v>22.2</v>
      </c>
      <c r="E48" s="117">
        <v>18</v>
      </c>
      <c r="F48" s="118">
        <v>-40</v>
      </c>
      <c r="G48" s="109">
        <v>1.6</v>
      </c>
      <c r="H48" s="117">
        <v>32</v>
      </c>
      <c r="I48" s="109">
        <v>-3</v>
      </c>
      <c r="J48" s="117">
        <v>42</v>
      </c>
      <c r="K48" s="109">
        <v>-51.7</v>
      </c>
      <c r="L48" s="109">
        <v>1.3</v>
      </c>
    </row>
    <row r="49" spans="1:12" ht="11.45" customHeight="1" x14ac:dyDescent="0.2">
      <c r="A49" s="63">
        <f>IF(D49&lt;&gt;"",COUNTA($D$15:D49),"")</f>
        <v>35</v>
      </c>
      <c r="B49" s="123" t="s">
        <v>181</v>
      </c>
      <c r="C49" s="144">
        <v>36</v>
      </c>
      <c r="D49" s="118" t="s">
        <v>18</v>
      </c>
      <c r="E49" s="117">
        <v>254</v>
      </c>
      <c r="F49" s="118" t="s">
        <v>18</v>
      </c>
      <c r="G49" s="109">
        <v>7.1</v>
      </c>
      <c r="H49" s="117">
        <v>88</v>
      </c>
      <c r="I49" s="109">
        <v>700</v>
      </c>
      <c r="J49" s="117">
        <v>438</v>
      </c>
      <c r="K49" s="109" t="s">
        <v>18</v>
      </c>
      <c r="L49" s="109">
        <v>5</v>
      </c>
    </row>
    <row r="50" spans="1:12" ht="11.45" customHeight="1" x14ac:dyDescent="0.2">
      <c r="A50" s="63">
        <f>IF(D50&lt;&gt;"",COUNTA($D$15:D50),"")</f>
        <v>36</v>
      </c>
      <c r="B50" s="123" t="s">
        <v>182</v>
      </c>
      <c r="C50" s="144">
        <v>114</v>
      </c>
      <c r="D50" s="118">
        <v>338.5</v>
      </c>
      <c r="E50" s="117">
        <v>369</v>
      </c>
      <c r="F50" s="118">
        <v>367.1</v>
      </c>
      <c r="G50" s="109">
        <v>3.2</v>
      </c>
      <c r="H50" s="117">
        <v>212</v>
      </c>
      <c r="I50" s="109">
        <v>165</v>
      </c>
      <c r="J50" s="117">
        <v>725</v>
      </c>
      <c r="K50" s="109">
        <v>49.8</v>
      </c>
      <c r="L50" s="109">
        <v>3.4</v>
      </c>
    </row>
    <row r="51" spans="1:12" ht="11.45" customHeight="1" x14ac:dyDescent="0.2">
      <c r="A51" s="63">
        <f>IF(D51&lt;&gt;"",COUNTA($D$15:D51),"")</f>
        <v>37</v>
      </c>
      <c r="B51" s="123" t="s">
        <v>183</v>
      </c>
      <c r="C51" s="144" t="s">
        <v>11</v>
      </c>
      <c r="D51" s="118" t="s">
        <v>11</v>
      </c>
      <c r="E51" s="117" t="s">
        <v>11</v>
      </c>
      <c r="F51" s="118" t="s">
        <v>11</v>
      </c>
      <c r="G51" s="109" t="s">
        <v>11</v>
      </c>
      <c r="H51" s="117">
        <v>2</v>
      </c>
      <c r="I51" s="109" t="s">
        <v>18</v>
      </c>
      <c r="J51" s="117">
        <v>6</v>
      </c>
      <c r="K51" s="109" t="s">
        <v>18</v>
      </c>
      <c r="L51" s="109">
        <v>3</v>
      </c>
    </row>
    <row r="52" spans="1:12" ht="21.95" customHeight="1" x14ac:dyDescent="0.2">
      <c r="A52" s="63">
        <f>IF(D52&lt;&gt;"",COUNTA($D$15:D52),"")</f>
        <v>38</v>
      </c>
      <c r="B52" s="123" t="s">
        <v>184</v>
      </c>
      <c r="C52" s="144">
        <v>77</v>
      </c>
      <c r="D52" s="118">
        <v>266.7</v>
      </c>
      <c r="E52" s="117">
        <v>224</v>
      </c>
      <c r="F52" s="118">
        <v>474.4</v>
      </c>
      <c r="G52" s="109">
        <v>2.9</v>
      </c>
      <c r="H52" s="117">
        <v>153</v>
      </c>
      <c r="I52" s="109">
        <v>337.1</v>
      </c>
      <c r="J52" s="117">
        <v>520</v>
      </c>
      <c r="K52" s="109">
        <v>664.7</v>
      </c>
      <c r="L52" s="109">
        <v>3.4</v>
      </c>
    </row>
    <row r="53" spans="1:12" ht="20.100000000000001" customHeight="1" x14ac:dyDescent="0.2">
      <c r="A53" s="63">
        <f>IF(D53&lt;&gt;"",COUNTA($D$15:D53),"")</f>
        <v>39</v>
      </c>
      <c r="B53" s="119" t="s">
        <v>185</v>
      </c>
      <c r="C53" s="147">
        <v>92</v>
      </c>
      <c r="D53" s="121" t="s">
        <v>18</v>
      </c>
      <c r="E53" s="120">
        <v>101</v>
      </c>
      <c r="F53" s="121" t="s">
        <v>18</v>
      </c>
      <c r="G53" s="122">
        <v>1.1000000000000001</v>
      </c>
      <c r="H53" s="120">
        <v>101</v>
      </c>
      <c r="I53" s="122" t="s">
        <v>18</v>
      </c>
      <c r="J53" s="120">
        <v>124</v>
      </c>
      <c r="K53" s="122" t="s">
        <v>18</v>
      </c>
      <c r="L53" s="122">
        <v>1.2</v>
      </c>
    </row>
    <row r="54" spans="1:12" ht="11.45" customHeight="1" x14ac:dyDescent="0.2">
      <c r="A54" s="63">
        <f>IF(D54&lt;&gt;"",COUNTA($D$15:D54),"")</f>
        <v>40</v>
      </c>
      <c r="B54" s="123" t="s">
        <v>186</v>
      </c>
      <c r="C54" s="144">
        <v>3</v>
      </c>
      <c r="D54" s="118" t="s">
        <v>18</v>
      </c>
      <c r="E54" s="117">
        <v>5</v>
      </c>
      <c r="F54" s="118" t="s">
        <v>18</v>
      </c>
      <c r="G54" s="109">
        <v>1.7</v>
      </c>
      <c r="H54" s="117">
        <v>4</v>
      </c>
      <c r="I54" s="109" t="s">
        <v>18</v>
      </c>
      <c r="J54" s="117">
        <v>6</v>
      </c>
      <c r="K54" s="109" t="s">
        <v>18</v>
      </c>
      <c r="L54" s="109">
        <v>1.5</v>
      </c>
    </row>
    <row r="55" spans="1:12" ht="21.95" customHeight="1" x14ac:dyDescent="0.2">
      <c r="A55" s="63">
        <f>IF(D55&lt;&gt;"",COUNTA($D$15:D55),"")</f>
        <v>41</v>
      </c>
      <c r="B55" s="123" t="s">
        <v>187</v>
      </c>
      <c r="C55" s="144">
        <v>89</v>
      </c>
      <c r="D55" s="118" t="s">
        <v>18</v>
      </c>
      <c r="E55" s="117">
        <v>96</v>
      </c>
      <c r="F55" s="118" t="s">
        <v>18</v>
      </c>
      <c r="G55" s="109">
        <v>1.1000000000000001</v>
      </c>
      <c r="H55" s="117">
        <v>97</v>
      </c>
      <c r="I55" s="109" t="s">
        <v>18</v>
      </c>
      <c r="J55" s="117">
        <v>118</v>
      </c>
      <c r="K55" s="109" t="s">
        <v>18</v>
      </c>
      <c r="L55" s="109">
        <v>1.2</v>
      </c>
    </row>
    <row r="56" spans="1:12" ht="20.100000000000001" customHeight="1" x14ac:dyDescent="0.2">
      <c r="A56" s="63">
        <f>IF(D56&lt;&gt;"",COUNTA($D$15:D56),"")</f>
        <v>42</v>
      </c>
      <c r="B56" s="119" t="s">
        <v>188</v>
      </c>
      <c r="C56" s="147">
        <v>159</v>
      </c>
      <c r="D56" s="121">
        <v>341.7</v>
      </c>
      <c r="E56" s="120">
        <v>359</v>
      </c>
      <c r="F56" s="121">
        <v>104</v>
      </c>
      <c r="G56" s="122">
        <v>2.2999999999999998</v>
      </c>
      <c r="H56" s="120">
        <v>233</v>
      </c>
      <c r="I56" s="122">
        <v>202.6</v>
      </c>
      <c r="J56" s="120">
        <v>683</v>
      </c>
      <c r="K56" s="122">
        <v>62.6</v>
      </c>
      <c r="L56" s="122">
        <v>2.9</v>
      </c>
    </row>
    <row r="57" spans="1:12" ht="11.45" customHeight="1" x14ac:dyDescent="0.2">
      <c r="A57" s="63">
        <f>IF(D57&lt;&gt;"",COUNTA($D$15:D57),"")</f>
        <v>43</v>
      </c>
      <c r="B57" s="123" t="s">
        <v>189</v>
      </c>
      <c r="C57" s="144">
        <v>16</v>
      </c>
      <c r="D57" s="118" t="s">
        <v>18</v>
      </c>
      <c r="E57" s="117">
        <v>73</v>
      </c>
      <c r="F57" s="118" t="s">
        <v>18</v>
      </c>
      <c r="G57" s="109">
        <v>4.5999999999999996</v>
      </c>
      <c r="H57" s="117">
        <v>22</v>
      </c>
      <c r="I57" s="109">
        <v>1000</v>
      </c>
      <c r="J57" s="117">
        <v>88</v>
      </c>
      <c r="K57" s="109" t="s">
        <v>18</v>
      </c>
      <c r="L57" s="109">
        <v>4</v>
      </c>
    </row>
    <row r="58" spans="1:12" ht="11.45" customHeight="1" x14ac:dyDescent="0.2">
      <c r="A58" s="63">
        <f>IF(D58&lt;&gt;"",COUNTA($D$15:D58),"")</f>
        <v>44</v>
      </c>
      <c r="B58" s="123" t="s">
        <v>443</v>
      </c>
      <c r="C58" s="144">
        <v>86</v>
      </c>
      <c r="D58" s="118">
        <v>975</v>
      </c>
      <c r="E58" s="117">
        <v>92</v>
      </c>
      <c r="F58" s="118">
        <v>922.2</v>
      </c>
      <c r="G58" s="109">
        <v>1.1000000000000001</v>
      </c>
      <c r="H58" s="117">
        <v>89</v>
      </c>
      <c r="I58" s="109">
        <v>709.1</v>
      </c>
      <c r="J58" s="117">
        <v>129</v>
      </c>
      <c r="K58" s="109">
        <v>416</v>
      </c>
      <c r="L58" s="109">
        <v>1.4</v>
      </c>
    </row>
    <row r="59" spans="1:12" ht="11.45" customHeight="1" x14ac:dyDescent="0.2">
      <c r="A59" s="63">
        <f>IF(D59&lt;&gt;"",COUNTA($D$15:D59),"")</f>
        <v>45</v>
      </c>
      <c r="B59" s="123" t="s">
        <v>190</v>
      </c>
      <c r="C59" s="144">
        <v>14</v>
      </c>
      <c r="D59" s="118">
        <v>-22.2</v>
      </c>
      <c r="E59" s="117">
        <v>72</v>
      </c>
      <c r="F59" s="118">
        <v>-51</v>
      </c>
      <c r="G59" s="109">
        <v>5.0999999999999996</v>
      </c>
      <c r="H59" s="117">
        <v>19</v>
      </c>
      <c r="I59" s="109">
        <v>-47.2</v>
      </c>
      <c r="J59" s="117">
        <v>111</v>
      </c>
      <c r="K59" s="109">
        <v>-62.2</v>
      </c>
      <c r="L59" s="109">
        <v>5.8</v>
      </c>
    </row>
    <row r="60" spans="1:12" ht="11.45" customHeight="1" x14ac:dyDescent="0.2">
      <c r="A60" s="63">
        <f>IF(D60&lt;&gt;"",COUNTA($D$15:D60),"")</f>
        <v>46</v>
      </c>
      <c r="B60" s="123" t="s">
        <v>191</v>
      </c>
      <c r="C60" s="144">
        <v>4</v>
      </c>
      <c r="D60" s="118">
        <v>300</v>
      </c>
      <c r="E60" s="117">
        <v>13</v>
      </c>
      <c r="F60" s="118">
        <v>333.3</v>
      </c>
      <c r="G60" s="109">
        <v>3.3</v>
      </c>
      <c r="H60" s="117">
        <v>8</v>
      </c>
      <c r="I60" s="109">
        <v>300</v>
      </c>
      <c r="J60" s="117">
        <v>17</v>
      </c>
      <c r="K60" s="109">
        <v>183.3</v>
      </c>
      <c r="L60" s="109">
        <v>2.1</v>
      </c>
    </row>
    <row r="61" spans="1:12" ht="11.45" customHeight="1" x14ac:dyDescent="0.2">
      <c r="A61" s="63">
        <f>IF(D61&lt;&gt;"",COUNTA($D$15:D61),"")</f>
        <v>47</v>
      </c>
      <c r="B61" s="123" t="s">
        <v>192</v>
      </c>
      <c r="C61" s="144">
        <v>3</v>
      </c>
      <c r="D61" s="118">
        <v>50</v>
      </c>
      <c r="E61" s="117">
        <v>7</v>
      </c>
      <c r="F61" s="118">
        <v>250</v>
      </c>
      <c r="G61" s="109">
        <v>2.2999999999999998</v>
      </c>
      <c r="H61" s="117">
        <v>8</v>
      </c>
      <c r="I61" s="109">
        <v>166.7</v>
      </c>
      <c r="J61" s="117">
        <v>24</v>
      </c>
      <c r="K61" s="109">
        <v>700</v>
      </c>
      <c r="L61" s="109">
        <v>3</v>
      </c>
    </row>
    <row r="62" spans="1:12" ht="11.45" customHeight="1" x14ac:dyDescent="0.2">
      <c r="A62" s="63">
        <f>IF(D62&lt;&gt;"",COUNTA($D$15:D62),"")</f>
        <v>48</v>
      </c>
      <c r="B62" s="123" t="s">
        <v>193</v>
      </c>
      <c r="C62" s="144">
        <v>1</v>
      </c>
      <c r="D62" s="118" t="s">
        <v>18</v>
      </c>
      <c r="E62" s="117">
        <v>1</v>
      </c>
      <c r="F62" s="118" t="s">
        <v>18</v>
      </c>
      <c r="G62" s="109">
        <v>1</v>
      </c>
      <c r="H62" s="117">
        <v>6</v>
      </c>
      <c r="I62" s="109" t="s">
        <v>18</v>
      </c>
      <c r="J62" s="117">
        <v>12</v>
      </c>
      <c r="K62" s="109" t="s">
        <v>18</v>
      </c>
      <c r="L62" s="109">
        <v>2</v>
      </c>
    </row>
    <row r="63" spans="1:12" ht="11.45" customHeight="1" x14ac:dyDescent="0.2">
      <c r="A63" s="63">
        <f>IF(D63&lt;&gt;"",COUNTA($D$15:D63),"")</f>
        <v>49</v>
      </c>
      <c r="B63" s="123" t="s">
        <v>194</v>
      </c>
      <c r="C63" s="144" t="s">
        <v>11</v>
      </c>
      <c r="D63" s="118" t="s">
        <v>11</v>
      </c>
      <c r="E63" s="117" t="s">
        <v>11</v>
      </c>
      <c r="F63" s="118" t="s">
        <v>11</v>
      </c>
      <c r="G63" s="109" t="s">
        <v>11</v>
      </c>
      <c r="H63" s="117">
        <v>1</v>
      </c>
      <c r="I63" s="109" t="s">
        <v>18</v>
      </c>
      <c r="J63" s="117">
        <v>4</v>
      </c>
      <c r="K63" s="109" t="s">
        <v>18</v>
      </c>
      <c r="L63" s="109">
        <v>4</v>
      </c>
    </row>
    <row r="64" spans="1:12" ht="21.95" customHeight="1" x14ac:dyDescent="0.2">
      <c r="A64" s="63">
        <f>IF(D64&lt;&gt;"",COUNTA($D$15:D64),"")</f>
        <v>50</v>
      </c>
      <c r="B64" s="123" t="s">
        <v>195</v>
      </c>
      <c r="C64" s="144">
        <v>35</v>
      </c>
      <c r="D64" s="118">
        <v>483.3</v>
      </c>
      <c r="E64" s="117">
        <v>101</v>
      </c>
      <c r="F64" s="118">
        <v>676.9</v>
      </c>
      <c r="G64" s="109">
        <v>2.9</v>
      </c>
      <c r="H64" s="117">
        <v>80</v>
      </c>
      <c r="I64" s="109">
        <v>247.8</v>
      </c>
      <c r="J64" s="117">
        <v>298</v>
      </c>
      <c r="K64" s="109">
        <v>238.6</v>
      </c>
      <c r="L64" s="109">
        <v>3.7</v>
      </c>
    </row>
    <row r="65" spans="1:12" ht="20.100000000000001" customHeight="1" x14ac:dyDescent="0.2">
      <c r="A65" s="63">
        <f>IF(D65&lt;&gt;"",COUNTA($D$15:D65),"")</f>
        <v>51</v>
      </c>
      <c r="B65" s="119" t="s">
        <v>196</v>
      </c>
      <c r="C65" s="147">
        <v>181</v>
      </c>
      <c r="D65" s="121">
        <v>5.2</v>
      </c>
      <c r="E65" s="120">
        <v>281</v>
      </c>
      <c r="F65" s="121">
        <v>0.7</v>
      </c>
      <c r="G65" s="122">
        <v>1.6</v>
      </c>
      <c r="H65" s="120">
        <v>267</v>
      </c>
      <c r="I65" s="122">
        <v>-35.5</v>
      </c>
      <c r="J65" s="120">
        <v>496</v>
      </c>
      <c r="K65" s="122">
        <v>-31.5</v>
      </c>
      <c r="L65" s="122">
        <v>1.9</v>
      </c>
    </row>
    <row r="66" spans="1:12" ht="11.45" customHeight="1" x14ac:dyDescent="0.2">
      <c r="A66" s="63">
        <f>IF(D66&lt;&gt;"",COUNTA($D$15:D66),"")</f>
        <v>52</v>
      </c>
      <c r="B66" s="123" t="s">
        <v>197</v>
      </c>
      <c r="C66" s="144">
        <v>12</v>
      </c>
      <c r="D66" s="118" t="s">
        <v>18</v>
      </c>
      <c r="E66" s="117">
        <v>17</v>
      </c>
      <c r="F66" s="118" t="s">
        <v>18</v>
      </c>
      <c r="G66" s="109">
        <v>1.4</v>
      </c>
      <c r="H66" s="117">
        <v>28</v>
      </c>
      <c r="I66" s="109" t="s">
        <v>18</v>
      </c>
      <c r="J66" s="117">
        <v>78</v>
      </c>
      <c r="K66" s="109">
        <v>875</v>
      </c>
      <c r="L66" s="109">
        <v>2.8</v>
      </c>
    </row>
    <row r="67" spans="1:12" ht="11.45" customHeight="1" x14ac:dyDescent="0.2">
      <c r="A67" s="63">
        <f>IF(D67&lt;&gt;"",COUNTA($D$15:D67),"")</f>
        <v>53</v>
      </c>
      <c r="B67" s="123" t="s">
        <v>198</v>
      </c>
      <c r="C67" s="144">
        <v>152</v>
      </c>
      <c r="D67" s="118">
        <v>-10.6</v>
      </c>
      <c r="E67" s="117">
        <v>234</v>
      </c>
      <c r="F67" s="118">
        <v>-14.6</v>
      </c>
      <c r="G67" s="109">
        <v>1.5</v>
      </c>
      <c r="H67" s="117">
        <v>208</v>
      </c>
      <c r="I67" s="109">
        <v>-49.1</v>
      </c>
      <c r="J67" s="117">
        <v>366</v>
      </c>
      <c r="K67" s="109">
        <v>-47.7</v>
      </c>
      <c r="L67" s="109">
        <v>1.8</v>
      </c>
    </row>
    <row r="68" spans="1:12" ht="21.95" customHeight="1" x14ac:dyDescent="0.2">
      <c r="A68" s="63">
        <f>IF(D68&lt;&gt;"",COUNTA($D$15:D68),"")</f>
        <v>54</v>
      </c>
      <c r="B68" s="123" t="s">
        <v>199</v>
      </c>
      <c r="C68" s="144">
        <v>2</v>
      </c>
      <c r="D68" s="118" t="s">
        <v>18</v>
      </c>
      <c r="E68" s="117">
        <v>2</v>
      </c>
      <c r="F68" s="118" t="s">
        <v>18</v>
      </c>
      <c r="G68" s="109">
        <v>1</v>
      </c>
      <c r="H68" s="117">
        <v>3</v>
      </c>
      <c r="I68" s="109" t="s">
        <v>18</v>
      </c>
      <c r="J68" s="117">
        <v>3</v>
      </c>
      <c r="K68" s="109" t="s">
        <v>18</v>
      </c>
      <c r="L68" s="109">
        <v>1</v>
      </c>
    </row>
    <row r="69" spans="1:12" ht="11.45" customHeight="1" x14ac:dyDescent="0.2">
      <c r="A69" s="63">
        <f>IF(D69&lt;&gt;"",COUNTA($D$15:D69),"")</f>
        <v>55</v>
      </c>
      <c r="B69" s="123" t="s">
        <v>200</v>
      </c>
      <c r="C69" s="144">
        <v>5</v>
      </c>
      <c r="D69" s="118" t="s">
        <v>18</v>
      </c>
      <c r="E69" s="117">
        <v>8</v>
      </c>
      <c r="F69" s="118" t="s">
        <v>18</v>
      </c>
      <c r="G69" s="109">
        <v>1.6</v>
      </c>
      <c r="H69" s="117">
        <v>8</v>
      </c>
      <c r="I69" s="109" t="s">
        <v>18</v>
      </c>
      <c r="J69" s="117">
        <v>12</v>
      </c>
      <c r="K69" s="109" t="s">
        <v>18</v>
      </c>
      <c r="L69" s="109">
        <v>1.5</v>
      </c>
    </row>
    <row r="70" spans="1:12" ht="11.45" customHeight="1" x14ac:dyDescent="0.2">
      <c r="A70" s="63">
        <f>IF(D70&lt;&gt;"",COUNTA($D$15:D70),"")</f>
        <v>56</v>
      </c>
      <c r="B70" s="123" t="s">
        <v>201</v>
      </c>
      <c r="C70" s="144">
        <v>2</v>
      </c>
      <c r="D70" s="118">
        <v>100</v>
      </c>
      <c r="E70" s="117">
        <v>8</v>
      </c>
      <c r="F70" s="118">
        <v>300</v>
      </c>
      <c r="G70" s="109">
        <v>4</v>
      </c>
      <c r="H70" s="117">
        <v>8</v>
      </c>
      <c r="I70" s="109">
        <v>700</v>
      </c>
      <c r="J70" s="117">
        <v>17</v>
      </c>
      <c r="K70" s="109">
        <v>750</v>
      </c>
      <c r="L70" s="109">
        <v>2.1</v>
      </c>
    </row>
    <row r="71" spans="1:12" ht="21.95" customHeight="1" x14ac:dyDescent="0.2">
      <c r="A71" s="63">
        <f>IF(D71&lt;&gt;"",COUNTA($D$15:D71),"")</f>
        <v>57</v>
      </c>
      <c r="B71" s="123" t="s">
        <v>202</v>
      </c>
      <c r="C71" s="144">
        <v>8</v>
      </c>
      <c r="D71" s="118">
        <v>700</v>
      </c>
      <c r="E71" s="117">
        <v>12</v>
      </c>
      <c r="F71" s="118">
        <v>300</v>
      </c>
      <c r="G71" s="109">
        <v>1.5</v>
      </c>
      <c r="H71" s="117">
        <v>12</v>
      </c>
      <c r="I71" s="109">
        <v>500</v>
      </c>
      <c r="J71" s="117">
        <v>20</v>
      </c>
      <c r="K71" s="109">
        <v>42.9</v>
      </c>
      <c r="L71" s="109">
        <v>1.7</v>
      </c>
    </row>
    <row r="72" spans="1:12" ht="20.100000000000001" customHeight="1" x14ac:dyDescent="0.2">
      <c r="A72" s="63">
        <f>IF(D72&lt;&gt;"",COUNTA($D$15:D72),"")</f>
        <v>58</v>
      </c>
      <c r="B72" s="119" t="s">
        <v>203</v>
      </c>
      <c r="C72" s="147">
        <v>4</v>
      </c>
      <c r="D72" s="121">
        <v>300</v>
      </c>
      <c r="E72" s="120">
        <v>9</v>
      </c>
      <c r="F72" s="121">
        <v>800</v>
      </c>
      <c r="G72" s="122">
        <v>2.2999999999999998</v>
      </c>
      <c r="H72" s="120">
        <v>8</v>
      </c>
      <c r="I72" s="122">
        <v>700</v>
      </c>
      <c r="J72" s="120">
        <v>15</v>
      </c>
      <c r="K72" s="122" t="s">
        <v>18</v>
      </c>
      <c r="L72" s="122">
        <v>1.9</v>
      </c>
    </row>
    <row r="73" spans="1:12" ht="11.45" customHeight="1" x14ac:dyDescent="0.2">
      <c r="A73" s="63">
        <f>IF(D73&lt;&gt;"",COUNTA($D$15:D73),"")</f>
        <v>59</v>
      </c>
      <c r="B73" s="123" t="s">
        <v>204</v>
      </c>
      <c r="C73" s="144">
        <v>1</v>
      </c>
      <c r="D73" s="118" t="s">
        <v>409</v>
      </c>
      <c r="E73" s="117">
        <v>1</v>
      </c>
      <c r="F73" s="118" t="s">
        <v>409</v>
      </c>
      <c r="G73" s="109">
        <v>1</v>
      </c>
      <c r="H73" s="117">
        <v>3</v>
      </c>
      <c r="I73" s="109">
        <v>200</v>
      </c>
      <c r="J73" s="117">
        <v>5</v>
      </c>
      <c r="K73" s="109">
        <v>400</v>
      </c>
      <c r="L73" s="109">
        <v>1.7</v>
      </c>
    </row>
    <row r="74" spans="1:12" ht="11.45" customHeight="1" x14ac:dyDescent="0.2">
      <c r="A74" s="63">
        <f>IF(D74&lt;&gt;"",COUNTA($D$15:D74),"")</f>
        <v>60</v>
      </c>
      <c r="B74" s="123" t="s">
        <v>205</v>
      </c>
      <c r="C74" s="144">
        <v>3</v>
      </c>
      <c r="D74" s="118" t="s">
        <v>18</v>
      </c>
      <c r="E74" s="117">
        <v>8</v>
      </c>
      <c r="F74" s="118" t="s">
        <v>18</v>
      </c>
      <c r="G74" s="109">
        <v>2.7</v>
      </c>
      <c r="H74" s="117">
        <v>5</v>
      </c>
      <c r="I74" s="109" t="s">
        <v>18</v>
      </c>
      <c r="J74" s="117">
        <v>10</v>
      </c>
      <c r="K74" s="109" t="s">
        <v>18</v>
      </c>
      <c r="L74" s="109">
        <v>2</v>
      </c>
    </row>
    <row r="75" spans="1:12" ht="20.100000000000001" customHeight="1" x14ac:dyDescent="0.2">
      <c r="A75" s="63">
        <f>IF(D75&lt;&gt;"",COUNTA($D$15:D75),"")</f>
        <v>61</v>
      </c>
      <c r="B75" s="119" t="s">
        <v>206</v>
      </c>
      <c r="C75" s="147">
        <v>136</v>
      </c>
      <c r="D75" s="121">
        <v>353.3</v>
      </c>
      <c r="E75" s="120">
        <v>322</v>
      </c>
      <c r="F75" s="121">
        <v>192.7</v>
      </c>
      <c r="G75" s="122">
        <v>2.4</v>
      </c>
      <c r="H75" s="120">
        <v>224</v>
      </c>
      <c r="I75" s="122">
        <v>255.6</v>
      </c>
      <c r="J75" s="120">
        <v>536</v>
      </c>
      <c r="K75" s="122">
        <v>154</v>
      </c>
      <c r="L75" s="122">
        <v>2.4</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7" t="s">
        <v>35</v>
      </c>
      <c r="B1" s="278"/>
      <c r="C1" s="238" t="s">
        <v>109</v>
      </c>
      <c r="D1" s="238"/>
      <c r="E1" s="238"/>
      <c r="F1" s="238"/>
      <c r="G1" s="238"/>
      <c r="H1" s="238"/>
      <c r="I1" s="238"/>
      <c r="J1" s="238"/>
      <c r="K1" s="238"/>
      <c r="L1" s="239"/>
    </row>
    <row r="2" spans="1:12" s="35" customFormat="1" ht="24.95" customHeight="1" x14ac:dyDescent="0.2">
      <c r="A2" s="279" t="s">
        <v>207</v>
      </c>
      <c r="B2" s="280"/>
      <c r="C2" s="281" t="s">
        <v>46</v>
      </c>
      <c r="D2" s="281"/>
      <c r="E2" s="281"/>
      <c r="F2" s="281"/>
      <c r="G2" s="281"/>
      <c r="H2" s="281"/>
      <c r="I2" s="281"/>
      <c r="J2" s="281"/>
      <c r="K2" s="281"/>
      <c r="L2" s="282"/>
    </row>
    <row r="3" spans="1:12" ht="11.45" customHeight="1" x14ac:dyDescent="0.2">
      <c r="A3" s="244" t="s">
        <v>101</v>
      </c>
      <c r="B3" s="234" t="s">
        <v>363</v>
      </c>
      <c r="C3" s="257" t="s">
        <v>439</v>
      </c>
      <c r="D3" s="256"/>
      <c r="E3" s="256"/>
      <c r="F3" s="256"/>
      <c r="G3" s="256"/>
      <c r="H3" s="256" t="s">
        <v>441</v>
      </c>
      <c r="I3" s="256"/>
      <c r="J3" s="256"/>
      <c r="K3" s="256"/>
      <c r="L3" s="258"/>
    </row>
    <row r="4" spans="1:12" s="35" customFormat="1" ht="11.45" customHeight="1" x14ac:dyDescent="0.2">
      <c r="A4" s="245"/>
      <c r="B4" s="234"/>
      <c r="C4" s="256" t="s">
        <v>103</v>
      </c>
      <c r="D4" s="256"/>
      <c r="E4" s="256" t="s">
        <v>104</v>
      </c>
      <c r="F4" s="256"/>
      <c r="G4" s="256" t="s">
        <v>389</v>
      </c>
      <c r="H4" s="256" t="s">
        <v>103</v>
      </c>
      <c r="I4" s="256"/>
      <c r="J4" s="256" t="s">
        <v>104</v>
      </c>
      <c r="K4" s="256"/>
      <c r="L4" s="258" t="s">
        <v>389</v>
      </c>
    </row>
    <row r="5" spans="1:12" s="35" customFormat="1" ht="11.45" customHeight="1" x14ac:dyDescent="0.2">
      <c r="A5" s="245"/>
      <c r="B5" s="234"/>
      <c r="C5" s="256" t="s">
        <v>111</v>
      </c>
      <c r="D5" s="256" t="s">
        <v>432</v>
      </c>
      <c r="E5" s="269" t="s">
        <v>111</v>
      </c>
      <c r="F5" s="256" t="s">
        <v>432</v>
      </c>
      <c r="G5" s="256"/>
      <c r="H5" s="256" t="s">
        <v>111</v>
      </c>
      <c r="I5" s="256" t="s">
        <v>433</v>
      </c>
      <c r="J5" s="269" t="s">
        <v>111</v>
      </c>
      <c r="K5" s="256" t="s">
        <v>433</v>
      </c>
      <c r="L5" s="258"/>
    </row>
    <row r="6" spans="1:12" s="35" customFormat="1" ht="11.45" customHeight="1" x14ac:dyDescent="0.2">
      <c r="A6" s="245"/>
      <c r="B6" s="234"/>
      <c r="C6" s="256"/>
      <c r="D6" s="256"/>
      <c r="E6" s="269"/>
      <c r="F6" s="256"/>
      <c r="G6" s="256"/>
      <c r="H6" s="256"/>
      <c r="I6" s="256"/>
      <c r="J6" s="269"/>
      <c r="K6" s="256"/>
      <c r="L6" s="258"/>
    </row>
    <row r="7" spans="1:12" s="35" customFormat="1" ht="11.45" customHeight="1" x14ac:dyDescent="0.2">
      <c r="A7" s="245"/>
      <c r="B7" s="234"/>
      <c r="C7" s="256"/>
      <c r="D7" s="256"/>
      <c r="E7" s="269"/>
      <c r="F7" s="256"/>
      <c r="G7" s="256"/>
      <c r="H7" s="256"/>
      <c r="I7" s="256"/>
      <c r="J7" s="269"/>
      <c r="K7" s="256"/>
      <c r="L7" s="258"/>
    </row>
    <row r="8" spans="1:12" s="35" customFormat="1" ht="11.45" customHeight="1" x14ac:dyDescent="0.2">
      <c r="A8" s="245"/>
      <c r="B8" s="234"/>
      <c r="C8" s="256"/>
      <c r="D8" s="256"/>
      <c r="E8" s="269"/>
      <c r="F8" s="256"/>
      <c r="G8" s="256"/>
      <c r="H8" s="256"/>
      <c r="I8" s="256"/>
      <c r="J8" s="269"/>
      <c r="K8" s="256"/>
      <c r="L8" s="258"/>
    </row>
    <row r="9" spans="1:12" s="35" customFormat="1" ht="11.45" customHeight="1" x14ac:dyDescent="0.2">
      <c r="A9" s="245"/>
      <c r="B9" s="234"/>
      <c r="C9" s="256"/>
      <c r="D9" s="256"/>
      <c r="E9" s="269"/>
      <c r="F9" s="256"/>
      <c r="G9" s="256"/>
      <c r="H9" s="256"/>
      <c r="I9" s="256"/>
      <c r="J9" s="269"/>
      <c r="K9" s="256"/>
      <c r="L9" s="258"/>
    </row>
    <row r="10" spans="1:12" s="35" customFormat="1" ht="11.45" customHeight="1" x14ac:dyDescent="0.2">
      <c r="A10" s="245"/>
      <c r="B10" s="234"/>
      <c r="C10" s="256"/>
      <c r="D10" s="256"/>
      <c r="E10" s="269"/>
      <c r="F10" s="256"/>
      <c r="G10" s="256"/>
      <c r="H10" s="256"/>
      <c r="I10" s="256"/>
      <c r="J10" s="269"/>
      <c r="K10" s="256"/>
      <c r="L10" s="258"/>
    </row>
    <row r="11" spans="1:12" s="35" customFormat="1" ht="11.45" customHeight="1" x14ac:dyDescent="0.2">
      <c r="A11" s="245"/>
      <c r="B11" s="234"/>
      <c r="C11" s="256"/>
      <c r="D11" s="256"/>
      <c r="E11" s="269"/>
      <c r="F11" s="256"/>
      <c r="G11" s="256"/>
      <c r="H11" s="256"/>
      <c r="I11" s="256"/>
      <c r="J11" s="269"/>
      <c r="K11" s="256"/>
      <c r="L11" s="258"/>
    </row>
    <row r="12" spans="1:12" s="35" customFormat="1" ht="11.45" customHeight="1" x14ac:dyDescent="0.2">
      <c r="A12" s="245"/>
      <c r="B12" s="234"/>
      <c r="C12" s="177" t="s">
        <v>107</v>
      </c>
      <c r="D12" s="177" t="s">
        <v>113</v>
      </c>
      <c r="E12" s="177" t="s">
        <v>107</v>
      </c>
      <c r="F12" s="177" t="s">
        <v>113</v>
      </c>
      <c r="G12" s="256" t="s">
        <v>107</v>
      </c>
      <c r="H12" s="256"/>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208</v>
      </c>
      <c r="C15" s="159"/>
      <c r="D15" s="118"/>
      <c r="E15" s="159"/>
      <c r="F15" s="118"/>
      <c r="G15" s="109"/>
      <c r="H15" s="159"/>
      <c r="I15" s="109"/>
      <c r="J15" s="159"/>
      <c r="K15" s="109"/>
      <c r="L15" s="109"/>
    </row>
    <row r="16" spans="1:12" s="35" customFormat="1" ht="11.45" customHeight="1" x14ac:dyDescent="0.2">
      <c r="A16" s="63">
        <f>IF(D16&lt;&gt;"",COUNTA($D$15:D16),"")</f>
        <v>1</v>
      </c>
      <c r="B16" s="123" t="s">
        <v>368</v>
      </c>
      <c r="C16" s="159">
        <v>897</v>
      </c>
      <c r="D16" s="118">
        <v>84.6</v>
      </c>
      <c r="E16" s="159">
        <v>6467</v>
      </c>
      <c r="F16" s="118">
        <v>28.7</v>
      </c>
      <c r="G16" s="109">
        <v>7.2</v>
      </c>
      <c r="H16" s="159">
        <v>1515</v>
      </c>
      <c r="I16" s="109">
        <v>84.5</v>
      </c>
      <c r="J16" s="159">
        <v>12788</v>
      </c>
      <c r="K16" s="109">
        <v>34.700000000000003</v>
      </c>
      <c r="L16" s="109">
        <v>8.4</v>
      </c>
    </row>
    <row r="17" spans="1:12" ht="11.45" customHeight="1" x14ac:dyDescent="0.2">
      <c r="A17" s="63">
        <f>IF(D17&lt;&gt;"",COUNTA($D$15:D17),"")</f>
        <v>2</v>
      </c>
      <c r="B17" s="123" t="s">
        <v>369</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370</v>
      </c>
      <c r="C18" s="159">
        <v>493</v>
      </c>
      <c r="D18" s="118" t="s">
        <v>18</v>
      </c>
      <c r="E18" s="159">
        <v>6932</v>
      </c>
      <c r="F18" s="118" t="s">
        <v>18</v>
      </c>
      <c r="G18" s="109">
        <v>14.1</v>
      </c>
      <c r="H18" s="159">
        <v>1119</v>
      </c>
      <c r="I18" s="109" t="s">
        <v>18</v>
      </c>
      <c r="J18" s="159">
        <v>14335</v>
      </c>
      <c r="K18" s="109" t="s">
        <v>18</v>
      </c>
      <c r="L18" s="109">
        <v>12.8</v>
      </c>
    </row>
    <row r="19" spans="1:12" ht="11.45" customHeight="1" x14ac:dyDescent="0.2">
      <c r="A19" s="63">
        <f>IF(D19&lt;&gt;"",COUNTA($D$15:D19),"")</f>
        <v>4</v>
      </c>
      <c r="B19" s="123" t="s">
        <v>371</v>
      </c>
      <c r="C19" s="159">
        <v>6050</v>
      </c>
      <c r="D19" s="118" t="s">
        <v>18</v>
      </c>
      <c r="E19" s="159">
        <v>21873</v>
      </c>
      <c r="F19" s="118">
        <v>253.4</v>
      </c>
      <c r="G19" s="109">
        <v>3.6</v>
      </c>
      <c r="H19" s="159">
        <v>10087</v>
      </c>
      <c r="I19" s="109">
        <v>360.8</v>
      </c>
      <c r="J19" s="159">
        <v>38064</v>
      </c>
      <c r="K19" s="109">
        <v>173.3</v>
      </c>
      <c r="L19" s="109">
        <v>3.8</v>
      </c>
    </row>
    <row r="20" spans="1:12" ht="20.100000000000001" customHeight="1" x14ac:dyDescent="0.2">
      <c r="A20" s="63" t="str">
        <f>IF(D20&lt;&gt;"",COUNTA($D$15:D20),"")</f>
        <v/>
      </c>
      <c r="B20" s="119" t="s">
        <v>209</v>
      </c>
      <c r="C20" s="159"/>
      <c r="D20" s="118"/>
      <c r="E20" s="159"/>
      <c r="F20" s="118"/>
      <c r="G20" s="109"/>
      <c r="H20" s="159"/>
      <c r="I20" s="109"/>
      <c r="J20" s="159"/>
      <c r="K20" s="109"/>
      <c r="L20" s="109"/>
    </row>
    <row r="21" spans="1:12" ht="11.45" customHeight="1" x14ac:dyDescent="0.2">
      <c r="A21" s="63">
        <f>IF(D21&lt;&gt;"",COUNTA($D$15:D21),"")</f>
        <v>5</v>
      </c>
      <c r="B21" s="123" t="s">
        <v>210</v>
      </c>
      <c r="C21" s="159">
        <v>4429</v>
      </c>
      <c r="D21" s="118" t="s">
        <v>18</v>
      </c>
      <c r="E21" s="159">
        <v>16702</v>
      </c>
      <c r="F21" s="118" t="s">
        <v>18</v>
      </c>
      <c r="G21" s="109">
        <v>3.8</v>
      </c>
      <c r="H21" s="159">
        <v>8216</v>
      </c>
      <c r="I21" s="109" t="s">
        <v>18</v>
      </c>
      <c r="J21" s="159">
        <v>31311</v>
      </c>
      <c r="K21" s="109" t="s">
        <v>18</v>
      </c>
      <c r="L21" s="109">
        <v>3.8</v>
      </c>
    </row>
    <row r="22" spans="1:12" ht="11.45" customHeight="1" x14ac:dyDescent="0.2">
      <c r="A22" s="63">
        <f>IF(D22&lt;&gt;"",COUNTA($D$15:D22),"")</f>
        <v>6</v>
      </c>
      <c r="B22" s="123" t="s">
        <v>211</v>
      </c>
      <c r="C22" s="159">
        <v>137</v>
      </c>
      <c r="D22" s="118" t="s">
        <v>18</v>
      </c>
      <c r="E22" s="159">
        <v>698</v>
      </c>
      <c r="F22" s="118" t="s">
        <v>18</v>
      </c>
      <c r="G22" s="109">
        <v>5.0999999999999996</v>
      </c>
      <c r="H22" s="159">
        <v>173</v>
      </c>
      <c r="I22" s="109" t="s">
        <v>18</v>
      </c>
      <c r="J22" s="159">
        <v>1053</v>
      </c>
      <c r="K22" s="109" t="s">
        <v>18</v>
      </c>
      <c r="L22" s="109">
        <v>6.1</v>
      </c>
    </row>
    <row r="23" spans="1:12" ht="11.45" customHeight="1" x14ac:dyDescent="0.2">
      <c r="A23" s="63">
        <f>IF(D23&lt;&gt;"",COUNTA($D$15:D23),"")</f>
        <v>7</v>
      </c>
      <c r="B23" s="123" t="s">
        <v>212</v>
      </c>
      <c r="C23" s="159">
        <v>1770</v>
      </c>
      <c r="D23" s="118" t="s">
        <v>18</v>
      </c>
      <c r="E23" s="159">
        <v>10235</v>
      </c>
      <c r="F23" s="118">
        <v>147.1</v>
      </c>
      <c r="G23" s="109">
        <v>5.8</v>
      </c>
      <c r="H23" s="159">
        <v>2985</v>
      </c>
      <c r="I23" s="109">
        <v>578.4</v>
      </c>
      <c r="J23" s="159">
        <v>18930</v>
      </c>
      <c r="K23" s="109">
        <v>133.80000000000001</v>
      </c>
      <c r="L23" s="109">
        <v>6.3</v>
      </c>
    </row>
    <row r="24" spans="1:12" ht="11.45" customHeight="1" x14ac:dyDescent="0.2">
      <c r="A24" s="63">
        <f>IF(D24&lt;&gt;"",COUNTA($D$15:D24),"")</f>
        <v>8</v>
      </c>
      <c r="B24" s="123" t="s">
        <v>213</v>
      </c>
      <c r="C24" s="159">
        <v>16762</v>
      </c>
      <c r="D24" s="118" t="s">
        <v>18</v>
      </c>
      <c r="E24" s="159">
        <v>73174</v>
      </c>
      <c r="F24" s="118" t="s">
        <v>18</v>
      </c>
      <c r="G24" s="109">
        <v>4.4000000000000004</v>
      </c>
      <c r="H24" s="159">
        <v>26141</v>
      </c>
      <c r="I24" s="109" t="s">
        <v>18</v>
      </c>
      <c r="J24" s="159">
        <v>114709</v>
      </c>
      <c r="K24" s="109" t="s">
        <v>18</v>
      </c>
      <c r="L24" s="109">
        <v>4.4000000000000004</v>
      </c>
    </row>
    <row r="25" spans="1:12" ht="11.45" customHeight="1" x14ac:dyDescent="0.2">
      <c r="A25" s="63">
        <f>IF(D25&lt;&gt;"",COUNTA($D$15:D25),"")</f>
        <v>9</v>
      </c>
      <c r="B25" s="123" t="s">
        <v>214</v>
      </c>
      <c r="C25" s="159">
        <v>2384</v>
      </c>
      <c r="D25" s="118" t="s">
        <v>18</v>
      </c>
      <c r="E25" s="159">
        <v>7521</v>
      </c>
      <c r="F25" s="118" t="s">
        <v>18</v>
      </c>
      <c r="G25" s="109">
        <v>3.2</v>
      </c>
      <c r="H25" s="159">
        <v>2948</v>
      </c>
      <c r="I25" s="109" t="s">
        <v>18</v>
      </c>
      <c r="J25" s="159">
        <v>10391</v>
      </c>
      <c r="K25" s="109" t="s">
        <v>18</v>
      </c>
      <c r="L25" s="109">
        <v>3.5</v>
      </c>
    </row>
    <row r="26" spans="1:12" ht="11.45" customHeight="1" x14ac:dyDescent="0.2">
      <c r="A26" s="63">
        <f>IF(D26&lt;&gt;"",COUNTA($D$15:D26),"")</f>
        <v>10</v>
      </c>
      <c r="B26" s="123" t="s">
        <v>215</v>
      </c>
      <c r="C26" s="159">
        <v>2566</v>
      </c>
      <c r="D26" s="118" t="s">
        <v>18</v>
      </c>
      <c r="E26" s="159">
        <v>8210</v>
      </c>
      <c r="F26" s="118" t="s">
        <v>18</v>
      </c>
      <c r="G26" s="109">
        <v>3.2</v>
      </c>
      <c r="H26" s="159">
        <v>3844</v>
      </c>
      <c r="I26" s="109" t="s">
        <v>18</v>
      </c>
      <c r="J26" s="159">
        <v>13621</v>
      </c>
      <c r="K26" s="109" t="s">
        <v>18</v>
      </c>
      <c r="L26" s="109">
        <v>3.5</v>
      </c>
    </row>
    <row r="27" spans="1:12" s="35" customFormat="1" ht="11.45" customHeight="1" x14ac:dyDescent="0.2">
      <c r="A27" s="63">
        <f>IF(D27&lt;&gt;"",COUNTA($D$15:D27),"")</f>
        <v>11</v>
      </c>
      <c r="B27" s="123" t="s">
        <v>372</v>
      </c>
      <c r="C27" s="159">
        <v>1996</v>
      </c>
      <c r="D27" s="118" t="s">
        <v>18</v>
      </c>
      <c r="E27" s="159">
        <v>7818</v>
      </c>
      <c r="F27" s="118" t="s">
        <v>18</v>
      </c>
      <c r="G27" s="109">
        <v>3.9</v>
      </c>
      <c r="H27" s="159">
        <v>3341</v>
      </c>
      <c r="I27" s="109" t="s">
        <v>18</v>
      </c>
      <c r="J27" s="159">
        <v>13922</v>
      </c>
      <c r="K27" s="109" t="s">
        <v>18</v>
      </c>
      <c r="L27" s="109">
        <v>4.2</v>
      </c>
    </row>
    <row r="28" spans="1:12" ht="11.45" customHeight="1" x14ac:dyDescent="0.2">
      <c r="A28" s="63">
        <f>IF(D28&lt;&gt;"",COUNTA($D$15:D28),"")</f>
        <v>12</v>
      </c>
      <c r="B28" s="123" t="s">
        <v>216</v>
      </c>
      <c r="C28" s="159">
        <v>1219</v>
      </c>
      <c r="D28" s="118" t="s">
        <v>18</v>
      </c>
      <c r="E28" s="159">
        <v>7167</v>
      </c>
      <c r="F28" s="118" t="s">
        <v>18</v>
      </c>
      <c r="G28" s="109">
        <v>5.9</v>
      </c>
      <c r="H28" s="159">
        <v>2123</v>
      </c>
      <c r="I28" s="109" t="s">
        <v>18</v>
      </c>
      <c r="J28" s="159">
        <v>12042</v>
      </c>
      <c r="K28" s="109" t="s">
        <v>18</v>
      </c>
      <c r="L28" s="109">
        <v>5.7</v>
      </c>
    </row>
    <row r="29" spans="1:12" ht="11.45" customHeight="1" x14ac:dyDescent="0.2">
      <c r="A29" s="63">
        <f>IF(D29&lt;&gt;"",COUNTA($D$15:D29),"")</f>
        <v>13</v>
      </c>
      <c r="B29" s="123" t="s">
        <v>373</v>
      </c>
      <c r="C29" s="159">
        <v>1795</v>
      </c>
      <c r="D29" s="118">
        <v>543.4</v>
      </c>
      <c r="E29" s="159">
        <v>10041</v>
      </c>
      <c r="F29" s="118">
        <v>243.2</v>
      </c>
      <c r="G29" s="109">
        <v>5.6</v>
      </c>
      <c r="H29" s="159">
        <v>3145</v>
      </c>
      <c r="I29" s="109">
        <v>698.2</v>
      </c>
      <c r="J29" s="159">
        <v>18227</v>
      </c>
      <c r="K29" s="109">
        <v>270.39999999999998</v>
      </c>
      <c r="L29" s="109">
        <v>5.8</v>
      </c>
    </row>
    <row r="30" spans="1:12" ht="11.45" customHeight="1" x14ac:dyDescent="0.2">
      <c r="A30" s="63">
        <f>IF(D30&lt;&gt;"",COUNTA($D$15:D30),"")</f>
        <v>14</v>
      </c>
      <c r="B30" s="123" t="s">
        <v>374</v>
      </c>
      <c r="C30" s="159">
        <v>745</v>
      </c>
      <c r="D30" s="118" t="s">
        <v>18</v>
      </c>
      <c r="E30" s="159">
        <v>2116</v>
      </c>
      <c r="F30" s="118" t="s">
        <v>18</v>
      </c>
      <c r="G30" s="109">
        <v>2.8</v>
      </c>
      <c r="H30" s="159">
        <v>1479</v>
      </c>
      <c r="I30" s="109" t="s">
        <v>18</v>
      </c>
      <c r="J30" s="159">
        <v>4862</v>
      </c>
      <c r="K30" s="109" t="s">
        <v>18</v>
      </c>
      <c r="L30" s="109">
        <v>3.3</v>
      </c>
    </row>
    <row r="31" spans="1:12" s="35" customFormat="1" ht="11.45" customHeight="1" x14ac:dyDescent="0.2">
      <c r="A31" s="63">
        <f>IF(D31&lt;&gt;"",COUNTA($D$15:D31),"")</f>
        <v>15</v>
      </c>
      <c r="B31" s="123" t="s">
        <v>217</v>
      </c>
      <c r="C31" s="159">
        <v>2032</v>
      </c>
      <c r="D31" s="118" t="s">
        <v>18</v>
      </c>
      <c r="E31" s="159">
        <v>7477</v>
      </c>
      <c r="F31" s="118" t="s">
        <v>18</v>
      </c>
      <c r="G31" s="109">
        <v>3.7</v>
      </c>
      <c r="H31" s="159">
        <v>3533</v>
      </c>
      <c r="I31" s="109" t="s">
        <v>18</v>
      </c>
      <c r="J31" s="159">
        <v>12550</v>
      </c>
      <c r="K31" s="109" t="s">
        <v>18</v>
      </c>
      <c r="L31" s="109">
        <v>3.6</v>
      </c>
    </row>
    <row r="32" spans="1:12" ht="11.45" customHeight="1" x14ac:dyDescent="0.2">
      <c r="A32" s="63">
        <f>IF(D32&lt;&gt;"",COUNTA($D$15:D32),"")</f>
        <v>16</v>
      </c>
      <c r="B32" s="123" t="s">
        <v>218</v>
      </c>
      <c r="C32" s="159">
        <v>14471</v>
      </c>
      <c r="D32" s="118" t="s">
        <v>18</v>
      </c>
      <c r="E32" s="159">
        <v>56861</v>
      </c>
      <c r="F32" s="118">
        <v>437.8</v>
      </c>
      <c r="G32" s="109">
        <v>3.9</v>
      </c>
      <c r="H32" s="159">
        <v>24878</v>
      </c>
      <c r="I32" s="109" t="s">
        <v>18</v>
      </c>
      <c r="J32" s="159">
        <v>106737</v>
      </c>
      <c r="K32" s="109">
        <v>516.1</v>
      </c>
      <c r="L32" s="109">
        <v>4.3</v>
      </c>
    </row>
    <row r="33" spans="1:13" ht="11.45" customHeight="1" x14ac:dyDescent="0.2">
      <c r="A33" s="63">
        <f>IF(D33&lt;&gt;"",COUNTA($D$15:D33),"")</f>
        <v>17</v>
      </c>
      <c r="B33" s="123" t="s">
        <v>219</v>
      </c>
      <c r="C33" s="159">
        <v>1514</v>
      </c>
      <c r="D33" s="118">
        <v>320.60000000000002</v>
      </c>
      <c r="E33" s="159">
        <v>13472</v>
      </c>
      <c r="F33" s="118">
        <v>44.7</v>
      </c>
      <c r="G33" s="109">
        <v>8.9</v>
      </c>
      <c r="H33" s="159">
        <v>2658</v>
      </c>
      <c r="I33" s="109">
        <v>219.1</v>
      </c>
      <c r="J33" s="159">
        <v>25784</v>
      </c>
      <c r="K33" s="109">
        <v>40.700000000000003</v>
      </c>
      <c r="L33" s="109">
        <v>9.6999999999999993</v>
      </c>
    </row>
    <row r="34" spans="1:13" ht="11.45" customHeight="1" x14ac:dyDescent="0.2">
      <c r="A34" s="63">
        <f>IF(D34&lt;&gt;"",COUNTA($D$15:D34),"")</f>
        <v>18</v>
      </c>
      <c r="B34" s="123" t="s">
        <v>220</v>
      </c>
      <c r="C34" s="159">
        <v>182</v>
      </c>
      <c r="D34" s="118">
        <v>243.4</v>
      </c>
      <c r="E34" s="159">
        <v>496</v>
      </c>
      <c r="F34" s="118">
        <v>166.7</v>
      </c>
      <c r="G34" s="109">
        <v>2.7</v>
      </c>
      <c r="H34" s="159">
        <v>245</v>
      </c>
      <c r="I34" s="109">
        <v>145</v>
      </c>
      <c r="J34" s="159">
        <v>834</v>
      </c>
      <c r="K34" s="109">
        <v>131.69999999999999</v>
      </c>
      <c r="L34" s="109">
        <v>3.4</v>
      </c>
    </row>
    <row r="35" spans="1:13" ht="11.45" customHeight="1" x14ac:dyDescent="0.2">
      <c r="A35" s="63">
        <f>IF(D35&lt;&gt;"",COUNTA($D$15:D35),"")</f>
        <v>19</v>
      </c>
      <c r="B35" s="110" t="s">
        <v>375</v>
      </c>
      <c r="C35" s="159">
        <v>1641</v>
      </c>
      <c r="D35" s="118" t="s">
        <v>18</v>
      </c>
      <c r="E35" s="159">
        <v>6987</v>
      </c>
      <c r="F35" s="118" t="s">
        <v>18</v>
      </c>
      <c r="G35" s="109">
        <v>4.3</v>
      </c>
      <c r="H35" s="159">
        <v>2467</v>
      </c>
      <c r="I35" s="109" t="s">
        <v>18</v>
      </c>
      <c r="J35" s="159">
        <v>12323</v>
      </c>
      <c r="K35" s="109" t="s">
        <v>18</v>
      </c>
      <c r="L35" s="109">
        <v>5</v>
      </c>
    </row>
    <row r="36" spans="1:13" s="35" customFormat="1" ht="11.45" customHeight="1" x14ac:dyDescent="0.2">
      <c r="A36" s="63">
        <f>IF(D36&lt;&gt;"",COUNTA($D$15:D36),"")</f>
        <v>20</v>
      </c>
      <c r="B36" s="123" t="s">
        <v>221</v>
      </c>
      <c r="C36" s="159">
        <v>192</v>
      </c>
      <c r="D36" s="118" t="s">
        <v>18</v>
      </c>
      <c r="E36" s="159">
        <v>1283</v>
      </c>
      <c r="F36" s="118" t="s">
        <v>18</v>
      </c>
      <c r="G36" s="109">
        <v>6.7</v>
      </c>
      <c r="H36" s="159">
        <v>283</v>
      </c>
      <c r="I36" s="109" t="s">
        <v>18</v>
      </c>
      <c r="J36" s="159">
        <v>2380</v>
      </c>
      <c r="K36" s="109" t="s">
        <v>18</v>
      </c>
      <c r="L36" s="109">
        <v>8.4</v>
      </c>
    </row>
    <row r="37" spans="1:13" ht="11.45" customHeight="1" x14ac:dyDescent="0.2">
      <c r="A37" s="63">
        <f>IF(D37&lt;&gt;"",COUNTA($D$15:D37),"")</f>
        <v>21</v>
      </c>
      <c r="B37" s="123" t="s">
        <v>222</v>
      </c>
      <c r="C37" s="159">
        <v>1707</v>
      </c>
      <c r="D37" s="118">
        <v>812.8</v>
      </c>
      <c r="E37" s="159">
        <v>13580</v>
      </c>
      <c r="F37" s="118">
        <v>215</v>
      </c>
      <c r="G37" s="109">
        <v>8</v>
      </c>
      <c r="H37" s="159">
        <v>2974</v>
      </c>
      <c r="I37" s="109">
        <v>706</v>
      </c>
      <c r="J37" s="159">
        <v>26768</v>
      </c>
      <c r="K37" s="109">
        <v>211.6</v>
      </c>
      <c r="L37" s="109">
        <v>9</v>
      </c>
    </row>
    <row r="38" spans="1:13" ht="11.45" customHeight="1" x14ac:dyDescent="0.2">
      <c r="A38" s="63">
        <f>IF(D38&lt;&gt;"",COUNTA($D$15:D38),"")</f>
        <v>22</v>
      </c>
      <c r="B38" s="123" t="s">
        <v>223</v>
      </c>
      <c r="C38" s="159">
        <v>2336</v>
      </c>
      <c r="D38" s="118">
        <v>716.8</v>
      </c>
      <c r="E38" s="159">
        <v>11219</v>
      </c>
      <c r="F38" s="118">
        <v>103.9</v>
      </c>
      <c r="G38" s="109">
        <v>4.8</v>
      </c>
      <c r="H38" s="159">
        <v>5058</v>
      </c>
      <c r="I38" s="109">
        <v>462.6</v>
      </c>
      <c r="J38" s="159">
        <v>22405</v>
      </c>
      <c r="K38" s="109">
        <v>91.4</v>
      </c>
      <c r="L38" s="109">
        <v>4.4000000000000004</v>
      </c>
    </row>
    <row r="39" spans="1:13" ht="11.45" customHeight="1" x14ac:dyDescent="0.2">
      <c r="A39" s="63">
        <f>IF(D39&lt;&gt;"",COUNTA($D$15:D39),"")</f>
        <v>23</v>
      </c>
      <c r="B39" s="123" t="s">
        <v>224</v>
      </c>
      <c r="C39" s="159">
        <v>4852</v>
      </c>
      <c r="D39" s="118" t="s">
        <v>18</v>
      </c>
      <c r="E39" s="159">
        <v>21576</v>
      </c>
      <c r="F39" s="118">
        <v>257.7</v>
      </c>
      <c r="G39" s="109">
        <v>4.4000000000000004</v>
      </c>
      <c r="H39" s="159">
        <v>8371</v>
      </c>
      <c r="I39" s="109" t="s">
        <v>18</v>
      </c>
      <c r="J39" s="159">
        <v>39076</v>
      </c>
      <c r="K39" s="109">
        <v>282.3</v>
      </c>
      <c r="L39" s="109">
        <v>4.7</v>
      </c>
    </row>
    <row r="40" spans="1:13" s="35" customFormat="1" ht="11.45" customHeight="1" x14ac:dyDescent="0.2">
      <c r="A40" s="63">
        <f>IF(D40&lt;&gt;"",COUNTA($D$15:D40),"")</f>
        <v>24</v>
      </c>
      <c r="B40" s="123" t="s">
        <v>376</v>
      </c>
      <c r="C40" s="159">
        <v>4239</v>
      </c>
      <c r="D40" s="118">
        <v>663.8</v>
      </c>
      <c r="E40" s="159">
        <v>20545</v>
      </c>
      <c r="F40" s="118">
        <v>153.69999999999999</v>
      </c>
      <c r="G40" s="109">
        <v>4.8</v>
      </c>
      <c r="H40" s="159">
        <v>6046</v>
      </c>
      <c r="I40" s="109">
        <v>433.2</v>
      </c>
      <c r="J40" s="159">
        <v>33221</v>
      </c>
      <c r="K40" s="109">
        <v>117.3</v>
      </c>
      <c r="L40" s="109">
        <v>5.5</v>
      </c>
      <c r="M40" s="62"/>
    </row>
    <row r="41" spans="1:13" ht="11.45" customHeight="1" x14ac:dyDescent="0.2">
      <c r="A41" s="63">
        <f>IF(D41&lt;&gt;"",COUNTA($D$15:D41),"")</f>
        <v>25</v>
      </c>
      <c r="B41" s="123" t="s">
        <v>225</v>
      </c>
      <c r="C41" s="159">
        <v>1582</v>
      </c>
      <c r="D41" s="118" t="s">
        <v>18</v>
      </c>
      <c r="E41" s="159">
        <v>8611</v>
      </c>
      <c r="F41" s="118">
        <v>248.6</v>
      </c>
      <c r="G41" s="109">
        <v>5.4</v>
      </c>
      <c r="H41" s="159">
        <v>2692</v>
      </c>
      <c r="I41" s="109" t="s">
        <v>18</v>
      </c>
      <c r="J41" s="159">
        <v>15470</v>
      </c>
      <c r="K41" s="109">
        <v>347</v>
      </c>
      <c r="L41" s="109">
        <v>5.7</v>
      </c>
    </row>
    <row r="42" spans="1:13" ht="11.45" customHeight="1" x14ac:dyDescent="0.2">
      <c r="A42" s="63">
        <f>IF(D42&lt;&gt;"",COUNTA($D$15:D42),"")</f>
        <v>26</v>
      </c>
      <c r="B42" s="123" t="s">
        <v>377</v>
      </c>
      <c r="C42" s="159">
        <v>753</v>
      </c>
      <c r="D42" s="118" t="s">
        <v>18</v>
      </c>
      <c r="E42" s="159">
        <v>2282</v>
      </c>
      <c r="F42" s="118" t="s">
        <v>18</v>
      </c>
      <c r="G42" s="109">
        <v>3</v>
      </c>
      <c r="H42" s="159">
        <v>1363</v>
      </c>
      <c r="I42" s="109" t="s">
        <v>18</v>
      </c>
      <c r="J42" s="159">
        <v>4231</v>
      </c>
      <c r="K42" s="109" t="s">
        <v>18</v>
      </c>
      <c r="L42" s="109">
        <v>3.1</v>
      </c>
    </row>
    <row r="43" spans="1:13" s="42" customFormat="1" ht="11.45" customHeight="1" x14ac:dyDescent="0.2">
      <c r="A43" s="63">
        <f>IF(D43&lt;&gt;"",COUNTA($D$15:D43),"")</f>
        <v>27</v>
      </c>
      <c r="B43" s="110" t="s">
        <v>378</v>
      </c>
      <c r="C43" s="159">
        <v>20603</v>
      </c>
      <c r="D43" s="118" t="s">
        <v>18</v>
      </c>
      <c r="E43" s="159">
        <v>59167</v>
      </c>
      <c r="F43" s="118" t="s">
        <v>18</v>
      </c>
      <c r="G43" s="109">
        <v>2.9</v>
      </c>
      <c r="H43" s="159">
        <v>38661</v>
      </c>
      <c r="I43" s="109" t="s">
        <v>18</v>
      </c>
      <c r="J43" s="159">
        <v>109822</v>
      </c>
      <c r="K43" s="109" t="s">
        <v>18</v>
      </c>
      <c r="L43" s="109">
        <v>2.8</v>
      </c>
    </row>
    <row r="44" spans="1:13" s="35" customFormat="1" ht="11.45" customHeight="1" x14ac:dyDescent="0.2">
      <c r="A44" s="63">
        <f>IF(D44&lt;&gt;"",COUNTA($D$15:D44),"")</f>
        <v>28</v>
      </c>
      <c r="B44" s="123" t="s">
        <v>226</v>
      </c>
      <c r="C44" s="159">
        <v>3051</v>
      </c>
      <c r="D44" s="118" t="s">
        <v>18</v>
      </c>
      <c r="E44" s="159">
        <v>13634</v>
      </c>
      <c r="F44" s="118" t="s">
        <v>18</v>
      </c>
      <c r="G44" s="109">
        <v>4.5</v>
      </c>
      <c r="H44" s="159">
        <v>5585</v>
      </c>
      <c r="I44" s="109" t="s">
        <v>18</v>
      </c>
      <c r="J44" s="159">
        <v>26165</v>
      </c>
      <c r="K44" s="109">
        <v>599.20000000000005</v>
      </c>
      <c r="L44" s="109">
        <v>4.7</v>
      </c>
    </row>
    <row r="45" spans="1:13" ht="11.45" customHeight="1" x14ac:dyDescent="0.2">
      <c r="A45" s="63">
        <f>IF(D45&lt;&gt;"",COUNTA($D$15:D45),"")</f>
        <v>29</v>
      </c>
      <c r="B45" s="123" t="s">
        <v>227</v>
      </c>
      <c r="C45" s="159">
        <v>242</v>
      </c>
      <c r="D45" s="118">
        <v>868</v>
      </c>
      <c r="E45" s="159">
        <v>880</v>
      </c>
      <c r="F45" s="118">
        <v>923.3</v>
      </c>
      <c r="G45" s="109">
        <v>3.6</v>
      </c>
      <c r="H45" s="159">
        <v>678</v>
      </c>
      <c r="I45" s="109" t="s">
        <v>18</v>
      </c>
      <c r="J45" s="159">
        <v>2489</v>
      </c>
      <c r="K45" s="109" t="s">
        <v>18</v>
      </c>
      <c r="L45" s="109">
        <v>3.7</v>
      </c>
    </row>
    <row r="46" spans="1:13" ht="11.45" customHeight="1" x14ac:dyDescent="0.2">
      <c r="A46" s="63">
        <f>IF(D46&lt;&gt;"",COUNTA($D$15:D46),"")</f>
        <v>30</v>
      </c>
      <c r="B46" s="123" t="s">
        <v>228</v>
      </c>
      <c r="C46" s="159">
        <v>7587</v>
      </c>
      <c r="D46" s="118" t="s">
        <v>18</v>
      </c>
      <c r="E46" s="159">
        <v>28865</v>
      </c>
      <c r="F46" s="118" t="s">
        <v>18</v>
      </c>
      <c r="G46" s="109">
        <v>3.8</v>
      </c>
      <c r="H46" s="159">
        <v>13379</v>
      </c>
      <c r="I46" s="109" t="s">
        <v>18</v>
      </c>
      <c r="J46" s="159">
        <v>50581</v>
      </c>
      <c r="K46" s="109" t="s">
        <v>18</v>
      </c>
      <c r="L46" s="109">
        <v>3.8</v>
      </c>
    </row>
    <row r="47" spans="1:13" ht="20.100000000000001" customHeight="1" x14ac:dyDescent="0.2">
      <c r="A47" s="63" t="str">
        <f>IF(D47&lt;&gt;"",COUNTA($D$15:D47),"")</f>
        <v/>
      </c>
      <c r="B47" s="119" t="s">
        <v>229</v>
      </c>
      <c r="C47" s="159"/>
      <c r="D47" s="118"/>
      <c r="E47" s="159"/>
      <c r="F47" s="118"/>
      <c r="G47" s="109"/>
      <c r="H47" s="159"/>
      <c r="I47" s="109"/>
      <c r="J47" s="159"/>
      <c r="K47" s="109"/>
      <c r="L47" s="109"/>
    </row>
    <row r="48" spans="1:13" ht="11.45" customHeight="1" x14ac:dyDescent="0.2">
      <c r="A48" s="63">
        <f>IF(D48&lt;&gt;"",COUNTA($D$15:D48),"")</f>
        <v>31</v>
      </c>
      <c r="B48" s="123" t="s">
        <v>230</v>
      </c>
      <c r="C48" s="159">
        <v>8130</v>
      </c>
      <c r="D48" s="118" t="s">
        <v>18</v>
      </c>
      <c r="E48" s="159">
        <v>36005</v>
      </c>
      <c r="F48" s="118">
        <v>921.7</v>
      </c>
      <c r="G48" s="109">
        <v>4.4000000000000004</v>
      </c>
      <c r="H48" s="159">
        <v>13861</v>
      </c>
      <c r="I48" s="109" t="s">
        <v>18</v>
      </c>
      <c r="J48" s="159">
        <v>70190</v>
      </c>
      <c r="K48" s="109">
        <v>868.7</v>
      </c>
      <c r="L48" s="109">
        <v>5.0999999999999996</v>
      </c>
    </row>
    <row r="49" spans="1:12" ht="11.45" customHeight="1" x14ac:dyDescent="0.2">
      <c r="A49" s="63">
        <f>IF(D49&lt;&gt;"",COUNTA($D$15:D49),"")</f>
        <v>32</v>
      </c>
      <c r="B49" s="123" t="s">
        <v>231</v>
      </c>
      <c r="C49" s="159">
        <v>4855</v>
      </c>
      <c r="D49" s="118">
        <v>534.6</v>
      </c>
      <c r="E49" s="159">
        <v>26473</v>
      </c>
      <c r="F49" s="118">
        <v>94.5</v>
      </c>
      <c r="G49" s="109">
        <v>5.5</v>
      </c>
      <c r="H49" s="159">
        <v>7797</v>
      </c>
      <c r="I49" s="109">
        <v>480.1</v>
      </c>
      <c r="J49" s="159">
        <v>47529</v>
      </c>
      <c r="K49" s="109">
        <v>112.2</v>
      </c>
      <c r="L49" s="109">
        <v>6.1</v>
      </c>
    </row>
    <row r="50" spans="1:12" ht="11.45" customHeight="1" x14ac:dyDescent="0.2">
      <c r="A50" s="63">
        <f>IF(D50&lt;&gt;"",COUNTA($D$15:D50),"")</f>
        <v>33</v>
      </c>
      <c r="B50" s="110" t="s">
        <v>379</v>
      </c>
      <c r="C50" s="159">
        <v>748</v>
      </c>
      <c r="D50" s="118">
        <v>176</v>
      </c>
      <c r="E50" s="159">
        <v>8406</v>
      </c>
      <c r="F50" s="118">
        <v>17.899999999999999</v>
      </c>
      <c r="G50" s="109">
        <v>11.2</v>
      </c>
      <c r="H50" s="159">
        <v>1633</v>
      </c>
      <c r="I50" s="109">
        <v>205.2</v>
      </c>
      <c r="J50" s="159">
        <v>18469</v>
      </c>
      <c r="K50" s="109">
        <v>22.6</v>
      </c>
      <c r="L50" s="109">
        <v>11.3</v>
      </c>
    </row>
    <row r="51" spans="1:12" ht="11.45" customHeight="1" x14ac:dyDescent="0.2">
      <c r="A51" s="63">
        <f>IF(D51&lt;&gt;"",COUNTA($D$15:D51),"")</f>
        <v>34</v>
      </c>
      <c r="B51" s="123" t="s">
        <v>380</v>
      </c>
      <c r="C51" s="159">
        <v>26553</v>
      </c>
      <c r="D51" s="118" t="s">
        <v>18</v>
      </c>
      <c r="E51" s="159">
        <v>117197</v>
      </c>
      <c r="F51" s="118">
        <v>482.6</v>
      </c>
      <c r="G51" s="109">
        <v>4.4000000000000004</v>
      </c>
      <c r="H51" s="159">
        <v>45458</v>
      </c>
      <c r="I51" s="109" t="s">
        <v>18</v>
      </c>
      <c r="J51" s="159">
        <v>207038</v>
      </c>
      <c r="K51" s="109">
        <v>452.1</v>
      </c>
      <c r="L51" s="109">
        <v>4.5999999999999996</v>
      </c>
    </row>
    <row r="52" spans="1:12" ht="11.45" customHeight="1" x14ac:dyDescent="0.2">
      <c r="A52" s="63">
        <f>IF(D52&lt;&gt;"",COUNTA($D$15:D52),"")</f>
        <v>35</v>
      </c>
      <c r="B52" s="123" t="s">
        <v>381</v>
      </c>
      <c r="C52" s="159">
        <v>7144</v>
      </c>
      <c r="D52" s="118" t="s">
        <v>18</v>
      </c>
      <c r="E52" s="159">
        <v>30074</v>
      </c>
      <c r="F52" s="118">
        <v>171.4</v>
      </c>
      <c r="G52" s="109">
        <v>4.2</v>
      </c>
      <c r="H52" s="159">
        <v>13772</v>
      </c>
      <c r="I52" s="109">
        <v>824.3</v>
      </c>
      <c r="J52" s="159">
        <v>61901</v>
      </c>
      <c r="K52" s="109">
        <v>196.2</v>
      </c>
      <c r="L52" s="109">
        <v>4.5</v>
      </c>
    </row>
    <row r="53" spans="1:12" ht="20.100000000000001" customHeight="1" x14ac:dyDescent="0.2">
      <c r="A53" s="63" t="str">
        <f>IF(D53&lt;&gt;"",COUNTA($D$15:D53),"")</f>
        <v/>
      </c>
      <c r="B53" s="119" t="s">
        <v>232</v>
      </c>
      <c r="C53" s="159"/>
      <c r="D53" s="118"/>
      <c r="E53" s="159"/>
      <c r="F53" s="118"/>
      <c r="G53" s="109"/>
      <c r="H53" s="159"/>
      <c r="I53" s="109"/>
      <c r="J53" s="159"/>
      <c r="K53" s="109"/>
      <c r="L53" s="109"/>
    </row>
    <row r="54" spans="1:12" ht="11.45" customHeight="1" x14ac:dyDescent="0.2">
      <c r="A54" s="63">
        <f>IF(D54&lt;&gt;"",COUNTA($D$15:D54),"")</f>
        <v>36</v>
      </c>
      <c r="B54" s="123" t="s">
        <v>233</v>
      </c>
      <c r="C54" s="159">
        <v>117</v>
      </c>
      <c r="D54" s="118">
        <v>134</v>
      </c>
      <c r="E54" s="159">
        <v>422</v>
      </c>
      <c r="F54" s="118">
        <v>205.8</v>
      </c>
      <c r="G54" s="109">
        <v>3.6</v>
      </c>
      <c r="H54" s="159">
        <v>241</v>
      </c>
      <c r="I54" s="109">
        <v>134</v>
      </c>
      <c r="J54" s="159">
        <v>953</v>
      </c>
      <c r="K54" s="109">
        <v>290.60000000000002</v>
      </c>
      <c r="L54" s="109">
        <v>4</v>
      </c>
    </row>
    <row r="55" spans="1:12" ht="11.45" customHeight="1" x14ac:dyDescent="0.2">
      <c r="A55" s="63">
        <f>IF(D55&lt;&gt;"",COUNTA($D$15:D55),"")</f>
        <v>37</v>
      </c>
      <c r="B55" s="123" t="s">
        <v>234</v>
      </c>
      <c r="C55" s="159">
        <v>996</v>
      </c>
      <c r="D55" s="118">
        <v>185.4</v>
      </c>
      <c r="E55" s="159">
        <v>6512</v>
      </c>
      <c r="F55" s="118">
        <v>84.6</v>
      </c>
      <c r="G55" s="109">
        <v>6.5</v>
      </c>
      <c r="H55" s="159">
        <v>1751</v>
      </c>
      <c r="I55" s="109">
        <v>152.30000000000001</v>
      </c>
      <c r="J55" s="159">
        <v>12188</v>
      </c>
      <c r="K55" s="109">
        <v>65.400000000000006</v>
      </c>
      <c r="L55" s="109">
        <v>7</v>
      </c>
    </row>
    <row r="56" spans="1:12" ht="11.45" customHeight="1" x14ac:dyDescent="0.2">
      <c r="A56" s="63">
        <f>IF(D56&lt;&gt;"",COUNTA($D$15:D56),"")</f>
        <v>38</v>
      </c>
      <c r="B56" s="123" t="s">
        <v>235</v>
      </c>
      <c r="C56" s="159">
        <v>1545</v>
      </c>
      <c r="D56" s="118">
        <v>89.3</v>
      </c>
      <c r="E56" s="159">
        <v>13705</v>
      </c>
      <c r="F56" s="118">
        <v>16.899999999999999</v>
      </c>
      <c r="G56" s="109">
        <v>8.9</v>
      </c>
      <c r="H56" s="159">
        <v>2688</v>
      </c>
      <c r="I56" s="109">
        <v>66.900000000000006</v>
      </c>
      <c r="J56" s="159">
        <v>27293</v>
      </c>
      <c r="K56" s="109">
        <v>18.5</v>
      </c>
      <c r="L56" s="109">
        <v>10.199999999999999</v>
      </c>
    </row>
    <row r="57" spans="1:12" ht="20.100000000000001" customHeight="1" x14ac:dyDescent="0.2">
      <c r="A57" s="63" t="str">
        <f>IF(D57&lt;&gt;"",COUNTA($D$15:D57),"")</f>
        <v/>
      </c>
      <c r="B57" s="119" t="s">
        <v>236</v>
      </c>
      <c r="C57" s="159"/>
      <c r="D57" s="118"/>
      <c r="E57" s="159"/>
      <c r="F57" s="118"/>
      <c r="G57" s="109"/>
      <c r="H57" s="159"/>
      <c r="I57" s="109"/>
      <c r="J57" s="159"/>
      <c r="K57" s="109"/>
      <c r="L57" s="109"/>
    </row>
    <row r="58" spans="1:12" ht="11.45" customHeight="1" x14ac:dyDescent="0.2">
      <c r="A58" s="63">
        <f>IF(D58&lt;&gt;"",COUNTA($D$15:D58),"")</f>
        <v>39</v>
      </c>
      <c r="B58" s="123" t="s">
        <v>444</v>
      </c>
      <c r="C58" s="159">
        <v>362</v>
      </c>
      <c r="D58" s="118">
        <v>352.5</v>
      </c>
      <c r="E58" s="159">
        <v>948</v>
      </c>
      <c r="F58" s="118">
        <v>426.7</v>
      </c>
      <c r="G58" s="109">
        <v>2.6</v>
      </c>
      <c r="H58" s="159">
        <v>640</v>
      </c>
      <c r="I58" s="109">
        <v>344.4</v>
      </c>
      <c r="J58" s="159">
        <v>1587</v>
      </c>
      <c r="K58" s="109">
        <v>380.9</v>
      </c>
      <c r="L58" s="109">
        <v>2.5</v>
      </c>
    </row>
    <row r="59" spans="1:12" ht="11.45" customHeight="1" x14ac:dyDescent="0.2">
      <c r="A59" s="63">
        <f>IF(D59&lt;&gt;"",COUNTA($D$15:D59),"")</f>
        <v>40</v>
      </c>
      <c r="B59" s="123" t="s">
        <v>237</v>
      </c>
      <c r="C59" s="159">
        <v>395</v>
      </c>
      <c r="D59" s="118" t="s">
        <v>18</v>
      </c>
      <c r="E59" s="159">
        <v>1461</v>
      </c>
      <c r="F59" s="118" t="s">
        <v>18</v>
      </c>
      <c r="G59" s="109">
        <v>3.7</v>
      </c>
      <c r="H59" s="159">
        <v>661</v>
      </c>
      <c r="I59" s="109" t="s">
        <v>18</v>
      </c>
      <c r="J59" s="159">
        <v>2643</v>
      </c>
      <c r="K59" s="109" t="s">
        <v>18</v>
      </c>
      <c r="L59" s="109">
        <v>4</v>
      </c>
    </row>
    <row r="60" spans="1:12" ht="11.45" customHeight="1" x14ac:dyDescent="0.2">
      <c r="A60" s="63">
        <f>IF(D60&lt;&gt;"",COUNTA($D$15:D60),"")</f>
        <v>41</v>
      </c>
      <c r="B60" s="123" t="s">
        <v>238</v>
      </c>
      <c r="C60" s="159">
        <v>1153</v>
      </c>
      <c r="D60" s="118" t="s">
        <v>18</v>
      </c>
      <c r="E60" s="159">
        <v>4769</v>
      </c>
      <c r="F60" s="118">
        <v>770.3</v>
      </c>
      <c r="G60" s="109">
        <v>4.0999999999999996</v>
      </c>
      <c r="H60" s="159">
        <v>1928</v>
      </c>
      <c r="I60" s="109" t="s">
        <v>18</v>
      </c>
      <c r="J60" s="159">
        <v>8533</v>
      </c>
      <c r="K60" s="109">
        <v>949.6</v>
      </c>
      <c r="L60" s="109">
        <v>4.4000000000000004</v>
      </c>
    </row>
    <row r="61" spans="1:12" ht="11.45" customHeight="1" x14ac:dyDescent="0.2">
      <c r="A61" s="63">
        <f>IF(D61&lt;&gt;"",COUNTA($D$15:D61),"")</f>
        <v>42</v>
      </c>
      <c r="B61" s="123" t="s">
        <v>239</v>
      </c>
      <c r="C61" s="159">
        <v>988</v>
      </c>
      <c r="D61" s="118">
        <v>111.6</v>
      </c>
      <c r="E61" s="159">
        <v>3929</v>
      </c>
      <c r="F61" s="118">
        <v>-35.4</v>
      </c>
      <c r="G61" s="109">
        <v>4</v>
      </c>
      <c r="H61" s="159">
        <v>1573</v>
      </c>
      <c r="I61" s="109">
        <v>124.7</v>
      </c>
      <c r="J61" s="159">
        <v>7958</v>
      </c>
      <c r="K61" s="109">
        <v>-24.6</v>
      </c>
      <c r="L61" s="109">
        <v>5.0999999999999996</v>
      </c>
    </row>
    <row r="62" spans="1:12" ht="11.45" customHeight="1" x14ac:dyDescent="0.2">
      <c r="A62" s="63">
        <f>IF(D62&lt;&gt;"",COUNTA($D$15:D62),"")</f>
        <v>43</v>
      </c>
      <c r="B62" s="123" t="s">
        <v>240</v>
      </c>
      <c r="C62" s="159">
        <v>3937</v>
      </c>
      <c r="D62" s="118" t="s">
        <v>18</v>
      </c>
      <c r="E62" s="159">
        <v>13580</v>
      </c>
      <c r="F62" s="118" t="s">
        <v>18</v>
      </c>
      <c r="G62" s="109">
        <v>3.4</v>
      </c>
      <c r="H62" s="159">
        <v>6608</v>
      </c>
      <c r="I62" s="109" t="s">
        <v>18</v>
      </c>
      <c r="J62" s="159">
        <v>23965</v>
      </c>
      <c r="K62" s="109" t="s">
        <v>18</v>
      </c>
      <c r="L62" s="109">
        <v>3.6</v>
      </c>
    </row>
    <row r="63" spans="1:12" ht="11.45" customHeight="1" x14ac:dyDescent="0.2">
      <c r="A63" s="63">
        <f>IF(D63&lt;&gt;"",COUNTA($D$15:D63),"")</f>
        <v>44</v>
      </c>
      <c r="B63" s="123" t="s">
        <v>241</v>
      </c>
      <c r="C63" s="159">
        <v>43</v>
      </c>
      <c r="D63" s="118" t="s">
        <v>18</v>
      </c>
      <c r="E63" s="159">
        <v>91</v>
      </c>
      <c r="F63" s="118" t="s">
        <v>18</v>
      </c>
      <c r="G63" s="109">
        <v>2.1</v>
      </c>
      <c r="H63" s="159">
        <v>70</v>
      </c>
      <c r="I63" s="109" t="s">
        <v>18</v>
      </c>
      <c r="J63" s="159">
        <v>172</v>
      </c>
      <c r="K63" s="109" t="s">
        <v>18</v>
      </c>
      <c r="L63" s="109">
        <v>2.5</v>
      </c>
    </row>
    <row r="64" spans="1:12" ht="11.45" customHeight="1" x14ac:dyDescent="0.2">
      <c r="A64" s="63">
        <f>IF(D64&lt;&gt;"",COUNTA($D$15:D64),"")</f>
        <v>45</v>
      </c>
      <c r="B64" s="123" t="s">
        <v>242</v>
      </c>
      <c r="C64" s="159">
        <v>450</v>
      </c>
      <c r="D64" s="118">
        <v>78.599999999999994</v>
      </c>
      <c r="E64" s="159">
        <v>6642</v>
      </c>
      <c r="F64" s="118">
        <v>18.100000000000001</v>
      </c>
      <c r="G64" s="109">
        <v>14.8</v>
      </c>
      <c r="H64" s="159">
        <v>866</v>
      </c>
      <c r="I64" s="109">
        <v>52.5</v>
      </c>
      <c r="J64" s="159">
        <v>13867</v>
      </c>
      <c r="K64" s="109">
        <v>24.6</v>
      </c>
      <c r="L64" s="109">
        <v>16</v>
      </c>
    </row>
    <row r="65" spans="1:12" ht="11.45" customHeight="1" x14ac:dyDescent="0.2">
      <c r="A65" s="63">
        <f>IF(D65&lt;&gt;"",COUNTA($D$15:D65),"")</f>
        <v>46</v>
      </c>
      <c r="B65" s="123" t="s">
        <v>243</v>
      </c>
      <c r="C65" s="159">
        <v>109</v>
      </c>
      <c r="D65" s="118" t="s">
        <v>18</v>
      </c>
      <c r="E65" s="159">
        <v>537</v>
      </c>
      <c r="F65" s="118" t="s">
        <v>18</v>
      </c>
      <c r="G65" s="109">
        <v>4.9000000000000004</v>
      </c>
      <c r="H65" s="159">
        <v>171</v>
      </c>
      <c r="I65" s="109" t="s">
        <v>18</v>
      </c>
      <c r="J65" s="159">
        <v>956</v>
      </c>
      <c r="K65" s="109" t="s">
        <v>18</v>
      </c>
      <c r="L65" s="109">
        <v>5.6</v>
      </c>
    </row>
    <row r="66" spans="1:12" ht="11.45" customHeight="1" x14ac:dyDescent="0.2">
      <c r="A66" s="63">
        <f>IF(D66&lt;&gt;"",COUNTA($D$15:D66),"")</f>
        <v>47</v>
      </c>
      <c r="B66" s="123" t="s">
        <v>244</v>
      </c>
      <c r="C66" s="159">
        <v>402</v>
      </c>
      <c r="D66" s="118" t="s">
        <v>18</v>
      </c>
      <c r="E66" s="159">
        <v>1200</v>
      </c>
      <c r="F66" s="118" t="s">
        <v>18</v>
      </c>
      <c r="G66" s="109">
        <v>3</v>
      </c>
      <c r="H66" s="159">
        <v>784</v>
      </c>
      <c r="I66" s="109">
        <v>918.2</v>
      </c>
      <c r="J66" s="159">
        <v>2406</v>
      </c>
      <c r="K66" s="109">
        <v>591.4</v>
      </c>
      <c r="L66" s="109">
        <v>3.1</v>
      </c>
    </row>
    <row r="67" spans="1:12" ht="11.45" customHeight="1" x14ac:dyDescent="0.2">
      <c r="A67" s="63">
        <f>IF(D67&lt;&gt;"",COUNTA($D$15:D67),"")</f>
        <v>48</v>
      </c>
      <c r="B67" s="123" t="s">
        <v>245</v>
      </c>
      <c r="C67" s="159">
        <v>1239</v>
      </c>
      <c r="D67" s="118" t="s">
        <v>18</v>
      </c>
      <c r="E67" s="159">
        <v>3973</v>
      </c>
      <c r="F67" s="118" t="s">
        <v>18</v>
      </c>
      <c r="G67" s="109">
        <v>3.2</v>
      </c>
      <c r="H67" s="159">
        <v>1795</v>
      </c>
      <c r="I67" s="109" t="s">
        <v>18</v>
      </c>
      <c r="J67" s="159">
        <v>8561</v>
      </c>
      <c r="K67" s="109" t="s">
        <v>18</v>
      </c>
      <c r="L67" s="109">
        <v>4.8</v>
      </c>
    </row>
    <row r="68" spans="1:12" ht="11.45" customHeight="1" x14ac:dyDescent="0.2">
      <c r="A68" s="63">
        <f>IF(D68&lt;&gt;"",COUNTA($D$15:D68),"")</f>
        <v>49</v>
      </c>
      <c r="B68" s="123" t="s">
        <v>246</v>
      </c>
      <c r="C68" s="159" t="s">
        <v>14</v>
      </c>
      <c r="D68" s="118" t="s">
        <v>14</v>
      </c>
      <c r="E68" s="159" t="s">
        <v>14</v>
      </c>
      <c r="F68" s="118" t="s">
        <v>14</v>
      </c>
      <c r="G68" s="109" t="s">
        <v>14</v>
      </c>
      <c r="H68" s="159" t="s">
        <v>14</v>
      </c>
      <c r="I68" s="109" t="s">
        <v>14</v>
      </c>
      <c r="J68" s="159" t="s">
        <v>14</v>
      </c>
      <c r="K68" s="109" t="s">
        <v>14</v>
      </c>
      <c r="L68" s="109" t="s">
        <v>14</v>
      </c>
    </row>
    <row r="69" spans="1:12" ht="11.45" customHeight="1" x14ac:dyDescent="0.2">
      <c r="A69" s="63">
        <f>IF(D69&lt;&gt;"",COUNTA($D$15:D69),"")</f>
        <v>50</v>
      </c>
      <c r="B69" s="123" t="s">
        <v>247</v>
      </c>
      <c r="C69" s="159">
        <v>1786</v>
      </c>
      <c r="D69" s="118" t="s">
        <v>18</v>
      </c>
      <c r="E69" s="159">
        <v>6432</v>
      </c>
      <c r="F69" s="118" t="s">
        <v>18</v>
      </c>
      <c r="G69" s="109">
        <v>3.6</v>
      </c>
      <c r="H69" s="159">
        <v>3224</v>
      </c>
      <c r="I69" s="109" t="s">
        <v>18</v>
      </c>
      <c r="J69" s="159">
        <v>11762</v>
      </c>
      <c r="K69" s="109" t="s">
        <v>18</v>
      </c>
      <c r="L69" s="109">
        <v>3.6</v>
      </c>
    </row>
    <row r="70" spans="1:12" ht="11.45" customHeight="1" x14ac:dyDescent="0.2">
      <c r="A70" s="63">
        <f>IF(D70&lt;&gt;"",COUNTA($D$15:D70),"")</f>
        <v>51</v>
      </c>
      <c r="B70" s="123" t="s">
        <v>248</v>
      </c>
      <c r="C70" s="159">
        <v>191</v>
      </c>
      <c r="D70" s="118" t="s">
        <v>18</v>
      </c>
      <c r="E70" s="159">
        <v>588</v>
      </c>
      <c r="F70" s="118" t="s">
        <v>18</v>
      </c>
      <c r="G70" s="109">
        <v>3.1</v>
      </c>
      <c r="H70" s="159">
        <v>288</v>
      </c>
      <c r="I70" s="109" t="s">
        <v>18</v>
      </c>
      <c r="J70" s="159">
        <v>1235</v>
      </c>
      <c r="K70" s="109" t="s">
        <v>18</v>
      </c>
      <c r="L70" s="109">
        <v>4.3</v>
      </c>
    </row>
    <row r="71" spans="1:12" ht="11.45" customHeight="1" x14ac:dyDescent="0.2">
      <c r="A71" s="63">
        <f>IF(D71&lt;&gt;"",COUNTA($D$15:D71),"")</f>
        <v>52</v>
      </c>
      <c r="B71" s="123" t="s">
        <v>249</v>
      </c>
      <c r="C71" s="159">
        <v>1008</v>
      </c>
      <c r="D71" s="118" t="s">
        <v>18</v>
      </c>
      <c r="E71" s="159">
        <v>3051</v>
      </c>
      <c r="F71" s="118" t="s">
        <v>18</v>
      </c>
      <c r="G71" s="109">
        <v>3</v>
      </c>
      <c r="H71" s="159">
        <v>1370</v>
      </c>
      <c r="I71" s="109" t="s">
        <v>18</v>
      </c>
      <c r="J71" s="159">
        <v>6479</v>
      </c>
      <c r="K71" s="109" t="s">
        <v>18</v>
      </c>
      <c r="L71" s="109">
        <v>4.7</v>
      </c>
    </row>
    <row r="72" spans="1:12" ht="11.45" customHeight="1" x14ac:dyDescent="0.2">
      <c r="A72" s="63">
        <f>IF(D72&lt;&gt;"",COUNTA($D$15:D72),"")</f>
        <v>53</v>
      </c>
      <c r="B72" s="123" t="s">
        <v>250</v>
      </c>
      <c r="C72" s="159">
        <v>210</v>
      </c>
      <c r="D72" s="118">
        <v>303.8</v>
      </c>
      <c r="E72" s="159">
        <v>681</v>
      </c>
      <c r="F72" s="118">
        <v>264.2</v>
      </c>
      <c r="G72" s="109">
        <v>3.2</v>
      </c>
      <c r="H72" s="159">
        <v>448</v>
      </c>
      <c r="I72" s="109">
        <v>446.3</v>
      </c>
      <c r="J72" s="159">
        <v>1187</v>
      </c>
      <c r="K72" s="109">
        <v>290.5</v>
      </c>
      <c r="L72" s="109">
        <v>2.6</v>
      </c>
    </row>
    <row r="73" spans="1:12" ht="11.45" customHeight="1" x14ac:dyDescent="0.2">
      <c r="A73" s="63">
        <f>IF(D73&lt;&gt;"",COUNTA($D$15:D73),"")</f>
        <v>54</v>
      </c>
      <c r="B73" s="123" t="s">
        <v>251</v>
      </c>
      <c r="C73" s="159">
        <v>279</v>
      </c>
      <c r="D73" s="118" t="s">
        <v>18</v>
      </c>
      <c r="E73" s="159">
        <v>896</v>
      </c>
      <c r="F73" s="118" t="s">
        <v>18</v>
      </c>
      <c r="G73" s="109">
        <v>3.2</v>
      </c>
      <c r="H73" s="159">
        <v>442</v>
      </c>
      <c r="I73" s="109" t="s">
        <v>18</v>
      </c>
      <c r="J73" s="159">
        <v>1656</v>
      </c>
      <c r="K73" s="109" t="s">
        <v>18</v>
      </c>
      <c r="L73" s="109">
        <v>3.7</v>
      </c>
    </row>
    <row r="74" spans="1:12" ht="11.45" customHeight="1" x14ac:dyDescent="0.2">
      <c r="A74" s="63">
        <f>IF(D74&lt;&gt;"",COUNTA($D$15:D74),"")</f>
        <v>55</v>
      </c>
      <c r="B74" s="123" t="s">
        <v>252</v>
      </c>
      <c r="C74" s="159">
        <v>2325</v>
      </c>
      <c r="D74" s="118">
        <v>296.10000000000002</v>
      </c>
      <c r="E74" s="159">
        <v>7048</v>
      </c>
      <c r="F74" s="118">
        <v>215.5</v>
      </c>
      <c r="G74" s="109">
        <v>3</v>
      </c>
      <c r="H74" s="159">
        <v>4166</v>
      </c>
      <c r="I74" s="109">
        <v>285</v>
      </c>
      <c r="J74" s="159">
        <v>13448</v>
      </c>
      <c r="K74" s="109">
        <v>213</v>
      </c>
      <c r="L74" s="109">
        <v>3.2</v>
      </c>
    </row>
    <row r="75" spans="1:12" ht="11.45" customHeight="1" x14ac:dyDescent="0.2">
      <c r="A75" s="63">
        <f>IF(D75&lt;&gt;"",COUNTA($D$15:D75),"")</f>
        <v>56</v>
      </c>
      <c r="B75" s="123" t="s">
        <v>253</v>
      </c>
      <c r="C75" s="159">
        <v>83</v>
      </c>
      <c r="D75" s="118">
        <v>418.8</v>
      </c>
      <c r="E75" s="159">
        <v>334</v>
      </c>
      <c r="F75" s="118">
        <v>247.9</v>
      </c>
      <c r="G75" s="109">
        <v>4</v>
      </c>
      <c r="H75" s="159">
        <v>138</v>
      </c>
      <c r="I75" s="109">
        <v>626.29999999999995</v>
      </c>
      <c r="J75" s="159">
        <v>603</v>
      </c>
      <c r="K75" s="109">
        <v>479.8</v>
      </c>
      <c r="L75" s="109">
        <v>4.4000000000000004</v>
      </c>
    </row>
    <row r="76" spans="1:12" ht="11.45" customHeight="1" x14ac:dyDescent="0.2">
      <c r="A76" s="63">
        <f>IF(D76&lt;&gt;"",COUNTA($D$15:D76),"")</f>
        <v>57</v>
      </c>
      <c r="B76" s="110" t="s">
        <v>254</v>
      </c>
      <c r="C76" s="159">
        <v>5100</v>
      </c>
      <c r="D76" s="118">
        <v>290.5</v>
      </c>
      <c r="E76" s="159">
        <v>9884</v>
      </c>
      <c r="F76" s="118">
        <v>246.6</v>
      </c>
      <c r="G76" s="109">
        <v>1.9</v>
      </c>
      <c r="H76" s="159">
        <v>9165</v>
      </c>
      <c r="I76" s="109">
        <v>303.2</v>
      </c>
      <c r="J76" s="159">
        <v>18995</v>
      </c>
      <c r="K76" s="109">
        <v>235.8</v>
      </c>
      <c r="L76" s="109">
        <v>2.1</v>
      </c>
    </row>
    <row r="77" spans="1:12" ht="11.45" customHeight="1" x14ac:dyDescent="0.2">
      <c r="A77" s="63">
        <f>IF(D77&lt;&gt;"",COUNTA($D$15:D77),"")</f>
        <v>58</v>
      </c>
      <c r="B77" s="123" t="s">
        <v>255</v>
      </c>
      <c r="C77" s="159">
        <v>523</v>
      </c>
      <c r="D77" s="118" t="s">
        <v>18</v>
      </c>
      <c r="E77" s="159">
        <v>2068</v>
      </c>
      <c r="F77" s="118" t="s">
        <v>18</v>
      </c>
      <c r="G77" s="109">
        <v>4</v>
      </c>
      <c r="H77" s="159">
        <v>927</v>
      </c>
      <c r="I77" s="109" t="s">
        <v>18</v>
      </c>
      <c r="J77" s="159">
        <v>3532</v>
      </c>
      <c r="K77" s="109" t="s">
        <v>18</v>
      </c>
      <c r="L77" s="109">
        <v>3.8</v>
      </c>
    </row>
    <row r="78" spans="1:12" ht="11.45" customHeight="1" x14ac:dyDescent="0.2">
      <c r="A78" s="63">
        <f>IF(D78&lt;&gt;"",COUNTA($D$15:D78),"")</f>
        <v>59</v>
      </c>
      <c r="B78" s="123" t="s">
        <v>256</v>
      </c>
      <c r="C78" s="159">
        <v>282</v>
      </c>
      <c r="D78" s="118" t="s">
        <v>18</v>
      </c>
      <c r="E78" s="159">
        <v>1175</v>
      </c>
      <c r="F78" s="118" t="s">
        <v>18</v>
      </c>
      <c r="G78" s="109">
        <v>4.2</v>
      </c>
      <c r="H78" s="159">
        <v>568</v>
      </c>
      <c r="I78" s="109" t="s">
        <v>18</v>
      </c>
      <c r="J78" s="159">
        <v>2514</v>
      </c>
      <c r="K78" s="109" t="s">
        <v>18</v>
      </c>
      <c r="L78" s="109">
        <v>4.4000000000000004</v>
      </c>
    </row>
    <row r="79" spans="1:12" ht="11.45" customHeight="1" x14ac:dyDescent="0.2">
      <c r="A79" s="63">
        <f>IF(D79&lt;&gt;"",COUNTA($D$15:D79),"")</f>
        <v>60</v>
      </c>
      <c r="B79" s="123" t="s">
        <v>257</v>
      </c>
      <c r="C79" s="159">
        <v>564</v>
      </c>
      <c r="D79" s="118">
        <v>119.5</v>
      </c>
      <c r="E79" s="159">
        <v>6510</v>
      </c>
      <c r="F79" s="118">
        <v>23</v>
      </c>
      <c r="G79" s="109">
        <v>11.5</v>
      </c>
      <c r="H79" s="159">
        <v>1033</v>
      </c>
      <c r="I79" s="109">
        <v>134.19999999999999</v>
      </c>
      <c r="J79" s="159">
        <v>12468</v>
      </c>
      <c r="K79" s="109">
        <v>40.299999999999997</v>
      </c>
      <c r="L79" s="109">
        <v>12.1</v>
      </c>
    </row>
    <row r="80" spans="1:12" ht="11.45" customHeight="1" x14ac:dyDescent="0.2">
      <c r="A80" s="63">
        <f>IF(D80&lt;&gt;"",COUNTA($D$15:D80),"")</f>
        <v>61</v>
      </c>
      <c r="B80" s="123" t="s">
        <v>258</v>
      </c>
      <c r="C80" s="159">
        <v>554</v>
      </c>
      <c r="D80" s="118" t="s">
        <v>18</v>
      </c>
      <c r="E80" s="159">
        <v>1579</v>
      </c>
      <c r="F80" s="118" t="s">
        <v>18</v>
      </c>
      <c r="G80" s="109">
        <v>2.9</v>
      </c>
      <c r="H80" s="159">
        <v>987</v>
      </c>
      <c r="I80" s="109" t="s">
        <v>18</v>
      </c>
      <c r="J80" s="159">
        <v>3537</v>
      </c>
      <c r="K80" s="109" t="s">
        <v>18</v>
      </c>
      <c r="L80" s="109">
        <v>3.6</v>
      </c>
    </row>
    <row r="81" spans="1:12" ht="11.45" customHeight="1" x14ac:dyDescent="0.2">
      <c r="A81" s="63">
        <f>IF(D81&lt;&gt;"",COUNTA($D$15:D81),"")</f>
        <v>62</v>
      </c>
      <c r="B81" s="123" t="s">
        <v>259</v>
      </c>
      <c r="C81" s="159">
        <v>184</v>
      </c>
      <c r="D81" s="118" t="s">
        <v>18</v>
      </c>
      <c r="E81" s="159">
        <v>736</v>
      </c>
      <c r="F81" s="118" t="s">
        <v>18</v>
      </c>
      <c r="G81" s="109">
        <v>4</v>
      </c>
      <c r="H81" s="159">
        <v>254</v>
      </c>
      <c r="I81" s="109" t="s">
        <v>18</v>
      </c>
      <c r="J81" s="159">
        <v>1151</v>
      </c>
      <c r="K81" s="109" t="s">
        <v>18</v>
      </c>
      <c r="L81" s="109">
        <v>4.5</v>
      </c>
    </row>
    <row r="82" spans="1:12" ht="30" customHeight="1" x14ac:dyDescent="0.2">
      <c r="A82" s="63" t="str">
        <f>IF(D82&lt;&gt;"",COUNTA($D$15:D82),"")</f>
        <v/>
      </c>
      <c r="B82" s="119" t="s">
        <v>260</v>
      </c>
      <c r="C82" s="159"/>
      <c r="D82" s="118"/>
      <c r="E82" s="159"/>
      <c r="F82" s="118"/>
      <c r="G82" s="109"/>
      <c r="H82" s="159"/>
      <c r="I82" s="109"/>
      <c r="J82" s="159"/>
      <c r="K82" s="109"/>
      <c r="L82" s="109"/>
    </row>
    <row r="83" spans="1:12" ht="11.45" customHeight="1" x14ac:dyDescent="0.2">
      <c r="A83" s="63">
        <f>IF(D83&lt;&gt;"",COUNTA($D$15:D83),"")</f>
        <v>63</v>
      </c>
      <c r="B83" s="123" t="s">
        <v>261</v>
      </c>
      <c r="C83" s="159">
        <v>412</v>
      </c>
      <c r="D83" s="118">
        <v>165.8</v>
      </c>
      <c r="E83" s="159">
        <v>738</v>
      </c>
      <c r="F83" s="118">
        <v>142.80000000000001</v>
      </c>
      <c r="G83" s="109">
        <v>1.8</v>
      </c>
      <c r="H83" s="159">
        <v>770</v>
      </c>
      <c r="I83" s="109">
        <v>126.5</v>
      </c>
      <c r="J83" s="159">
        <v>1404</v>
      </c>
      <c r="K83" s="109">
        <v>118.4</v>
      </c>
      <c r="L83" s="109">
        <v>1.8</v>
      </c>
    </row>
    <row r="84" spans="1:12" ht="11.45" customHeight="1" x14ac:dyDescent="0.2">
      <c r="A84" s="63">
        <f>IF(D84&lt;&gt;"",COUNTA($D$15:D84),"")</f>
        <v>64</v>
      </c>
      <c r="B84" s="123" t="s">
        <v>262</v>
      </c>
      <c r="C84" s="159">
        <v>864</v>
      </c>
      <c r="D84" s="118">
        <v>254.1</v>
      </c>
      <c r="E84" s="159">
        <v>1828</v>
      </c>
      <c r="F84" s="118">
        <v>341.5</v>
      </c>
      <c r="G84" s="109">
        <v>2.1</v>
      </c>
      <c r="H84" s="159">
        <v>1653</v>
      </c>
      <c r="I84" s="109">
        <v>293.60000000000002</v>
      </c>
      <c r="J84" s="159">
        <v>3387</v>
      </c>
      <c r="K84" s="109">
        <v>315.10000000000002</v>
      </c>
      <c r="L84" s="109">
        <v>2</v>
      </c>
    </row>
    <row r="85" spans="1:12" ht="11.45" customHeight="1" x14ac:dyDescent="0.2">
      <c r="A85" s="63">
        <f>IF(D85&lt;&gt;"",COUNTA($D$15:D85),"")</f>
        <v>65</v>
      </c>
      <c r="B85" s="123" t="s">
        <v>263</v>
      </c>
      <c r="C85" s="159">
        <v>349</v>
      </c>
      <c r="D85" s="118" t="s">
        <v>18</v>
      </c>
      <c r="E85" s="159">
        <v>677</v>
      </c>
      <c r="F85" s="118" t="s">
        <v>18</v>
      </c>
      <c r="G85" s="109">
        <v>1.9</v>
      </c>
      <c r="H85" s="159">
        <v>689</v>
      </c>
      <c r="I85" s="109" t="s">
        <v>18</v>
      </c>
      <c r="J85" s="159">
        <v>1291</v>
      </c>
      <c r="K85" s="109" t="s">
        <v>18</v>
      </c>
      <c r="L85" s="109">
        <v>1.9</v>
      </c>
    </row>
    <row r="86" spans="1:12" ht="11.45" customHeight="1" x14ac:dyDescent="0.2">
      <c r="A86" s="63">
        <f>IF(D86&lt;&gt;"",COUNTA($D$15:D86),"")</f>
        <v>66</v>
      </c>
      <c r="B86" s="110" t="s">
        <v>264</v>
      </c>
      <c r="C86" s="159">
        <v>493</v>
      </c>
      <c r="D86" s="118" t="s">
        <v>18</v>
      </c>
      <c r="E86" s="159">
        <v>6932</v>
      </c>
      <c r="F86" s="118" t="s">
        <v>18</v>
      </c>
      <c r="G86" s="109">
        <v>14.1</v>
      </c>
      <c r="H86" s="159">
        <v>1119</v>
      </c>
      <c r="I86" s="109" t="s">
        <v>18</v>
      </c>
      <c r="J86" s="159">
        <v>14335</v>
      </c>
      <c r="K86" s="109" t="s">
        <v>18</v>
      </c>
      <c r="L86" s="109">
        <v>12.8</v>
      </c>
    </row>
    <row r="87" spans="1:12" ht="11.45" customHeight="1" x14ac:dyDescent="0.2">
      <c r="A87" s="63">
        <f>IF(D87&lt;&gt;"",COUNTA($D$15:D87),"")</f>
        <v>67</v>
      </c>
      <c r="B87" s="123" t="s">
        <v>265</v>
      </c>
      <c r="C87" s="159">
        <v>121</v>
      </c>
      <c r="D87" s="118">
        <v>37.5</v>
      </c>
      <c r="E87" s="159">
        <v>388</v>
      </c>
      <c r="F87" s="118">
        <v>-35.799999999999997</v>
      </c>
      <c r="G87" s="109">
        <v>3.2</v>
      </c>
      <c r="H87" s="159">
        <v>229</v>
      </c>
      <c r="I87" s="109">
        <v>23.1</v>
      </c>
      <c r="J87" s="159">
        <v>724</v>
      </c>
      <c r="K87" s="109">
        <v>-52</v>
      </c>
      <c r="L87" s="109">
        <v>3.2</v>
      </c>
    </row>
    <row r="88" spans="1:12" ht="11.45" customHeight="1" x14ac:dyDescent="0.2">
      <c r="A88" s="63">
        <f>IF(D88&lt;&gt;"",COUNTA($D$15:D88),"")</f>
        <v>68</v>
      </c>
      <c r="B88" s="123" t="s">
        <v>266</v>
      </c>
      <c r="C88" s="159">
        <v>1711</v>
      </c>
      <c r="D88" s="118">
        <v>251.3</v>
      </c>
      <c r="E88" s="159">
        <v>3688</v>
      </c>
      <c r="F88" s="118">
        <v>265.10000000000002</v>
      </c>
      <c r="G88" s="109">
        <v>2.2000000000000002</v>
      </c>
      <c r="H88" s="159">
        <v>3375</v>
      </c>
      <c r="I88" s="109">
        <v>296.60000000000002</v>
      </c>
      <c r="J88" s="159">
        <v>7333</v>
      </c>
      <c r="K88" s="109">
        <v>347.4</v>
      </c>
      <c r="L88" s="109">
        <v>2.2000000000000002</v>
      </c>
    </row>
    <row r="89" spans="1:12" ht="11.45" customHeight="1" x14ac:dyDescent="0.2">
      <c r="A89" s="63">
        <f>IF(D89&lt;&gt;"",COUNTA($D$15:D89),"")</f>
        <v>69</v>
      </c>
      <c r="B89" s="123" t="s">
        <v>267</v>
      </c>
      <c r="C89" s="159">
        <v>149</v>
      </c>
      <c r="D89" s="118" t="s">
        <v>18</v>
      </c>
      <c r="E89" s="159">
        <v>788</v>
      </c>
      <c r="F89" s="118" t="s">
        <v>18</v>
      </c>
      <c r="G89" s="109">
        <v>5.3</v>
      </c>
      <c r="H89" s="159">
        <v>320</v>
      </c>
      <c r="I89" s="109" t="s">
        <v>18</v>
      </c>
      <c r="J89" s="159">
        <v>1702</v>
      </c>
      <c r="K89" s="109" t="s">
        <v>18</v>
      </c>
      <c r="L89" s="109">
        <v>5.3</v>
      </c>
    </row>
    <row r="90" spans="1:12" ht="11.45" customHeight="1" x14ac:dyDescent="0.2">
      <c r="A90" s="63">
        <f>IF(D90&lt;&gt;"",COUNTA($D$15:D90),"")</f>
        <v>70</v>
      </c>
      <c r="B90" s="123" t="s">
        <v>268</v>
      </c>
      <c r="C90" s="159">
        <v>774</v>
      </c>
      <c r="D90" s="118" t="s">
        <v>18</v>
      </c>
      <c r="E90" s="159">
        <v>1540</v>
      </c>
      <c r="F90" s="118" t="s">
        <v>18</v>
      </c>
      <c r="G90" s="109">
        <v>2</v>
      </c>
      <c r="H90" s="159">
        <v>1456</v>
      </c>
      <c r="I90" s="109" t="s">
        <v>18</v>
      </c>
      <c r="J90" s="159">
        <v>2916</v>
      </c>
      <c r="K90" s="109" t="s">
        <v>18</v>
      </c>
      <c r="L90" s="109">
        <v>2</v>
      </c>
    </row>
    <row r="91" spans="1:12" ht="11.45" customHeight="1" x14ac:dyDescent="0.2">
      <c r="A91" s="63">
        <f>IF(D91&lt;&gt;"",COUNTA($D$15:D91),"")</f>
        <v>71</v>
      </c>
      <c r="B91" s="123" t="s">
        <v>269</v>
      </c>
      <c r="C91" s="159">
        <v>707</v>
      </c>
      <c r="D91" s="118">
        <v>895.8</v>
      </c>
      <c r="E91" s="159">
        <v>1583</v>
      </c>
      <c r="F91" s="118" t="s">
        <v>18</v>
      </c>
      <c r="G91" s="109">
        <v>2.2000000000000002</v>
      </c>
      <c r="H91" s="159">
        <v>1115</v>
      </c>
      <c r="I91" s="109" t="s">
        <v>18</v>
      </c>
      <c r="J91" s="159">
        <v>2653</v>
      </c>
      <c r="K91" s="109" t="s">
        <v>18</v>
      </c>
      <c r="L91" s="109">
        <v>2.4</v>
      </c>
    </row>
    <row r="92" spans="1:12" ht="11.45" customHeight="1" x14ac:dyDescent="0.2">
      <c r="A92" s="63">
        <f>IF(D92&lt;&gt;"",COUNTA($D$15:D92),"")</f>
        <v>72</v>
      </c>
      <c r="B92" s="123" t="s">
        <v>270</v>
      </c>
      <c r="C92" s="159">
        <v>1079</v>
      </c>
      <c r="D92" s="118">
        <v>148.6</v>
      </c>
      <c r="E92" s="159">
        <v>2769</v>
      </c>
      <c r="F92" s="118">
        <v>131.30000000000001</v>
      </c>
      <c r="G92" s="109">
        <v>2.6</v>
      </c>
      <c r="H92" s="159">
        <v>1886</v>
      </c>
      <c r="I92" s="109">
        <v>154.9</v>
      </c>
      <c r="J92" s="159">
        <v>5450</v>
      </c>
      <c r="K92" s="109">
        <v>156.69999999999999</v>
      </c>
      <c r="L92" s="109">
        <v>2.9</v>
      </c>
    </row>
    <row r="93" spans="1:12" ht="11.45" customHeight="1" x14ac:dyDescent="0.2">
      <c r="A93" s="63">
        <f>IF(D93&lt;&gt;"",COUNTA($D$15:D93),"")</f>
        <v>73</v>
      </c>
      <c r="B93" s="123" t="s">
        <v>271</v>
      </c>
      <c r="C93" s="159">
        <v>364</v>
      </c>
      <c r="D93" s="118">
        <v>52.9</v>
      </c>
      <c r="E93" s="159">
        <v>1287</v>
      </c>
      <c r="F93" s="118">
        <v>148.9</v>
      </c>
      <c r="G93" s="109">
        <v>3.5</v>
      </c>
      <c r="H93" s="159">
        <v>654</v>
      </c>
      <c r="I93" s="109">
        <v>58.4</v>
      </c>
      <c r="J93" s="159">
        <v>2329</v>
      </c>
      <c r="K93" s="109">
        <v>161.4</v>
      </c>
      <c r="L93" s="109">
        <v>3.6</v>
      </c>
    </row>
    <row r="94" spans="1:12" ht="11.45" customHeight="1" x14ac:dyDescent="0.2">
      <c r="A94" s="63">
        <f>IF(D94&lt;&gt;"",COUNTA($D$15:D94),"")</f>
        <v>74</v>
      </c>
      <c r="B94" s="123" t="s">
        <v>272</v>
      </c>
      <c r="C94" s="159">
        <v>342</v>
      </c>
      <c r="D94" s="118">
        <v>293.10000000000002</v>
      </c>
      <c r="E94" s="159">
        <v>982</v>
      </c>
      <c r="F94" s="118">
        <v>109.4</v>
      </c>
      <c r="G94" s="109">
        <v>2.9</v>
      </c>
      <c r="H94" s="159">
        <v>719</v>
      </c>
      <c r="I94" s="109">
        <v>726.4</v>
      </c>
      <c r="J94" s="159">
        <v>2326</v>
      </c>
      <c r="K94" s="109">
        <v>395.9</v>
      </c>
      <c r="L94" s="109">
        <v>3.2</v>
      </c>
    </row>
    <row r="95" spans="1:12" ht="11.45" customHeight="1" x14ac:dyDescent="0.2">
      <c r="A95" s="63">
        <f>IF(D95&lt;&gt;"",COUNTA($D$15:D95),"")</f>
        <v>75</v>
      </c>
      <c r="B95" s="123" t="s">
        <v>273</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274</v>
      </c>
      <c r="C96" s="159" t="s">
        <v>14</v>
      </c>
      <c r="D96" s="118" t="s">
        <v>14</v>
      </c>
      <c r="E96" s="159" t="s">
        <v>14</v>
      </c>
      <c r="F96" s="118" t="s">
        <v>14</v>
      </c>
      <c r="G96" s="109" t="s">
        <v>14</v>
      </c>
      <c r="H96" s="159" t="s">
        <v>14</v>
      </c>
      <c r="I96" s="109" t="s">
        <v>14</v>
      </c>
      <c r="J96" s="159" t="s">
        <v>14</v>
      </c>
      <c r="K96" s="109" t="s">
        <v>14</v>
      </c>
      <c r="L96" s="109" t="s">
        <v>14</v>
      </c>
    </row>
    <row r="97" spans="1:12" ht="11.45" customHeight="1" x14ac:dyDescent="0.2">
      <c r="A97" s="63">
        <f>IF(D97&lt;&gt;"",COUNTA($D$15:D97),"")</f>
        <v>77</v>
      </c>
      <c r="B97" s="123" t="s">
        <v>275</v>
      </c>
      <c r="C97" s="159">
        <v>1847</v>
      </c>
      <c r="D97" s="118" t="s">
        <v>18</v>
      </c>
      <c r="E97" s="159">
        <v>6364</v>
      </c>
      <c r="F97" s="118" t="s">
        <v>18</v>
      </c>
      <c r="G97" s="109">
        <v>3.4</v>
      </c>
      <c r="H97" s="159">
        <v>2088</v>
      </c>
      <c r="I97" s="109" t="s">
        <v>18</v>
      </c>
      <c r="J97" s="159">
        <v>7169</v>
      </c>
      <c r="K97" s="109" t="s">
        <v>18</v>
      </c>
      <c r="L97" s="109">
        <v>3.4</v>
      </c>
    </row>
    <row r="98" spans="1:12" ht="11.45" customHeight="1" x14ac:dyDescent="0.2">
      <c r="A98" s="63">
        <f>IF(D98&lt;&gt;"",COUNTA($D$15:D98),"")</f>
        <v>78</v>
      </c>
      <c r="B98" s="123" t="s">
        <v>276</v>
      </c>
      <c r="C98" s="159">
        <v>384</v>
      </c>
      <c r="D98" s="118">
        <v>71.400000000000006</v>
      </c>
      <c r="E98" s="159">
        <v>775</v>
      </c>
      <c r="F98" s="118">
        <v>76.5</v>
      </c>
      <c r="G98" s="109">
        <v>2</v>
      </c>
      <c r="H98" s="159">
        <v>812</v>
      </c>
      <c r="I98" s="109">
        <v>94.3</v>
      </c>
      <c r="J98" s="159">
        <v>1731</v>
      </c>
      <c r="K98" s="109">
        <v>87.1</v>
      </c>
      <c r="L98" s="109">
        <v>2.1</v>
      </c>
    </row>
    <row r="99" spans="1:12" ht="11.45" customHeight="1" x14ac:dyDescent="0.2">
      <c r="A99" s="63">
        <f>IF(D99&lt;&gt;"",COUNTA($D$15:D99),"")</f>
        <v>79</v>
      </c>
      <c r="B99" s="123" t="s">
        <v>277</v>
      </c>
      <c r="C99" s="159">
        <v>204</v>
      </c>
      <c r="D99" s="118">
        <v>213.8</v>
      </c>
      <c r="E99" s="159">
        <v>626</v>
      </c>
      <c r="F99" s="118">
        <v>350.4</v>
      </c>
      <c r="G99" s="109">
        <v>3.1</v>
      </c>
      <c r="H99" s="159">
        <v>387</v>
      </c>
      <c r="I99" s="109">
        <v>214.6</v>
      </c>
      <c r="J99" s="159">
        <v>1052</v>
      </c>
      <c r="K99" s="109">
        <v>312.5</v>
      </c>
      <c r="L99" s="109">
        <v>2.7</v>
      </c>
    </row>
    <row r="100" spans="1:12" ht="11.45" customHeight="1" x14ac:dyDescent="0.2">
      <c r="A100" s="63">
        <f>IF(D100&lt;&gt;"",COUNTA($D$15:D100),"")</f>
        <v>80</v>
      </c>
      <c r="B100" s="123" t="s">
        <v>278</v>
      </c>
      <c r="C100" s="159">
        <v>200</v>
      </c>
      <c r="D100" s="118">
        <v>354.5</v>
      </c>
      <c r="E100" s="159">
        <v>349</v>
      </c>
      <c r="F100" s="118">
        <v>200.9</v>
      </c>
      <c r="G100" s="109">
        <v>1.7</v>
      </c>
      <c r="H100" s="159">
        <v>429</v>
      </c>
      <c r="I100" s="109">
        <v>504.2</v>
      </c>
      <c r="J100" s="159">
        <v>847</v>
      </c>
      <c r="K100" s="109">
        <v>309.2</v>
      </c>
      <c r="L100" s="109">
        <v>2</v>
      </c>
    </row>
    <row r="101" spans="1:12" ht="11.45" customHeight="1" x14ac:dyDescent="0.2">
      <c r="A101" s="63">
        <f>IF(D101&lt;&gt;"",COUNTA($D$15:D101),"")</f>
        <v>81</v>
      </c>
      <c r="B101" s="123" t="s">
        <v>279</v>
      </c>
      <c r="C101" s="159">
        <v>38</v>
      </c>
      <c r="D101" s="118" t="s">
        <v>18</v>
      </c>
      <c r="E101" s="159">
        <v>238</v>
      </c>
      <c r="F101" s="118" t="s">
        <v>18</v>
      </c>
      <c r="G101" s="109">
        <v>6.3</v>
      </c>
      <c r="H101" s="159">
        <v>58</v>
      </c>
      <c r="I101" s="109" t="s">
        <v>18</v>
      </c>
      <c r="J101" s="159">
        <v>460</v>
      </c>
      <c r="K101" s="109" t="s">
        <v>18</v>
      </c>
      <c r="L101" s="109">
        <v>7.9</v>
      </c>
    </row>
    <row r="102" spans="1:12" ht="11.45" customHeight="1" x14ac:dyDescent="0.2">
      <c r="A102" s="63">
        <f>IF(D102&lt;&gt;"",COUNTA($D$15:D102),"")</f>
        <v>82</v>
      </c>
      <c r="B102" s="123" t="s">
        <v>280</v>
      </c>
      <c r="C102" s="159">
        <v>76</v>
      </c>
      <c r="D102" s="118">
        <v>-14.6</v>
      </c>
      <c r="E102" s="159">
        <v>645</v>
      </c>
      <c r="F102" s="118">
        <v>145.19999999999999</v>
      </c>
      <c r="G102" s="109">
        <v>8.5</v>
      </c>
      <c r="H102" s="159">
        <v>194</v>
      </c>
      <c r="I102" s="109">
        <v>22</v>
      </c>
      <c r="J102" s="159">
        <v>986</v>
      </c>
      <c r="K102" s="109">
        <v>99.2</v>
      </c>
      <c r="L102" s="109">
        <v>5.0999999999999996</v>
      </c>
    </row>
    <row r="103" spans="1:12" ht="11.45" customHeight="1" x14ac:dyDescent="0.2">
      <c r="A103" s="63">
        <f>IF(D103&lt;&gt;"",COUNTA($D$15:D103),"")</f>
        <v>83</v>
      </c>
      <c r="B103" s="123" t="s">
        <v>281</v>
      </c>
      <c r="C103" s="159">
        <v>449</v>
      </c>
      <c r="D103" s="118">
        <v>327.60000000000002</v>
      </c>
      <c r="E103" s="159">
        <v>1120</v>
      </c>
      <c r="F103" s="118">
        <v>402.2</v>
      </c>
      <c r="G103" s="109">
        <v>2.5</v>
      </c>
      <c r="H103" s="159">
        <v>794</v>
      </c>
      <c r="I103" s="109">
        <v>264.2</v>
      </c>
      <c r="J103" s="159">
        <v>2123</v>
      </c>
      <c r="K103" s="109">
        <v>318.7</v>
      </c>
      <c r="L103" s="109">
        <v>2.7</v>
      </c>
    </row>
    <row r="104" spans="1:12" ht="11.45" customHeight="1" x14ac:dyDescent="0.2">
      <c r="A104" s="63">
        <f>IF(D104&lt;&gt;"",COUNTA($D$15:D104),"")</f>
        <v>84</v>
      </c>
      <c r="B104" s="123" t="s">
        <v>226</v>
      </c>
      <c r="C104" s="159">
        <v>107</v>
      </c>
      <c r="D104" s="118">
        <v>94.5</v>
      </c>
      <c r="E104" s="159">
        <v>341</v>
      </c>
      <c r="F104" s="118">
        <v>147.1</v>
      </c>
      <c r="G104" s="109">
        <v>3.2</v>
      </c>
      <c r="H104" s="159">
        <v>133</v>
      </c>
      <c r="I104" s="109">
        <v>40</v>
      </c>
      <c r="J104" s="159">
        <v>664</v>
      </c>
      <c r="K104" s="109">
        <v>182.6</v>
      </c>
      <c r="L104" s="109">
        <v>5</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02&amp;R&amp;"-,Standard"&amp;7&amp;P</oddFooter>
    <evenFooter>&amp;L&amp;"-,Standard"&amp;7&amp;P&amp;R&amp;"-,Standard"&amp;7StatA MV, Statistischer Bericht G413 2022 02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02/2022</dc:title>
  <dc:subject>Tourismus, Gastgewerbe</dc:subject>
  <dc:creator>FB 431</dc:creator>
  <cp:lastModifiedBy>Luptowski, Simone</cp:lastModifiedBy>
  <cp:lastPrinted>2022-04-26T04:46:17Z</cp:lastPrinted>
  <dcterms:created xsi:type="dcterms:W3CDTF">2020-10-15T12:46:54Z</dcterms:created>
  <dcterms:modified xsi:type="dcterms:W3CDTF">2022-05-20T05:19:35Z</dcterms:modified>
</cp:coreProperties>
</file>