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828"/>
  </bookViews>
  <sheets>
    <sheet name="Deckblatt" sheetId="62" r:id="rId1"/>
    <sheet name="Inhalt" sheetId="63" r:id="rId2"/>
    <sheet name="Vorbemerkg._Erläuterg." sheetId="64" r:id="rId3"/>
    <sheet name="1.1" sheetId="51" r:id="rId4"/>
    <sheet name="2.1" sheetId="53" r:id="rId5"/>
    <sheet name="2.2" sheetId="55" r:id="rId6"/>
    <sheet name="2.3" sheetId="59" r:id="rId7"/>
    <sheet name="3.1" sheetId="56" r:id="rId8"/>
    <sheet name="3.2, 3.3, 3.4" sheetId="57" r:id="rId9"/>
    <sheet name="Tabelle 4.1, 4.2" sheetId="65" r:id="rId10"/>
    <sheet name="Fußnotenerläut." sheetId="61" r:id="rId11"/>
  </sheets>
  <definedNames>
    <definedName name="_GoBack" localSheetId="8">'3.2, 3.3, 3.4'!$C$31</definedName>
    <definedName name="_xlnm.Print_Titles" localSheetId="4">'2.1'!$A:$C,'2.1'!$1:$9</definedName>
    <definedName name="_xlnm.Print_Titles" localSheetId="5">'2.2'!$A:$B,'2.2'!$1:$7</definedName>
    <definedName name="_xlnm.Print_Titles" localSheetId="7">'3.1'!$A:$B,'3.1'!#REF!</definedName>
  </definedNames>
  <calcPr calcId="162913"/>
</workbook>
</file>

<file path=xl/calcChain.xml><?xml version="1.0" encoding="utf-8"?>
<calcChain xmlns="http://schemas.openxmlformats.org/spreadsheetml/2006/main">
  <c r="A22" i="65" l="1"/>
  <c r="A23" i="65"/>
  <c r="A24" i="65"/>
  <c r="A25" i="65"/>
  <c r="A26" i="65"/>
  <c r="A27" i="65"/>
  <c r="A28" i="65"/>
  <c r="A21" i="65"/>
  <c r="A11" i="65"/>
  <c r="A12" i="56"/>
  <c r="A13" i="56"/>
  <c r="A14" i="56"/>
  <c r="A15" i="56"/>
  <c r="A16" i="56"/>
  <c r="A17" i="56"/>
  <c r="A18" i="56"/>
  <c r="A19" i="56"/>
  <c r="A20" i="56"/>
  <c r="A21" i="56"/>
  <c r="A22" i="56"/>
  <c r="A23" i="56"/>
  <c r="A24" i="56"/>
  <c r="A25" i="56"/>
  <c r="A26" i="56"/>
  <c r="A27" i="56"/>
  <c r="A28" i="56"/>
  <c r="A11" i="53" l="1"/>
  <c r="A12" i="53"/>
  <c r="A13" i="53"/>
  <c r="A14" i="53"/>
  <c r="A15" i="53"/>
  <c r="A16" i="53"/>
  <c r="A17" i="53"/>
  <c r="A18" i="53"/>
  <c r="A19" i="53"/>
  <c r="A20" i="53"/>
  <c r="A21" i="53"/>
  <c r="A22" i="53"/>
  <c r="A23" i="53"/>
  <c r="A24" i="53"/>
  <c r="A25" i="53"/>
  <c r="A26" i="53"/>
  <c r="A27" i="53"/>
  <c r="A28" i="53"/>
  <c r="A29" i="53"/>
  <c r="A30" i="53"/>
  <c r="A31" i="53"/>
  <c r="A32" i="53"/>
  <c r="A33" i="53"/>
  <c r="A34" i="53"/>
  <c r="A35" i="53"/>
  <c r="A10" i="53"/>
  <c r="A9" i="51" l="1"/>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53" i="51"/>
  <c r="A54" i="51"/>
  <c r="A11" i="56" l="1"/>
  <c r="A8" i="51"/>
  <c r="A57" i="57"/>
  <c r="A56" i="57"/>
  <c r="A55" i="57"/>
  <c r="A54" i="57"/>
  <c r="A53" i="57"/>
  <c r="A52" i="57"/>
  <c r="A51" i="57"/>
  <c r="A50" i="57"/>
  <c r="A49" i="57"/>
  <c r="A48" i="57"/>
  <c r="A37" i="57"/>
  <c r="A36" i="57"/>
  <c r="A35" i="57"/>
  <c r="A34" i="57"/>
  <c r="A33" i="57"/>
  <c r="A32" i="57"/>
  <c r="A31" i="57"/>
  <c r="A20" i="57"/>
  <c r="A19" i="57"/>
  <c r="A18" i="57"/>
  <c r="A17" i="57"/>
  <c r="A16" i="57"/>
  <c r="A15" i="57"/>
  <c r="A14" i="57"/>
  <c r="A13" i="57"/>
  <c r="A12" i="57"/>
  <c r="A11" i="57"/>
  <c r="A10" i="57"/>
  <c r="A9" i="55"/>
  <c r="A10" i="55"/>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8" i="59"/>
  <c r="A9" i="59"/>
  <c r="A10" i="59"/>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44" i="59"/>
  <c r="A45" i="59"/>
  <c r="A46" i="59"/>
  <c r="A47" i="59"/>
  <c r="A48" i="59"/>
  <c r="A49" i="59"/>
  <c r="A8" i="55"/>
  <c r="A7" i="59"/>
</calcChain>
</file>

<file path=xl/comments1.xml><?xml version="1.0" encoding="utf-8"?>
<comments xmlns="http://schemas.openxmlformats.org/spreadsheetml/2006/main">
  <authors>
    <author>USER  für Installationen</author>
  </authors>
  <commentList>
    <comment ref="B25" authorId="0" shapeId="0">
      <text>
        <r>
          <rPr>
            <sz val="7"/>
            <color indexed="81"/>
            <rFont val="Calibri"/>
            <family val="2"/>
            <scheme val="minor"/>
          </rPr>
          <t>Ammen-, Mutter-, Schlacht- und Mastkühe.</t>
        </r>
      </text>
    </comment>
  </commentList>
</comments>
</file>

<file path=xl/comments2.xml><?xml version="1.0" encoding="utf-8"?>
<comments xmlns="http://schemas.openxmlformats.org/spreadsheetml/2006/main">
  <authors>
    <author>USER  für Installationen</author>
  </authors>
  <commentList>
    <comment ref="D2" authorId="0" shapeId="0">
      <text>
        <r>
          <rPr>
            <sz val="7"/>
            <color indexed="81"/>
            <rFont val="Calibri"/>
            <family val="2"/>
            <scheme val="minor"/>
          </rPr>
          <t>Einschließlich Büffel/Bisons.</t>
        </r>
      </text>
    </comment>
    <comment ref="I2" authorId="0" shapeId="0">
      <text>
        <r>
          <rPr>
            <sz val="7"/>
            <color indexed="81"/>
            <rFont val="Calibri"/>
            <family val="2"/>
            <scheme val="minor"/>
          </rPr>
          <t>Einschließlich Büffel/Bisons.</t>
        </r>
      </text>
    </comment>
    <comment ref="E4" authorId="0" shapeId="0">
      <text>
        <r>
          <rPr>
            <sz val="7"/>
            <color indexed="81"/>
            <rFont val="Calibri"/>
            <family val="2"/>
            <scheme val="minor"/>
          </rPr>
          <t>Berechnet auf Basis der Produktionsrichtungen der Haltungen.</t>
        </r>
      </text>
    </comment>
    <comment ref="L7" authorId="0" shapeId="0">
      <text>
        <r>
          <rPr>
            <sz val="7"/>
            <color indexed="81"/>
            <rFont val="Calibri"/>
            <family val="2"/>
            <scheme val="minor"/>
          </rPr>
          <t>Nicht abgekalbt.</t>
        </r>
      </text>
    </comment>
    <comment ref="N7" authorId="0" shapeId="0">
      <text>
        <r>
          <rPr>
            <sz val="7"/>
            <color indexed="81"/>
            <rFont val="Calibri"/>
            <family val="2"/>
            <scheme val="minor"/>
          </rPr>
          <t>Nicht abgekalbt.</t>
        </r>
      </text>
    </comment>
  </commentList>
</comments>
</file>

<file path=xl/comments3.xml><?xml version="1.0" encoding="utf-8"?>
<comments xmlns="http://schemas.openxmlformats.org/spreadsheetml/2006/main">
  <authors>
    <author>USER  für Installationen</author>
  </authors>
  <commentList>
    <comment ref="I5" authorId="0" shapeId="0">
      <text>
        <r>
          <rPr>
            <sz val="7"/>
            <color indexed="81"/>
            <rFont val="Calibri"/>
            <family val="2"/>
            <scheme val="minor"/>
          </rPr>
          <t>Nicht abgekalbt.</t>
        </r>
      </text>
    </comment>
    <comment ref="K5" authorId="0" shapeId="0">
      <text>
        <r>
          <rPr>
            <sz val="7"/>
            <color indexed="81"/>
            <rFont val="Calibri"/>
            <family val="2"/>
            <scheme val="minor"/>
          </rPr>
          <t>Nicht abgekalbt.</t>
        </r>
      </text>
    </comment>
  </commentList>
</comments>
</file>

<file path=xl/comments4.xml><?xml version="1.0" encoding="utf-8"?>
<comments xmlns="http://schemas.openxmlformats.org/spreadsheetml/2006/main">
  <authors>
    <author>USER  für Installationen</author>
  </authors>
  <commentList>
    <comment ref="D2" authorId="0" shapeId="0">
      <text>
        <r>
          <rPr>
            <sz val="7"/>
            <color indexed="81"/>
            <rFont val="Calibri"/>
            <family val="2"/>
            <scheme val="minor"/>
          </rPr>
          <t>Einschließlich Büffel/Bisons.</t>
        </r>
      </text>
    </comment>
    <comment ref="B17" authorId="0" shapeId="0">
      <text>
        <r>
          <rPr>
            <sz val="7"/>
            <color indexed="81"/>
            <rFont val="Calibri"/>
            <family val="2"/>
            <scheme val="minor"/>
          </rPr>
          <t>Berechnet auf Basis der Produktionsrichtungen der Haltungen.</t>
        </r>
      </text>
    </comment>
    <comment ref="B27" authorId="0" shapeId="0">
      <text>
        <r>
          <rPr>
            <sz val="7"/>
            <color indexed="81"/>
            <rFont val="Calibri"/>
            <family val="2"/>
            <scheme val="minor"/>
          </rPr>
          <t>Berechnet auf Basis der Produktionsrichtungen der Haltungen.</t>
        </r>
      </text>
    </comment>
  </commentList>
</comments>
</file>

<file path=xl/sharedStrings.xml><?xml version="1.0" encoding="utf-8"?>
<sst xmlns="http://schemas.openxmlformats.org/spreadsheetml/2006/main" count="589" uniqueCount="282">
  <si>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</si>
  <si>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</si>
  <si>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</si>
  <si>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</si>
  <si>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</si>
  <si>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</si>
  <si>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</si>
  <si>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</si>
  <si>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</si>
  <si>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</si>
  <si>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</si>
  <si>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</si>
  <si>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</si>
  <si>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</si>
  <si>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</si>
  <si>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Viehbestände in Mecklenburg-Vorpommern</t>
  </si>
  <si>
    <t>Viehhaltung der Betriebe</t>
  </si>
  <si>
    <t>C III - hj</t>
  </si>
  <si>
    <t>Inhaltsverzeichnis</t>
  </si>
  <si>
    <t>Seite</t>
  </si>
  <si>
    <t>Vorbemerkungen</t>
  </si>
  <si>
    <t>Merkmal</t>
  </si>
  <si>
    <t>Anzahl</t>
  </si>
  <si>
    <t>%</t>
  </si>
  <si>
    <t xml:space="preserve">Rinder insgesamt </t>
  </si>
  <si>
    <t xml:space="preserve">Schweine insgesamt </t>
  </si>
  <si>
    <t/>
  </si>
  <si>
    <t>Rindern</t>
  </si>
  <si>
    <t>Einheit</t>
  </si>
  <si>
    <t>Insgesamt</t>
  </si>
  <si>
    <t>2 Jahre und älter</t>
  </si>
  <si>
    <t>männlich</t>
  </si>
  <si>
    <t>weiblich</t>
  </si>
  <si>
    <t xml:space="preserve">Mecklenburg-Vorpommern         </t>
  </si>
  <si>
    <t xml:space="preserve">Haltungen        </t>
  </si>
  <si>
    <t xml:space="preserve">Anzahl der Tiere </t>
  </si>
  <si>
    <t>Lfd.
Nr.</t>
  </si>
  <si>
    <t>Haltungen</t>
  </si>
  <si>
    <t>sonstigen
Kühen</t>
  </si>
  <si>
    <t>Tiere</t>
  </si>
  <si>
    <t xml:space="preserve">   100 - 199   </t>
  </si>
  <si>
    <t xml:space="preserve">   200 - 499   </t>
  </si>
  <si>
    <t xml:space="preserve">   500 und mehr</t>
  </si>
  <si>
    <t xml:space="preserve">     50 - 99    </t>
  </si>
  <si>
    <t xml:space="preserve">     20 - 49    </t>
  </si>
  <si>
    <t xml:space="preserve">     10 - 19    </t>
  </si>
  <si>
    <t xml:space="preserve">       1 -   9     </t>
  </si>
  <si>
    <t xml:space="preserve">     50 -   99    </t>
  </si>
  <si>
    <t xml:space="preserve">     20 -   49    </t>
  </si>
  <si>
    <t xml:space="preserve">     10 -   19    </t>
  </si>
  <si>
    <t xml:space="preserve">   100 und mehr</t>
  </si>
  <si>
    <t xml:space="preserve">       1 -     9     </t>
  </si>
  <si>
    <t xml:space="preserve">   männliche Rinder von mehr als 1 Jahr</t>
  </si>
  <si>
    <t xml:space="preserve">   Kälber und Jungrinder</t>
  </si>
  <si>
    <t>Rinder insgesamt</t>
  </si>
  <si>
    <t>Herdengröße
(Anzahl von ... bis ...)</t>
  </si>
  <si>
    <t>Rinder</t>
  </si>
  <si>
    <t>Kälber bis einschl. 8 Monate</t>
  </si>
  <si>
    <t>Rinderrassen</t>
  </si>
  <si>
    <t>Kühe</t>
  </si>
  <si>
    <t xml:space="preserve"> 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</si>
  <si>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</si>
  <si>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</si>
  <si>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</si>
  <si>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</si>
  <si>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</si>
  <si>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Fleischnutzungsrassen                          </t>
  </si>
  <si>
    <t xml:space="preserve">   Limousin                                     </t>
  </si>
  <si>
    <t xml:space="preserve">   Charolais                                    </t>
  </si>
  <si>
    <t xml:space="preserve">   Deutsche Angus (DA)                          </t>
  </si>
  <si>
    <t xml:space="preserve">   Galloway                                     </t>
  </si>
  <si>
    <t xml:space="preserve">   Highland                                     </t>
  </si>
  <si>
    <t xml:space="preserve">   Büffel/Bisons                                </t>
  </si>
  <si>
    <t xml:space="preserve"> Doppelnutzungsrassen (Milch/Fleisch)           </t>
  </si>
  <si>
    <t xml:space="preserve">   Fleckvieh                                    </t>
  </si>
  <si>
    <t xml:space="preserve">   Braunvieh                                    </t>
  </si>
  <si>
    <t xml:space="preserve">   Kreuzung Fleischrind mit Milchrind           </t>
  </si>
  <si>
    <t xml:space="preserve">   Doppelnutzung Rotbunt                        </t>
  </si>
  <si>
    <t xml:space="preserve">   Gelbvieh                                     </t>
  </si>
  <si>
    <t xml:space="preserve">   Vorderwälder                                 </t>
  </si>
  <si>
    <t xml:space="preserve">   davon</t>
  </si>
  <si>
    <t xml:space="preserve">   sonstige Fleischnutzungsrassen               </t>
  </si>
  <si>
    <t xml:space="preserve">   sonstige Milchnutzungsrassen                 </t>
  </si>
  <si>
    <t xml:space="preserve">   sonstige Rassen                              </t>
  </si>
  <si>
    <t xml:space="preserve">   sonstige Doppelnutzungsrassen                </t>
  </si>
  <si>
    <t>Jungrinder von mehr
als 8 Monate bis einschl. 1 Jahr</t>
  </si>
  <si>
    <t>Rinder
insgesamt</t>
  </si>
  <si>
    <t>von mehr als 1 bis unter 2 Jahre</t>
  </si>
  <si>
    <t>Mastschweine</t>
  </si>
  <si>
    <t>Zuchtsauen</t>
  </si>
  <si>
    <t>Betriebe</t>
  </si>
  <si>
    <t>Ferkel</t>
  </si>
  <si>
    <t xml:space="preserve">Insgesamt  </t>
  </si>
  <si>
    <t xml:space="preserve">   darunter</t>
  </si>
  <si>
    <t xml:space="preserve">   2 000 - 4 999       </t>
  </si>
  <si>
    <t xml:space="preserve">   1 000 - 1 999       </t>
  </si>
  <si>
    <t xml:space="preserve">   5 000 und mehr       </t>
  </si>
  <si>
    <t xml:space="preserve">1 000 und mehr       </t>
  </si>
  <si>
    <t xml:space="preserve">   500 - 999</t>
  </si>
  <si>
    <t xml:space="preserve">   250 - 499</t>
  </si>
  <si>
    <t xml:space="preserve">   100 - 249</t>
  </si>
  <si>
    <t xml:space="preserve">       1 -   99       </t>
  </si>
  <si>
    <t>Davon</t>
  </si>
  <si>
    <t>Schweine insgesamt</t>
  </si>
  <si>
    <t>Mastschweine einschl.
Jungtiere und Eber</t>
  </si>
  <si>
    <t>Darunter</t>
  </si>
  <si>
    <t>Betriebe mit ... 
bis ... Zuchtsauen</t>
  </si>
  <si>
    <t>Betriebe mit ... 
bis ... Mast-
schweinen</t>
  </si>
  <si>
    <t xml:space="preserve">   darunter          </t>
  </si>
  <si>
    <t xml:space="preserve">   1 000 und mehr      </t>
  </si>
  <si>
    <t xml:space="preserve">Insgesamt      </t>
  </si>
  <si>
    <t xml:space="preserve">5 000 und mehr      </t>
  </si>
  <si>
    <t xml:space="preserve">2 000 - 4 999      </t>
  </si>
  <si>
    <t xml:space="preserve">1 000 - 1 999      </t>
  </si>
  <si>
    <t xml:space="preserve">   400 -    999      </t>
  </si>
  <si>
    <t xml:space="preserve">   100 -    399      </t>
  </si>
  <si>
    <t>Betriebe mit ...
bis ... Schweinen</t>
  </si>
  <si>
    <t>Viehwirtschaft und tierische Erzeugung</t>
  </si>
  <si>
    <t>Fußnotenerläuterungen</t>
  </si>
  <si>
    <t xml:space="preserve">1)  </t>
  </si>
  <si>
    <t xml:space="preserve">2)  </t>
  </si>
  <si>
    <t xml:space="preserve">3)  </t>
  </si>
  <si>
    <t xml:space="preserve">4)  </t>
  </si>
  <si>
    <t>Tabelle 2.1</t>
  </si>
  <si>
    <t>von mehr als 1 Jahr 
bis unter 2 Jahre</t>
  </si>
  <si>
    <t>Kälbern
bis einschließlich 8 Monate</t>
  </si>
  <si>
    <t>Jungrindern von mehr 
als 8 Monate bis 
einschließlich 1 Jahr</t>
  </si>
  <si>
    <t>Haltungen mit</t>
  </si>
  <si>
    <t>Lfd.
N.r</t>
  </si>
  <si>
    <t>Tabelle 2.2</t>
  </si>
  <si>
    <t>Tabelle 2.3</t>
  </si>
  <si>
    <t>Lfd. 
Nr.</t>
  </si>
  <si>
    <t>Tabelle 3.1</t>
  </si>
  <si>
    <t>Tabelle 3.2</t>
  </si>
  <si>
    <t>Tabelle 3.3</t>
  </si>
  <si>
    <t>Tabelle 3.4</t>
  </si>
  <si>
    <t>[rot]</t>
  </si>
  <si>
    <t xml:space="preserve">   Tabelle 2.1</t>
  </si>
  <si>
    <t xml:space="preserve">   Tabelle 2.2</t>
  </si>
  <si>
    <t xml:space="preserve">   Tabelle 2.3</t>
  </si>
  <si>
    <t xml:space="preserve">   Tabelle 3.1</t>
  </si>
  <si>
    <t xml:space="preserve">   Tabelle 3.2</t>
  </si>
  <si>
    <t xml:space="preserve">   Tabelle 3.3</t>
  </si>
  <si>
    <t xml:space="preserve">   Tabelle 3.4</t>
  </si>
  <si>
    <t>Zusammen</t>
  </si>
  <si>
    <t xml:space="preserve">   Fleischfleckvieh                             </t>
  </si>
  <si>
    <t>Kapitel 1</t>
  </si>
  <si>
    <t>Entwicklung des Rinder- und Schweinebestandes</t>
  </si>
  <si>
    <t xml:space="preserve">   Tabelle 1.1</t>
  </si>
  <si>
    <t>Kapitel 2</t>
  </si>
  <si>
    <t>Kapitel 3</t>
  </si>
  <si>
    <t>Tabelle 1.1</t>
  </si>
  <si>
    <t>Landwirtschaftliche Haltungen mit Rindern und Rinderbestand nach Kreisen</t>
  </si>
  <si>
    <t>Landwirtschaftliche Haltungen mit Rindern und Rinderbestand nach Herdengröße</t>
  </si>
  <si>
    <t>Landwirtschaftliche Betriebe mit Haltung von Schweinen nach Größenklassen</t>
  </si>
  <si>
    <t>Landwirtschaftliche Betriebe mit Haltung von Zuchtsauen nach Größenklassen</t>
  </si>
  <si>
    <t>Landwirtschaftliche Betriebe mit Haltung von Mastschweinen nach Größenklassen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</si>
  <si>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</si>
  <si>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</si>
  <si>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</si>
  <si>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</si>
  <si>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</si>
  <si>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</si>
  <si>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Berechnet auf Basis der Produktionsrichtungen der Haltungen.</t>
  </si>
  <si>
    <t>Ammen-, Mutter-, Schlacht- und Mastkühe.</t>
  </si>
  <si>
    <t>Einschließlich Büffel/Bisons.</t>
  </si>
  <si>
    <t>Nicht abgekalbt.</t>
  </si>
  <si>
    <t xml:space="preserve">     Auszugsweise Vervielfältigung und Verbreitung mit Quellenangabe gestattet.</t>
  </si>
  <si>
    <t>Tabelle 3</t>
  </si>
  <si>
    <t>Landwirtschaftliche Betriebe mit Haltung von Schweinen</t>
  </si>
  <si>
    <t xml:space="preserve">Schweine insgesamt                                </t>
  </si>
  <si>
    <t xml:space="preserve">   Ferkel                                          </t>
  </si>
  <si>
    <t xml:space="preserve">   Jungschweine                                    </t>
  </si>
  <si>
    <t xml:space="preserve">   Mastschweine zusammen                           </t>
  </si>
  <si>
    <t xml:space="preserve">      davon</t>
  </si>
  <si>
    <t xml:space="preserve">      50 kg bis unter 80 kg Lebendgewicht           </t>
  </si>
  <si>
    <t xml:space="preserve">      80 kg bis unter 110 kg Lebendgewicht          </t>
  </si>
  <si>
    <t xml:space="preserve">      110 kg und mehr kg Lebendgewicht              </t>
  </si>
  <si>
    <t xml:space="preserve">   Zuchtschweine über 50 kg Lebendgewicht zusammen </t>
  </si>
  <si>
    <t xml:space="preserve">      Eber zur Zucht                                </t>
  </si>
  <si>
    <t xml:space="preserve">      Zuchtsauen zusammen                           </t>
  </si>
  <si>
    <t xml:space="preserve">         davon</t>
  </si>
  <si>
    <t xml:space="preserve">         Jungsauen zum 1. Mal trächtig               </t>
  </si>
  <si>
    <t xml:space="preserve">         andere trächtige Sauen                      </t>
  </si>
  <si>
    <t xml:space="preserve">         Jungsauen nicht trächtig                    </t>
  </si>
  <si>
    <t xml:space="preserve">         andere nicht trächtige Sauen                </t>
  </si>
  <si>
    <t>Landwirtschaftliche Betriebe mit Haltung von Schweinen nach Größenklassen der gehaltenen Tiere</t>
  </si>
  <si>
    <t>Landwirtschaftliche Betriebe mit Haltung von Zuchtsauen nach Größenklassen der gehaltenen Tiere</t>
  </si>
  <si>
    <t xml:space="preserve">    1 -   49</t>
  </si>
  <si>
    <t xml:space="preserve">  50 -   99</t>
  </si>
  <si>
    <t>100 - 249</t>
  </si>
  <si>
    <t>250 - 499</t>
  </si>
  <si>
    <t>500 und mehr</t>
  </si>
  <si>
    <t xml:space="preserve"> Landwirtschaftliche Betriebe mit Haltung von Mastschweinen nach Größenklassen 
der gehaltenen Tiere</t>
  </si>
  <si>
    <t>Zuständiger Dezernent: Thomas Hilgemann, Telefon: 0385 588-56041</t>
  </si>
  <si>
    <t>Lfd. Nr.</t>
  </si>
  <si>
    <t>Veränderung 2021
gegenüber 2020</t>
  </si>
  <si>
    <t xml:space="preserve">   Kreuzung Fleischrind mit Fleischrind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</si>
  <si>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</si>
  <si>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</si>
  <si>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t>3. November 2021</t>
  </si>
  <si>
    <t>C313 2021 22</t>
  </si>
  <si>
    <r>
      <t xml:space="preserve">weiblich </t>
    </r>
    <r>
      <rPr>
        <sz val="6"/>
        <rFont val="Calibri"/>
        <family val="2"/>
        <scheme val="minor"/>
      </rPr>
      <t>4)</t>
    </r>
  </si>
  <si>
    <t>Rinder- und Schweinebestand am 3. November 2020 und 2021</t>
  </si>
  <si>
    <t>Rinderbestand am 3. November 2021</t>
  </si>
  <si>
    <t>Schweinebestand am 3. November 2021</t>
  </si>
  <si>
    <t>Rinder- und Schweinebestand 
am 3. November 2020 und 2021</t>
  </si>
  <si>
    <t xml:space="preserve">   Kälber bis einschließlich 8 Monate </t>
  </si>
  <si>
    <t xml:space="preserve">   Jungrinder von mehr als 8 Monate bis einschließlich 1 Jahr zusammen </t>
  </si>
  <si>
    <t xml:space="preserve">      männlich  </t>
  </si>
  <si>
    <t xml:space="preserve">      weiblich </t>
  </si>
  <si>
    <t xml:space="preserve">   Rinder von mehr als 1 Jahr bis unter 2 Jahre zusammen </t>
  </si>
  <si>
    <t xml:space="preserve">      männlich </t>
  </si>
  <si>
    <t xml:space="preserve">      weiblich (nicht abgekalbt) zusammen </t>
  </si>
  <si>
    <t xml:space="preserve">         zum Schlachten </t>
  </si>
  <si>
    <t xml:space="preserve">         Zucht- und Nutztiere </t>
  </si>
  <si>
    <t xml:space="preserve">   Rinder 2 Jahre und älter zusammen </t>
  </si>
  <si>
    <t xml:space="preserve">      Milchkühe </t>
  </si>
  <si>
    <t xml:space="preserve">   Ferkel </t>
  </si>
  <si>
    <t xml:space="preserve">   Jungschweine bis unter 50 kg Lebendgewicht </t>
  </si>
  <si>
    <t xml:space="preserve">   Mastschweine (einschl. ausgemerzter Zuchttiere) zusammen </t>
  </si>
  <si>
    <t xml:space="preserve">        50 bis unter   80 kg Lebendgewicht </t>
  </si>
  <si>
    <t xml:space="preserve">        80 bis unter 110 kg Lebendgewicht </t>
  </si>
  <si>
    <t xml:space="preserve">      110 und mehr kg Lebendgewicht </t>
  </si>
  <si>
    <t xml:space="preserve">   Zuchtschweine ab 50 kg Lebendgewicht zusammen </t>
  </si>
  <si>
    <t xml:space="preserve">      Eber zur Zucht </t>
  </si>
  <si>
    <t xml:space="preserve">      Zuchtsauen zusammen </t>
  </si>
  <si>
    <t xml:space="preserve">         trächtige Sauen zusammen </t>
  </si>
  <si>
    <t xml:space="preserve">            Jungsauen, zum 1. Mal trächtig </t>
  </si>
  <si>
    <t xml:space="preserve">            andere trächtige Sauen </t>
  </si>
  <si>
    <t xml:space="preserve">         nichtträchtige Sauen zusammen </t>
  </si>
  <si>
    <t xml:space="preserve">            Jungsauen, nicht trächtig </t>
  </si>
  <si>
    <t xml:space="preserve">            andere nichtträchtige Sauen </t>
  </si>
  <si>
    <t xml:space="preserve">Schafe insgesamt </t>
  </si>
  <si>
    <t xml:space="preserve">   weibliche Schafe zur Zucht (einschl. gedeckte Lämmer) </t>
  </si>
  <si>
    <t xml:space="preserve">      Milchschafe </t>
  </si>
  <si>
    <t xml:space="preserve">      andere Mutterschafe </t>
  </si>
  <si>
    <t xml:space="preserve">   Schafe unter 1 Jahr (außer gedeckte Lämmer) </t>
  </si>
  <si>
    <t xml:space="preserve">   Schafböcke </t>
  </si>
  <si>
    <t xml:space="preserve">   andere Schafe  </t>
  </si>
  <si>
    <r>
      <t xml:space="preserve">      sonstige Kühe </t>
    </r>
    <r>
      <rPr>
        <sz val="6"/>
        <rFont val="Calibri"/>
        <family val="2"/>
        <scheme val="minor"/>
      </rPr>
      <t>1)</t>
    </r>
  </si>
  <si>
    <r>
      <t xml:space="preserve">Landwirtschaftliche Haltungen mit Rindern </t>
    </r>
    <r>
      <rPr>
        <b/>
        <sz val="6"/>
        <rFont val="Calibri"/>
        <family val="2"/>
        <scheme val="minor"/>
      </rPr>
      <t>2)</t>
    </r>
    <r>
      <rPr>
        <b/>
        <sz val="8.5"/>
        <rFont val="Calibri"/>
        <family val="2"/>
        <scheme val="minor"/>
      </rPr>
      <t xml:space="preserve"> und Rinderbestand 
nach Kreisen</t>
    </r>
  </si>
  <si>
    <r>
      <t xml:space="preserve">Milchkühen </t>
    </r>
    <r>
      <rPr>
        <sz val="6"/>
        <rFont val="Calibri"/>
        <family val="2"/>
        <scheme val="minor"/>
      </rPr>
      <t>3)</t>
    </r>
  </si>
  <si>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</si>
  <si>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</si>
  <si>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</si>
  <si>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</si>
  <si>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</si>
  <si>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</si>
  <si>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</si>
  <si>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</si>
  <si>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r>
      <t xml:space="preserve">Landwirtschaftliche Haltungen mit Rindern </t>
    </r>
    <r>
      <rPr>
        <b/>
        <sz val="6"/>
        <rFont val="Calibri"/>
        <family val="2"/>
        <scheme val="minor"/>
      </rPr>
      <t>2)</t>
    </r>
    <r>
      <rPr>
        <b/>
        <sz val="8.5"/>
        <rFont val="Calibri"/>
        <family val="2"/>
        <scheme val="minor"/>
      </rPr>
      <t xml:space="preserve"> und
Rinderbestand nach Herdengröße </t>
    </r>
  </si>
  <si>
    <r>
      <t xml:space="preserve">    Milchkühe </t>
    </r>
    <r>
      <rPr>
        <sz val="6"/>
        <rFont val="Calibri"/>
        <family val="2"/>
        <scheme val="minor"/>
      </rPr>
      <t>3)</t>
    </r>
  </si>
  <si>
    <r>
      <t xml:space="preserve">    sonstige Kühe </t>
    </r>
    <r>
      <rPr>
        <sz val="6"/>
        <rFont val="Calibri"/>
        <family val="2"/>
        <scheme val="minor"/>
      </rPr>
      <t>3)</t>
    </r>
  </si>
  <si>
    <t xml:space="preserve">Unter       100            </t>
  </si>
  <si>
    <t>Tabelle 4</t>
  </si>
  <si>
    <t>Schafbestand am 3. November 2021</t>
  </si>
  <si>
    <t>Tabelle 4.1</t>
  </si>
  <si>
    <t>Landwirtschaftliche Betriebe mit Haltung von Schafen</t>
  </si>
  <si>
    <t>Land</t>
  </si>
  <si>
    <t>Betriebe mit
Schafen
insgesamt</t>
  </si>
  <si>
    <t>Schafe
insgesamt</t>
  </si>
  <si>
    <t>Schafe 
unter 1 Jahr
(ohne gedeckte
Lämmer)</t>
  </si>
  <si>
    <t>weibliche Schafe zur Zucht
einschl. gedeckter Lämmer</t>
  </si>
  <si>
    <t>andere Schafe</t>
  </si>
  <si>
    <t>Milchschafe</t>
  </si>
  <si>
    <t>andere
Mutterschafe</t>
  </si>
  <si>
    <t>Tabelle 4.2</t>
  </si>
  <si>
    <t>Landwirtschaftliche Betriebe mit Haltung von Schafen nach Größenklassen 
der gehaltenen Tiere</t>
  </si>
  <si>
    <t>Betriebe mit ...
bis ... Schafen</t>
  </si>
  <si>
    <t>Schafe insgesamt</t>
  </si>
  <si>
    <t xml:space="preserve">    1 -   49       </t>
  </si>
  <si>
    <t xml:space="preserve">  50 - 499       </t>
  </si>
  <si>
    <t xml:space="preserve">500 und mehr       </t>
  </si>
  <si>
    <t xml:space="preserve">      500 - 999       </t>
  </si>
  <si>
    <t xml:space="preserve">   1 000 und mehr       </t>
  </si>
  <si>
    <t xml:space="preserve">   Tabelle 4.1</t>
  </si>
  <si>
    <t xml:space="preserve">   Tabelle 4.2</t>
  </si>
  <si>
    <t>Landwirtschaftliche Betriebe mit Haltung von Schafen nach Größenklassen der gehaltenen Tiere</t>
  </si>
  <si>
    <t>Rinderbestände nach Nutzungsrichtungen und Rinderrassen</t>
  </si>
  <si>
    <t>Land
Kreisfreie Stadt
Landkreis</t>
  </si>
  <si>
    <t>23.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</si>
</sst>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numFmt numFmtId="165" formatCode="0&quot;  &quot;"/>
    <numFmt numFmtId="166" formatCode="#,##0&quot;   &quot;;\-\ #,##0&quot;   &quot;;0&quot;   &quot;;@&quot;   &quot;"/>
    <numFmt numFmtId="167" formatCode="#,##0.0&quot;       &quot;;\-\ #,##0.0&quot;       &quot;;0.0&quot;       &quot;;@&quot;       &quot;"/>
    <numFmt numFmtId="168" formatCode="#,##0&quot;    &quot;;\-\ #,##0&quot;    &quot;;0&quot;    &quot;;@&quot;    &quot;"/>
    <numFmt numFmtId="169" formatCode="#,##0&quot;            &quot;;\-\ #,##0&quot;            &quot;;0&quot;            &quot;;@&quot;            &quot;"/>
    <numFmt numFmtId="170" formatCode="#,##0.0&quot;                       &quot;;\-\ #,##0.0&quot;                       &quot;;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numFmt numFmtId="176" formatCode="#,##0.0&quot;         &quot;;\-\ #,##0.0&quot;         &quot;;0.0&quot;         &quot;;@&quot;         &quot;"/>
  </numFmts>
  <fonts count="53" x14ac:knownFonts="1">
    <font>
      <sz val="10"/>
      <name val="Arial"/>
    </font>
    <font>
      <sz val="10"/>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sz val="9"/>
      <name val="Calibri"/>
      <family val="2"/>
      <scheme val="minor"/>
    </font>
    <font>
      <b/>
      <sz val="9"/>
      <name val="Calibri"/>
      <family val="2"/>
      <scheme val="minor"/>
    </font>
    <font>
      <i/>
      <sz val="9"/>
      <color theme="1"/>
      <name val="Calibri"/>
      <family val="2"/>
      <scheme val="minor"/>
    </font>
    <font>
      <b/>
      <sz val="10"/>
      <name val="Calibri"/>
      <family val="2"/>
      <scheme val="minor"/>
    </font>
    <font>
      <u/>
      <sz val="9"/>
      <name val="Calibri"/>
      <family val="2"/>
      <scheme val="minor"/>
    </font>
    <font>
      <sz val="6"/>
      <name val="Calibri"/>
      <family val="2"/>
      <scheme val="minor"/>
    </font>
    <font>
      <sz val="6"/>
      <color theme="1"/>
      <name val="Calibri"/>
      <family val="2"/>
      <scheme val="minor"/>
    </font>
    <font>
      <b/>
      <sz val="6"/>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name val="Calibri"/>
      <family val="2"/>
      <scheme val="minor"/>
    </font>
    <font>
      <b/>
      <sz val="8.5"/>
      <color theme="1"/>
      <name val="Calibri"/>
      <family val="2"/>
      <scheme val="minor"/>
    </font>
    <font>
      <sz val="8.5"/>
      <name val="Calibri"/>
      <family val="2"/>
      <scheme val="minor"/>
    </font>
    <font>
      <sz val="8.5"/>
      <color theme="1"/>
      <name val="Calibri"/>
      <family val="2"/>
      <scheme val="minor"/>
    </font>
    <font>
      <sz val="7"/>
      <color indexed="81"/>
      <name val="Calibri"/>
      <family val="2"/>
      <scheme val="minor"/>
    </font>
    <font>
      <b/>
      <sz val="11"/>
      <name val="Calibri"/>
      <family val="2"/>
      <scheme val="minor"/>
    </font>
    <font>
      <sz val="8.5"/>
      <color rgb="FFFF0000"/>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3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8"/>
      </left>
      <right style="hair">
        <color indexed="8"/>
      </right>
      <top/>
      <bottom/>
      <diagonal/>
    </border>
    <border>
      <left style="hair">
        <color indexed="64"/>
      </left>
      <right/>
      <top style="hair">
        <color indexed="64"/>
      </top>
      <bottom style="hair">
        <color indexed="64"/>
      </bottom>
      <diagonal/>
    </border>
    <border>
      <left/>
      <right style="hair">
        <color indexed="8"/>
      </right>
      <top style="hair">
        <color indexed="8"/>
      </top>
      <bottom style="hair">
        <color indexed="64"/>
      </bottom>
      <diagonal/>
    </border>
    <border>
      <left style="hair">
        <color indexed="8"/>
      </left>
      <right style="hair">
        <color indexed="8"/>
      </right>
      <top style="hair">
        <color indexed="8"/>
      </top>
      <bottom style="hair">
        <color indexed="64"/>
      </bottom>
      <diagonal/>
    </border>
    <border>
      <left style="hair">
        <color indexed="8"/>
      </left>
      <right/>
      <top style="hair">
        <color indexed="8"/>
      </top>
      <bottom style="hair">
        <color indexed="64"/>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64"/>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hair">
        <color indexed="64"/>
      </top>
      <bottom/>
      <diagonal/>
    </border>
  </borders>
  <cellStyleXfs count="51">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22" applyNumberFormat="0" applyAlignment="0" applyProtection="0"/>
    <xf numFmtId="0" fontId="7" fillId="26" borderId="23" applyNumberFormat="0" applyAlignment="0" applyProtection="0"/>
    <xf numFmtId="0" fontId="8" fillId="27" borderId="23" applyNumberFormat="0" applyAlignment="0" applyProtection="0"/>
    <xf numFmtId="0" fontId="9" fillId="0" borderId="24" applyNumberFormat="0" applyFill="0" applyAlignment="0" applyProtection="0"/>
    <xf numFmtId="0" fontId="10" fillId="0" borderId="0" applyNumberFormat="0" applyFill="0" applyBorder="0" applyAlignment="0" applyProtection="0"/>
    <xf numFmtId="0" fontId="11" fillId="28" borderId="0" applyNumberFormat="0" applyBorder="0" applyAlignment="0" applyProtection="0"/>
    <xf numFmtId="0" fontId="12" fillId="29" borderId="0" applyNumberFormat="0" applyBorder="0" applyAlignment="0" applyProtection="0"/>
    <xf numFmtId="0" fontId="4" fillId="30" borderId="25" applyNumberFormat="0" applyFont="0" applyAlignment="0" applyProtection="0"/>
    <xf numFmtId="0" fontId="13" fillId="31" borderId="0" applyNumberFormat="0" applyBorder="0" applyAlignment="0" applyProtection="0"/>
    <xf numFmtId="0" fontId="2" fillId="0" borderId="0"/>
    <xf numFmtId="0" fontId="3" fillId="0" borderId="0"/>
    <xf numFmtId="0" fontId="1" fillId="0" borderId="0"/>
    <xf numFmtId="0" fontId="4" fillId="0" borderId="0"/>
    <xf numFmtId="0" fontId="1" fillId="0" borderId="0"/>
    <xf numFmtId="0" fontId="1" fillId="0" borderId="0"/>
    <xf numFmtId="0" fontId="4" fillId="0" borderId="0"/>
    <xf numFmtId="0" fontId="1" fillId="0" borderId="0"/>
    <xf numFmtId="0" fontId="1" fillId="0" borderId="0"/>
    <xf numFmtId="0" fontId="14" fillId="0" borderId="0" applyNumberFormat="0" applyFill="0" applyBorder="0" applyAlignment="0" applyProtection="0"/>
    <xf numFmtId="0" fontId="15" fillId="0" borderId="26" applyNumberFormat="0" applyFill="0" applyAlignment="0" applyProtection="0"/>
    <xf numFmtId="0" fontId="16" fillId="0" borderId="27" applyNumberFormat="0" applyFill="0" applyAlignment="0" applyProtection="0"/>
    <xf numFmtId="0" fontId="17" fillId="0" borderId="28" applyNumberFormat="0" applyFill="0" applyAlignment="0" applyProtection="0"/>
    <xf numFmtId="0" fontId="17" fillId="0" borderId="0" applyNumberFormat="0" applyFill="0" applyBorder="0" applyAlignment="0" applyProtection="0"/>
    <xf numFmtId="0" fontId="18" fillId="0" borderId="29" applyNumberFormat="0" applyFill="0" applyAlignment="0" applyProtection="0"/>
    <xf numFmtId="0" fontId="19" fillId="0" borderId="0" applyNumberFormat="0" applyFill="0" applyBorder="0" applyAlignment="0" applyProtection="0"/>
    <xf numFmtId="0" fontId="20" fillId="32" borderId="30" applyNumberFormat="0" applyAlignment="0" applyProtection="0"/>
  </cellStyleXfs>
  <cellXfs count="270">
    <xf numFmtId="0" fontId="0" fillId="0" borderId="0" xfId="0"/>
    <xf numFmtId="0" fontId="22" fillId="0" borderId="0" xfId="37" applyFont="1"/>
    <xf numFmtId="49" fontId="22" fillId="0" borderId="0" xfId="37" applyNumberFormat="1" applyFont="1" applyAlignment="1">
      <alignment horizontal="right"/>
    </xf>
    <xf numFmtId="0" fontId="22" fillId="0" borderId="0" xfId="37" applyFont="1" applyAlignment="1"/>
    <xf numFmtId="0" fontId="26" fillId="0" borderId="0" xfId="37" applyFont="1" applyAlignment="1">
      <alignment horizontal="left" wrapText="1"/>
    </xf>
    <xf numFmtId="0" fontId="22" fillId="0" borderId="0" xfId="37" applyFont="1" applyAlignment="1">
      <alignment horizontal="left" vertical="center" indent="33"/>
    </xf>
    <xf numFmtId="0" fontId="28" fillId="0" borderId="0" xfId="37" applyFont="1" applyAlignment="1">
      <alignment vertical="center"/>
    </xf>
    <xf numFmtId="49" fontId="22" fillId="0" borderId="0" xfId="37" applyNumberFormat="1" applyFont="1" applyAlignment="1">
      <alignment horizontal="left" vertical="center"/>
    </xf>
    <xf numFmtId="0" fontId="22" fillId="0" borderId="0" xfId="37" applyNumberFormat="1" applyFont="1" applyAlignment="1">
      <alignment horizontal="left" vertical="center"/>
    </xf>
    <xf numFmtId="0" fontId="22" fillId="0" borderId="0" xfId="37" applyFont="1" applyAlignment="1">
      <alignment horizontal="left" vertical="center"/>
    </xf>
    <xf numFmtId="0" fontId="34" fillId="0" borderId="0" xfId="36" applyFont="1"/>
    <xf numFmtId="0" fontId="26" fillId="0" borderId="0" xfId="36" applyFont="1" applyAlignment="1">
      <alignment horizontal="right" vertical="center"/>
    </xf>
    <xf numFmtId="0" fontId="26" fillId="0" borderId="0" xfId="36" applyFont="1" applyAlignment="1">
      <alignment horizontal="left" vertical="center" wrapText="1"/>
    </xf>
    <xf numFmtId="0" fontId="34" fillId="0" borderId="0" xfId="36" applyFont="1" applyAlignment="1">
      <alignment horizontal="right" vertical="center"/>
    </xf>
    <xf numFmtId="0" fontId="34" fillId="0" borderId="0" xfId="36" applyFont="1" applyAlignment="1">
      <alignment vertical="center"/>
    </xf>
    <xf numFmtId="0" fontId="26" fillId="0" borderId="0" xfId="36" applyFont="1" applyAlignment="1">
      <alignment horizontal="left" vertical="center"/>
    </xf>
    <xf numFmtId="0" fontId="27" fillId="0" borderId="0" xfId="36" applyFont="1" applyAlignment="1">
      <alignment horizontal="left" vertical="top"/>
    </xf>
    <xf numFmtId="0" fontId="27" fillId="0" borderId="0" xfId="36" applyFont="1" applyAlignment="1">
      <alignment horizontal="left" vertical="center" wrapText="1"/>
    </xf>
    <xf numFmtId="0" fontId="26" fillId="0" borderId="0" xfId="36" applyFont="1" applyAlignment="1">
      <alignment horizontal="left" vertical="top"/>
    </xf>
    <xf numFmtId="0" fontId="26" fillId="0" borderId="0" xfId="36" applyFont="1" applyAlignment="1">
      <alignment horizontal="justify" vertical="top" wrapText="1"/>
    </xf>
    <xf numFmtId="0" fontId="35" fillId="0" borderId="0" xfId="36" applyFont="1" applyAlignment="1">
      <alignment vertical="center"/>
    </xf>
    <xf numFmtId="0" fontId="36" fillId="0" borderId="0" xfId="36" applyFont="1" applyAlignment="1">
      <alignment horizontal="left" vertical="top"/>
    </xf>
    <xf numFmtId="0" fontId="35" fillId="0" borderId="0" xfId="36" applyFont="1" applyAlignment="1">
      <alignment horizontal="right" vertical="center"/>
    </xf>
    <xf numFmtId="0" fontId="27" fillId="0" borderId="0" xfId="36" applyFont="1" applyAlignment="1">
      <alignment horizontal="justify" vertical="top" wrapText="1"/>
    </xf>
    <xf numFmtId="0" fontId="36" fillId="0" borderId="0" xfId="37" applyFont="1" applyAlignment="1">
      <alignment wrapText="1"/>
    </xf>
    <xf numFmtId="0" fontId="26" fillId="0" borderId="0" xfId="36" applyFont="1"/>
    <xf numFmtId="0" fontId="26" fillId="0" borderId="0" xfId="36" applyFont="1" applyAlignment="1">
      <alignment horizontal="left" wrapText="1"/>
    </xf>
    <xf numFmtId="0" fontId="34" fillId="0" borderId="0" xfId="36" applyFont="1" applyAlignment="1">
      <alignment horizontal="right" vertical="top"/>
    </xf>
    <xf numFmtId="0" fontId="34" fillId="0" borderId="0" xfId="36" applyFont="1" applyAlignment="1">
      <alignment vertical="top" wrapText="1"/>
    </xf>
    <xf numFmtId="0" fontId="34" fillId="0" borderId="0" xfId="36" applyFont="1" applyAlignment="1">
      <alignment wrapText="1"/>
    </xf>
    <xf numFmtId="0" fontId="38" fillId="0" borderId="0" xfId="36" applyFont="1" applyAlignment="1">
      <alignment horizontal="right" vertical="center"/>
    </xf>
    <xf numFmtId="0" fontId="34" fillId="0" borderId="0" xfId="36" applyFont="1" applyAlignment="1">
      <alignment horizontal="right"/>
    </xf>
    <xf numFmtId="0" fontId="39" fillId="0" borderId="1" xfId="0" applyNumberFormat="1" applyFont="1" applyFill="1" applyBorder="1" applyAlignment="1">
      <alignment horizontal="center" vertical="center"/>
    </xf>
    <xf numFmtId="0" fontId="39" fillId="0" borderId="0" xfId="0" applyFont="1"/>
    <xf numFmtId="165" fontId="39" fillId="0" borderId="0" xfId="0" applyNumberFormat="1" applyFont="1" applyFill="1" applyAlignment="1" applyProtection="1">
      <alignment horizontal="right"/>
    </xf>
    <xf numFmtId="0" fontId="39" fillId="0" borderId="0" xfId="0" applyNumberFormat="1" applyFont="1" applyAlignment="1">
      <alignment vertical="center"/>
    </xf>
    <xf numFmtId="165" fontId="39" fillId="0" borderId="15" xfId="0" applyNumberFormat="1" applyFont="1" applyFill="1" applyBorder="1" applyAlignment="1" applyProtection="1">
      <alignment horizontal="right"/>
    </xf>
    <xf numFmtId="0" fontId="39" fillId="0" borderId="2" xfId="0" applyNumberFormat="1" applyFont="1" applyFill="1" applyBorder="1" applyAlignment="1">
      <alignment horizontal="center" vertical="center" wrapText="1"/>
    </xf>
    <xf numFmtId="0" fontId="39" fillId="0" borderId="8" xfId="0" applyNumberFormat="1" applyFont="1" applyFill="1" applyBorder="1" applyAlignment="1">
      <alignment horizontal="center" vertical="center" wrapText="1"/>
    </xf>
    <xf numFmtId="0" fontId="39" fillId="0" borderId="0" xfId="0" applyFont="1" applyAlignment="1">
      <alignment vertical="center"/>
    </xf>
    <xf numFmtId="0" fontId="37" fillId="0" borderId="0" xfId="0" applyFont="1"/>
    <xf numFmtId="0" fontId="39" fillId="0" borderId="1" xfId="0" applyNumberFormat="1" applyFont="1" applyBorder="1" applyAlignment="1">
      <alignment horizontal="center" vertical="center" wrapText="1"/>
    </xf>
    <xf numFmtId="0" fontId="39" fillId="0" borderId="8" xfId="0" applyNumberFormat="1" applyFont="1" applyFill="1" applyBorder="1" applyAlignment="1">
      <alignment horizontal="center" wrapText="1"/>
    </xf>
    <xf numFmtId="165" fontId="39" fillId="0" borderId="0" xfId="0" applyNumberFormat="1" applyFont="1" applyAlignment="1" applyProtection="1">
      <alignment horizontal="right"/>
    </xf>
    <xf numFmtId="0" fontId="39" fillId="0" borderId="9" xfId="0" applyNumberFormat="1" applyFont="1" applyBorder="1" applyAlignment="1">
      <alignment horizontal="center" vertical="center" wrapText="1"/>
    </xf>
    <xf numFmtId="0" fontId="39" fillId="0" borderId="10" xfId="0" applyNumberFormat="1" applyFont="1" applyBorder="1" applyAlignment="1">
      <alignment horizontal="center" vertical="center" wrapText="1"/>
    </xf>
    <xf numFmtId="0" fontId="39" fillId="0" borderId="11" xfId="0" applyNumberFormat="1" applyFont="1" applyBorder="1" applyAlignment="1">
      <alignment horizontal="center" vertical="center" wrapText="1"/>
    </xf>
    <xf numFmtId="0" fontId="39" fillId="0" borderId="0" xfId="0" applyNumberFormat="1" applyFont="1"/>
    <xf numFmtId="0" fontId="33" fillId="0" borderId="0" xfId="0" applyFont="1"/>
    <xf numFmtId="0" fontId="39" fillId="0" borderId="2" xfId="0" applyNumberFormat="1" applyFont="1" applyBorder="1" applyAlignment="1">
      <alignment horizontal="center" vertical="center" wrapText="1"/>
    </xf>
    <xf numFmtId="0" fontId="39" fillId="0" borderId="8" xfId="0" applyNumberFormat="1" applyFont="1" applyBorder="1" applyAlignment="1">
      <alignment horizontal="center" vertical="center" wrapText="1"/>
    </xf>
    <xf numFmtId="0" fontId="39" fillId="0" borderId="0" xfId="0" applyFont="1" applyBorder="1" applyAlignment="1">
      <alignment horizontal="center" vertical="center"/>
    </xf>
    <xf numFmtId="0" fontId="33" fillId="0" borderId="0" xfId="0" applyFont="1" applyBorder="1"/>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40" fillId="0" borderId="2" xfId="0" applyFont="1" applyFill="1" applyBorder="1" applyAlignment="1">
      <alignment horizontal="center" vertical="center" wrapText="1"/>
    </xf>
    <xf numFmtId="0" fontId="40" fillId="0" borderId="8" xfId="0" applyFont="1" applyFill="1" applyBorder="1" applyAlignment="1">
      <alignment horizontal="center" vertical="center" wrapText="1"/>
    </xf>
    <xf numFmtId="0" fontId="43" fillId="0" borderId="0" xfId="36" applyFont="1"/>
    <xf numFmtId="0" fontId="42" fillId="0" borderId="0" xfId="37" applyFont="1" applyAlignment="1">
      <alignment vertical="center"/>
    </xf>
    <xf numFmtId="0" fontId="44" fillId="0" borderId="0" xfId="37" applyFont="1"/>
    <xf numFmtId="0" fontId="47" fillId="0" borderId="0" xfId="0" applyFont="1"/>
    <xf numFmtId="0" fontId="48" fillId="0" borderId="8" xfId="0" applyFont="1" applyFill="1" applyBorder="1" applyAlignment="1">
      <alignment horizontal="center" vertical="center" wrapText="1"/>
    </xf>
    <xf numFmtId="0" fontId="47" fillId="0" borderId="3" xfId="0" applyFont="1" applyBorder="1" applyAlignment="1">
      <alignment horizontal="left" wrapText="1"/>
    </xf>
    <xf numFmtId="168" fontId="48" fillId="0" borderId="0" xfId="0" applyNumberFormat="1" applyFont="1" applyFill="1" applyAlignment="1">
      <alignment horizontal="right"/>
    </xf>
    <xf numFmtId="166" fontId="48" fillId="0" borderId="0" xfId="0" applyNumberFormat="1" applyFont="1" applyFill="1" applyAlignment="1">
      <alignment horizontal="right"/>
    </xf>
    <xf numFmtId="167" fontId="48" fillId="0" borderId="0" xfId="0" applyNumberFormat="1" applyFont="1" applyFill="1" applyAlignment="1">
      <alignment horizontal="right"/>
    </xf>
    <xf numFmtId="0" fontId="47" fillId="0" borderId="4" xfId="0" applyFont="1" applyBorder="1" applyAlignment="1">
      <alignment horizontal="left" wrapText="1"/>
    </xf>
    <xf numFmtId="0" fontId="47" fillId="0" borderId="4" xfId="0" applyNumberFormat="1" applyFont="1" applyFill="1" applyBorder="1" applyAlignment="1">
      <alignment horizontal="left" wrapText="1"/>
    </xf>
    <xf numFmtId="0" fontId="45" fillId="0" borderId="4" xfId="0" applyFont="1" applyBorder="1" applyAlignment="1">
      <alignment horizontal="left" wrapText="1"/>
    </xf>
    <xf numFmtId="168" fontId="46" fillId="0" borderId="0" xfId="0" applyNumberFormat="1" applyFont="1" applyFill="1" applyAlignment="1">
      <alignment horizontal="right"/>
    </xf>
    <xf numFmtId="166" fontId="46" fillId="0" borderId="0" xfId="0" applyNumberFormat="1" applyFont="1" applyFill="1" applyAlignment="1">
      <alignment horizontal="right"/>
    </xf>
    <xf numFmtId="167" fontId="46" fillId="0" borderId="0" xfId="0" applyNumberFormat="1" applyFont="1" applyFill="1" applyAlignment="1">
      <alignment horizontal="right"/>
    </xf>
    <xf numFmtId="0" fontId="47" fillId="0" borderId="0" xfId="0" applyFont="1" applyAlignment="1">
      <alignment horizontal="left" wrapText="1"/>
    </xf>
    <xf numFmtId="0" fontId="48" fillId="0" borderId="0" xfId="0" applyFont="1" applyFill="1"/>
    <xf numFmtId="0" fontId="48" fillId="0" borderId="0" xfId="0" applyFont="1" applyFill="1" applyAlignment="1">
      <alignment horizontal="center"/>
    </xf>
    <xf numFmtId="0" fontId="47" fillId="0" borderId="4" xfId="0" applyFont="1" applyFill="1" applyBorder="1" applyAlignment="1">
      <alignment horizontal="left" wrapText="1"/>
    </xf>
    <xf numFmtId="0" fontId="45" fillId="0" borderId="0" xfId="0" applyFont="1"/>
    <xf numFmtId="0" fontId="47" fillId="0" borderId="2" xfId="0" applyNumberFormat="1" applyFont="1" applyFill="1" applyBorder="1" applyAlignment="1">
      <alignment horizontal="center" vertical="center" wrapText="1"/>
    </xf>
    <xf numFmtId="0" fontId="47" fillId="0" borderId="8" xfId="0" applyNumberFormat="1" applyFont="1" applyFill="1" applyBorder="1" applyAlignment="1">
      <alignment horizontal="center" vertical="center" wrapText="1"/>
    </xf>
    <xf numFmtId="0" fontId="47" fillId="0" borderId="1" xfId="0" applyNumberFormat="1" applyFont="1" applyFill="1" applyBorder="1" applyAlignment="1">
      <alignment horizontal="center" vertical="center" wrapText="1"/>
    </xf>
    <xf numFmtId="164" fontId="47" fillId="0" borderId="0" xfId="0" applyNumberFormat="1" applyFont="1" applyFill="1" applyBorder="1" applyAlignment="1">
      <alignment horizontal="right" indent="1"/>
    </xf>
    <xf numFmtId="0" fontId="45" fillId="0" borderId="4" xfId="0" applyNumberFormat="1" applyFont="1" applyFill="1" applyBorder="1" applyAlignment="1">
      <alignment horizontal="left" wrapText="1"/>
    </xf>
    <xf numFmtId="164" fontId="45" fillId="0" borderId="0" xfId="0" applyNumberFormat="1" applyFont="1" applyFill="1" applyBorder="1" applyAlignment="1">
      <alignment horizontal="right" indent="1"/>
    </xf>
    <xf numFmtId="0" fontId="47" fillId="0" borderId="0" xfId="0" applyFont="1" applyBorder="1"/>
    <xf numFmtId="0" fontId="47" fillId="0" borderId="0" xfId="0" applyFont="1" applyBorder="1" applyAlignment="1">
      <alignment wrapText="1"/>
    </xf>
    <xf numFmtId="0" fontId="45" fillId="0" borderId="0" xfId="0" applyFont="1" applyBorder="1"/>
    <xf numFmtId="0" fontId="45" fillId="0" borderId="0" xfId="0" applyFont="1" applyBorder="1" applyAlignment="1">
      <alignment wrapText="1"/>
    </xf>
    <xf numFmtId="0" fontId="39" fillId="0" borderId="0" xfId="0" applyNumberFormat="1" applyFont="1" applyFill="1" applyBorder="1" applyAlignment="1">
      <alignment horizontal="left" vertical="center"/>
    </xf>
    <xf numFmtId="0" fontId="39" fillId="0" borderId="0" xfId="0" applyFont="1" applyBorder="1"/>
    <xf numFmtId="0" fontId="41" fillId="0" borderId="0" xfId="0" applyFont="1" applyBorder="1"/>
    <xf numFmtId="0" fontId="43" fillId="0" borderId="0" xfId="36" applyFont="1" applyAlignment="1">
      <alignment vertical="center"/>
    </xf>
    <xf numFmtId="0" fontId="47" fillId="0" borderId="5" xfId="0" applyNumberFormat="1" applyFont="1" applyFill="1" applyBorder="1" applyAlignment="1">
      <alignment horizontal="left" wrapText="1"/>
    </xf>
    <xf numFmtId="0" fontId="47" fillId="0" borderId="3" xfId="0" applyNumberFormat="1" applyFont="1" applyFill="1" applyBorder="1" applyAlignment="1">
      <alignment horizontal="left" wrapText="1"/>
    </xf>
    <xf numFmtId="169" fontId="47" fillId="0" borderId="0" xfId="0" applyNumberFormat="1" applyFont="1" applyAlignment="1">
      <alignment horizontal="right"/>
    </xf>
    <xf numFmtId="0" fontId="45" fillId="0" borderId="6" xfId="0" applyNumberFormat="1" applyFont="1" applyFill="1" applyBorder="1" applyAlignment="1">
      <alignment horizontal="left" wrapText="1"/>
    </xf>
    <xf numFmtId="169" fontId="45" fillId="0" borderId="0" xfId="0" applyNumberFormat="1" applyFont="1" applyAlignment="1">
      <alignment horizontal="right"/>
    </xf>
    <xf numFmtId="0" fontId="47" fillId="0" borderId="6" xfId="0" applyNumberFormat="1" applyFont="1" applyFill="1" applyBorder="1" applyAlignment="1">
      <alignment horizontal="left" wrapText="1"/>
    </xf>
    <xf numFmtId="0" fontId="47" fillId="0" borderId="0" xfId="0" applyNumberFormat="1" applyFont="1"/>
    <xf numFmtId="0" fontId="45" fillId="0" borderId="0" xfId="0" applyNumberFormat="1" applyFont="1"/>
    <xf numFmtId="0" fontId="47" fillId="0" borderId="13" xfId="0" applyNumberFormat="1" applyFont="1" applyFill="1" applyBorder="1" applyAlignment="1">
      <alignment horizontal="center" vertical="center" wrapText="1"/>
    </xf>
    <xf numFmtId="0" fontId="47" fillId="0" borderId="14" xfId="0" applyNumberFormat="1" applyFont="1" applyFill="1" applyBorder="1" applyAlignment="1">
      <alignment horizontal="center" vertical="center" wrapText="1"/>
    </xf>
    <xf numFmtId="0" fontId="47" fillId="0" borderId="12" xfId="0" applyNumberFormat="1" applyFont="1" applyFill="1" applyBorder="1" applyAlignment="1">
      <alignment horizontal="center" vertical="center" wrapText="1"/>
    </xf>
    <xf numFmtId="0" fontId="47" fillId="0" borderId="7" xfId="0" applyNumberFormat="1" applyFont="1" applyFill="1" applyBorder="1" applyAlignment="1">
      <alignment horizontal="left" wrapText="1"/>
    </xf>
    <xf numFmtId="3" fontId="47" fillId="0" borderId="0" xfId="0" applyNumberFormat="1" applyFont="1"/>
    <xf numFmtId="166" fontId="47" fillId="0" borderId="0" xfId="0" applyNumberFormat="1" applyFont="1" applyAlignment="1">
      <alignment horizontal="right"/>
    </xf>
    <xf numFmtId="0" fontId="39" fillId="0" borderId="0" xfId="0" applyNumberFormat="1" applyFont="1" applyFill="1" applyBorder="1" applyAlignment="1">
      <alignment horizontal="left" vertical="center" wrapText="1"/>
    </xf>
    <xf numFmtId="0" fontId="33" fillId="0" borderId="0" xfId="0" applyNumberFormat="1" applyFont="1"/>
    <xf numFmtId="170" fontId="48" fillId="0" borderId="0" xfId="0" applyNumberFormat="1" applyFont="1"/>
    <xf numFmtId="170" fontId="46" fillId="0" borderId="0" xfId="0" applyNumberFormat="1" applyFont="1"/>
    <xf numFmtId="170" fontId="48" fillId="0" borderId="0" xfId="0" applyNumberFormat="1" applyFont="1" applyAlignment="1">
      <alignment horizontal="right"/>
    </xf>
    <xf numFmtId="170" fontId="48" fillId="0" borderId="0" xfId="0" applyNumberFormat="1" applyFont="1" applyBorder="1" applyAlignment="1">
      <alignment horizontal="right"/>
    </xf>
    <xf numFmtId="0" fontId="51" fillId="0" borderId="0" xfId="0" applyFont="1"/>
    <xf numFmtId="0" fontId="39" fillId="0" borderId="16" xfId="0" applyFont="1" applyBorder="1" applyAlignment="1"/>
    <xf numFmtId="172" fontId="48" fillId="0" borderId="0" xfId="0" applyNumberFormat="1" applyFont="1" applyBorder="1" applyAlignment="1">
      <alignment horizontal="right"/>
    </xf>
    <xf numFmtId="172" fontId="46" fillId="0" borderId="0" xfId="0" applyNumberFormat="1" applyFont="1" applyBorder="1" applyAlignment="1">
      <alignment horizontal="right"/>
    </xf>
    <xf numFmtId="49" fontId="47" fillId="0" borderId="0" xfId="0" applyNumberFormat="1" applyFont="1" applyFill="1" applyBorder="1" applyAlignment="1">
      <alignment horizontal="left" vertical="center" wrapText="1"/>
    </xf>
    <xf numFmtId="0" fontId="47" fillId="0" borderId="0" xfId="0" applyNumberFormat="1" applyFont="1" applyAlignment="1">
      <alignment vertical="center"/>
    </xf>
    <xf numFmtId="0" fontId="47" fillId="0" borderId="15" xfId="0" applyNumberFormat="1" applyFont="1" applyFill="1" applyBorder="1" applyAlignment="1">
      <alignment horizontal="left" wrapText="1"/>
    </xf>
    <xf numFmtId="0" fontId="47" fillId="0" borderId="0" xfId="0" applyFont="1" applyFill="1"/>
    <xf numFmtId="0" fontId="45" fillId="0" borderId="15" xfId="0" applyNumberFormat="1" applyFont="1" applyFill="1" applyBorder="1" applyAlignment="1">
      <alignment horizontal="left" wrapText="1"/>
    </xf>
    <xf numFmtId="0" fontId="45" fillId="0" borderId="0" xfId="0" applyFont="1" applyFill="1"/>
    <xf numFmtId="0" fontId="39" fillId="0" borderId="16" xfId="0" applyFont="1" applyFill="1" applyBorder="1" applyAlignment="1"/>
    <xf numFmtId="0" fontId="33" fillId="0" borderId="0" xfId="0" applyFont="1" applyAlignment="1">
      <alignment vertical="center"/>
    </xf>
    <xf numFmtId="0" fontId="34" fillId="0" borderId="0" xfId="36" applyFont="1" applyAlignment="1">
      <alignment horizontal="left" vertical="top"/>
    </xf>
    <xf numFmtId="0" fontId="34" fillId="0" borderId="0" xfId="36" applyFont="1" applyAlignment="1">
      <alignment horizontal="justify" vertical="top" wrapText="1"/>
    </xf>
    <xf numFmtId="0" fontId="34" fillId="0" borderId="0" xfId="37" applyFont="1" applyAlignment="1">
      <alignment horizontal="left" wrapText="1"/>
    </xf>
    <xf numFmtId="0" fontId="35" fillId="0" borderId="0" xfId="36" applyFont="1" applyAlignment="1">
      <alignment horizontal="left" vertical="top"/>
    </xf>
    <xf numFmtId="0" fontId="35" fillId="0" borderId="0" xfId="36" applyFont="1" applyAlignment="1">
      <alignment horizontal="justify" vertical="top" wrapText="1"/>
    </xf>
    <xf numFmtId="0" fontId="39" fillId="0" borderId="1" xfId="36" applyNumberFormat="1" applyFont="1" applyBorder="1" applyAlignment="1">
      <alignment horizontal="center" vertical="center"/>
    </xf>
    <xf numFmtId="0" fontId="39" fillId="0" borderId="2" xfId="36" applyNumberFormat="1" applyFont="1" applyFill="1" applyBorder="1" applyAlignment="1">
      <alignment horizontal="center" vertical="center" wrapText="1"/>
    </xf>
    <xf numFmtId="0" fontId="39" fillId="0" borderId="8" xfId="36" applyNumberFormat="1" applyFont="1" applyFill="1" applyBorder="1" applyAlignment="1">
      <alignment horizontal="center" vertical="center" wrapText="1"/>
    </xf>
    <xf numFmtId="0" fontId="39" fillId="0" borderId="0" xfId="36" applyNumberFormat="1" applyFont="1" applyAlignment="1">
      <alignment vertical="center"/>
    </xf>
    <xf numFmtId="165" fontId="39" fillId="0" borderId="0" xfId="36" applyNumberFormat="1" applyFont="1" applyAlignment="1" applyProtection="1">
      <alignment horizontal="right"/>
    </xf>
    <xf numFmtId="0" fontId="45" fillId="0" borderId="0" xfId="36" applyNumberFormat="1" applyFont="1"/>
    <xf numFmtId="0" fontId="47" fillId="0" borderId="0" xfId="36" applyNumberFormat="1" applyFont="1"/>
    <xf numFmtId="49" fontId="47" fillId="0" borderId="3" xfId="36" applyNumberFormat="1" applyFont="1" applyFill="1" applyBorder="1" applyAlignment="1">
      <alignment horizontal="left" wrapText="1"/>
    </xf>
    <xf numFmtId="0" fontId="47" fillId="0" borderId="0" xfId="36" applyFont="1"/>
    <xf numFmtId="49" fontId="45" fillId="0" borderId="4" xfId="36" applyNumberFormat="1" applyFont="1" applyFill="1" applyBorder="1" applyAlignment="1">
      <alignment horizontal="left" wrapText="1"/>
    </xf>
    <xf numFmtId="0" fontId="45" fillId="0" borderId="0" xfId="36" applyFont="1"/>
    <xf numFmtId="0" fontId="47" fillId="0" borderId="0" xfId="36" applyFont="1" applyFill="1"/>
    <xf numFmtId="0" fontId="47" fillId="0" borderId="4" xfId="36" applyNumberFormat="1" applyFont="1" applyFill="1" applyBorder="1" applyAlignment="1">
      <alignment horizontal="left" wrapText="1"/>
    </xf>
    <xf numFmtId="174" fontId="48" fillId="0" borderId="0" xfId="36" applyNumberFormat="1" applyFont="1" applyBorder="1" applyAlignment="1">
      <alignment horizontal="right"/>
    </xf>
    <xf numFmtId="0" fontId="45" fillId="0" borderId="4" xfId="36" applyNumberFormat="1" applyFont="1" applyFill="1" applyBorder="1" applyAlignment="1">
      <alignment horizontal="left" wrapText="1"/>
    </xf>
    <xf numFmtId="174" fontId="46" fillId="0" borderId="0" xfId="36" applyNumberFormat="1" applyFont="1" applyBorder="1" applyAlignment="1">
      <alignment horizontal="right"/>
    </xf>
    <xf numFmtId="0" fontId="47" fillId="0" borderId="0" xfId="36" applyNumberFormat="1" applyFont="1" applyFill="1" applyBorder="1" applyAlignment="1">
      <alignment horizontal="left" vertical="center" wrapText="1"/>
    </xf>
    <xf numFmtId="175" fontId="47" fillId="0" borderId="0" xfId="36" applyNumberFormat="1" applyFont="1" applyFill="1" applyBorder="1" applyAlignment="1">
      <alignment horizontal="right"/>
    </xf>
    <xf numFmtId="171" fontId="46" fillId="0" borderId="0" xfId="36" applyNumberFormat="1" applyFont="1" applyBorder="1" applyAlignment="1">
      <alignment horizontal="right"/>
    </xf>
    <xf numFmtId="0" fontId="39" fillId="0" borderId="0" xfId="36" applyFont="1" applyAlignment="1"/>
    <xf numFmtId="0" fontId="39" fillId="0" borderId="0" xfId="36" applyFont="1"/>
    <xf numFmtId="176" fontId="46" fillId="0" borderId="0" xfId="0" applyNumberFormat="1" applyFont="1" applyBorder="1" applyAlignment="1">
      <alignment horizontal="right"/>
    </xf>
    <xf numFmtId="176" fontId="48" fillId="0" borderId="0" xfId="0" applyNumberFormat="1" applyFont="1" applyBorder="1" applyAlignment="1">
      <alignment horizontal="right"/>
    </xf>
    <xf numFmtId="174" fontId="48" fillId="0" borderId="0" xfId="0" applyNumberFormat="1" applyFont="1" applyBorder="1" applyAlignment="1">
      <alignment horizontal="right"/>
    </xf>
    <xf numFmtId="174" fontId="46" fillId="0" borderId="0" xfId="0" applyNumberFormat="1" applyFont="1" applyBorder="1" applyAlignment="1">
      <alignment horizontal="right"/>
    </xf>
    <xf numFmtId="0" fontId="37" fillId="0" borderId="0" xfId="36" applyNumberFormat="1" applyFont="1"/>
    <xf numFmtId="0" fontId="52" fillId="0" borderId="17" xfId="37" applyFont="1" applyBorder="1" applyAlignment="1">
      <alignment horizontal="left" wrapText="1"/>
    </xf>
    <xf numFmtId="0" fontId="21" fillId="0" borderId="17" xfId="37" applyFont="1" applyBorder="1" applyAlignment="1">
      <alignment horizontal="center" vertical="center" wrapText="1"/>
    </xf>
    <xf numFmtId="0" fontId="29" fillId="0" borderId="18" xfId="36" applyFont="1" applyBorder="1" applyAlignment="1">
      <alignment horizontal="left" vertical="center" wrapText="1"/>
    </xf>
    <xf numFmtId="0" fontId="30" fillId="0" borderId="18" xfId="36" applyFont="1" applyBorder="1" applyAlignment="1">
      <alignment horizontal="right" vertical="center" wrapText="1"/>
    </xf>
    <xf numFmtId="0" fontId="23" fillId="0" borderId="0" xfId="36" applyFont="1" applyBorder="1" applyAlignment="1">
      <alignment horizontal="center" vertical="center" wrapText="1"/>
    </xf>
    <xf numFmtId="0" fontId="31" fillId="0" borderId="0" xfId="0" applyFont="1" applyAlignment="1">
      <alignment vertical="center" wrapText="1"/>
    </xf>
    <xf numFmtId="0" fontId="31" fillId="0" borderId="0" xfId="0" applyFont="1" applyAlignment="1">
      <alignment vertical="center"/>
    </xf>
    <xf numFmtId="49" fontId="32" fillId="0" borderId="0" xfId="37" quotePrefix="1" applyNumberFormat="1" applyFont="1" applyAlignment="1">
      <alignment horizontal="left"/>
    </xf>
    <xf numFmtId="49" fontId="32" fillId="0" borderId="0" xfId="37" applyNumberFormat="1" applyFont="1" applyAlignment="1">
      <alignment horizontal="left"/>
    </xf>
    <xf numFmtId="49" fontId="25" fillId="0" borderId="0" xfId="37" quotePrefix="1" applyNumberFormat="1" applyFont="1" applyAlignment="1">
      <alignment horizontal="left"/>
    </xf>
    <xf numFmtId="0" fontId="24" fillId="0" borderId="0" xfId="37" applyFont="1" applyAlignment="1">
      <alignment horizontal="left" vertical="center"/>
    </xf>
    <xf numFmtId="0" fontId="22" fillId="0" borderId="0" xfId="37" applyFont="1" applyAlignment="1">
      <alignment horizontal="right"/>
    </xf>
    <xf numFmtId="0" fontId="28" fillId="0" borderId="19" xfId="37" applyFont="1" applyBorder="1" applyAlignment="1">
      <alignment horizontal="right"/>
    </xf>
    <xf numFmtId="0" fontId="22" fillId="0" borderId="20" xfId="37" applyFont="1" applyBorder="1" applyAlignment="1">
      <alignment horizontal="center" vertical="center"/>
    </xf>
    <xf numFmtId="0" fontId="22" fillId="0" borderId="0" xfId="37" applyFont="1" applyBorder="1" applyAlignment="1">
      <alignment horizontal="center" vertical="center"/>
    </xf>
    <xf numFmtId="0" fontId="22" fillId="0" borderId="0" xfId="36" applyFont="1" applyBorder="1" applyAlignment="1">
      <alignment horizontal="center" vertical="center"/>
    </xf>
    <xf numFmtId="0" fontId="22" fillId="0" borderId="0" xfId="37" applyFont="1" applyBorder="1" applyAlignment="1">
      <alignment horizontal="left" vertical="center"/>
    </xf>
    <xf numFmtId="0" fontId="22" fillId="0" borderId="19" xfId="37" applyFont="1" applyBorder="1" applyAlignment="1">
      <alignment horizontal="center" vertical="center"/>
    </xf>
    <xf numFmtId="0" fontId="28" fillId="0" borderId="0" xfId="37" applyFont="1" applyAlignment="1">
      <alignment horizontal="center" vertical="center"/>
    </xf>
    <xf numFmtId="49" fontId="22" fillId="0" borderId="0" xfId="37" applyNumberFormat="1" applyFont="1" applyAlignment="1">
      <alignment horizontal="left" vertical="center"/>
    </xf>
    <xf numFmtId="0" fontId="22" fillId="0" borderId="0" xfId="37" applyFont="1" applyAlignment="1">
      <alignment horizontal="center" vertical="center"/>
    </xf>
    <xf numFmtId="0" fontId="22" fillId="0" borderId="0" xfId="37" applyFont="1" applyAlignment="1">
      <alignment horizontal="left" wrapText="1"/>
    </xf>
    <xf numFmtId="49" fontId="22" fillId="0" borderId="0" xfId="37" applyNumberFormat="1" applyFont="1" applyAlignment="1">
      <alignment horizontal="center" vertical="center"/>
    </xf>
    <xf numFmtId="0" fontId="22" fillId="0" borderId="0" xfId="37" applyFont="1" applyAlignment="1">
      <alignment horizontal="left" vertical="center"/>
    </xf>
    <xf numFmtId="0" fontId="42" fillId="0" borderId="0" xfId="36" applyFont="1" applyFill="1" applyAlignment="1">
      <alignment horizontal="left" vertical="center"/>
    </xf>
    <xf numFmtId="0" fontId="26" fillId="0" borderId="0" xfId="36" applyFont="1" applyAlignment="1">
      <alignment horizontal="left" vertical="center"/>
    </xf>
    <xf numFmtId="0" fontId="37" fillId="0" borderId="1" xfId="0" applyFont="1" applyBorder="1" applyAlignment="1">
      <alignment horizontal="left" vertical="center"/>
    </xf>
    <xf numFmtId="0" fontId="37" fillId="0" borderId="2" xfId="0" applyFont="1" applyBorder="1" applyAlignment="1">
      <alignment horizontal="left" vertical="center"/>
    </xf>
    <xf numFmtId="0" fontId="28" fillId="0" borderId="2"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46" fillId="0" borderId="2" xfId="0" applyFont="1" applyFill="1" applyBorder="1" applyAlignment="1">
      <alignment horizontal="center" vertical="center" wrapText="1"/>
    </xf>
    <xf numFmtId="0" fontId="46" fillId="0" borderId="2" xfId="0" applyFont="1" applyFill="1" applyBorder="1" applyAlignment="1">
      <alignment horizontal="center" vertical="center"/>
    </xf>
    <xf numFmtId="0" fontId="46" fillId="0" borderId="8" xfId="0" applyFont="1" applyFill="1" applyBorder="1" applyAlignment="1">
      <alignment horizontal="center" vertical="center"/>
    </xf>
    <xf numFmtId="0" fontId="47" fillId="0" borderId="1" xfId="0" applyFont="1" applyBorder="1" applyAlignment="1">
      <alignment horizontal="center" vertical="center" wrapText="1"/>
    </xf>
    <xf numFmtId="0" fontId="47" fillId="0" borderId="2" xfId="0" applyFont="1" applyBorder="1" applyAlignment="1">
      <alignment horizontal="center" vertical="center" wrapText="1"/>
    </xf>
    <xf numFmtId="0" fontId="48" fillId="0" borderId="2" xfId="0" applyFont="1" applyFill="1" applyBorder="1" applyAlignment="1">
      <alignment horizontal="center" vertical="center" wrapText="1"/>
    </xf>
    <xf numFmtId="0" fontId="48" fillId="0" borderId="8" xfId="0" applyFont="1" applyFill="1" applyBorder="1" applyAlignment="1">
      <alignment horizontal="center" vertical="center" wrapText="1"/>
    </xf>
    <xf numFmtId="0" fontId="45" fillId="0" borderId="1" xfId="0" applyFont="1" applyBorder="1" applyAlignment="1">
      <alignment horizontal="left" vertical="center"/>
    </xf>
    <xf numFmtId="0" fontId="45" fillId="0" borderId="2" xfId="0" applyFont="1" applyBorder="1" applyAlignment="1">
      <alignment horizontal="left" vertical="center"/>
    </xf>
    <xf numFmtId="0" fontId="37" fillId="0" borderId="1" xfId="0" applyNumberFormat="1" applyFont="1" applyBorder="1" applyAlignment="1">
      <alignment horizontal="left" vertical="center"/>
    </xf>
    <xf numFmtId="0" fontId="37" fillId="0" borderId="2" xfId="0" applyNumberFormat="1" applyFont="1" applyBorder="1" applyAlignment="1">
      <alignment horizontal="left" vertical="center"/>
    </xf>
    <xf numFmtId="0" fontId="45" fillId="0" borderId="1" xfId="0" applyNumberFormat="1" applyFont="1" applyFill="1" applyBorder="1" applyAlignment="1">
      <alignment horizontal="left" vertical="center" wrapText="1"/>
    </xf>
    <xf numFmtId="0" fontId="45" fillId="0" borderId="2" xfId="0" applyNumberFormat="1" applyFont="1" applyFill="1" applyBorder="1" applyAlignment="1">
      <alignment horizontal="left" vertical="center" wrapText="1"/>
    </xf>
    <xf numFmtId="0" fontId="47" fillId="0" borderId="1" xfId="0" applyNumberFormat="1" applyFont="1" applyFill="1" applyBorder="1" applyAlignment="1">
      <alignment horizontal="center" vertical="center" wrapText="1"/>
    </xf>
    <xf numFmtId="0" fontId="47" fillId="0" borderId="2" xfId="0" applyNumberFormat="1" applyFont="1" applyFill="1" applyBorder="1" applyAlignment="1">
      <alignment horizontal="center" vertical="center" wrapText="1"/>
    </xf>
    <xf numFmtId="0" fontId="47" fillId="0" borderId="8" xfId="0" applyNumberFormat="1" applyFont="1" applyFill="1" applyBorder="1" applyAlignment="1">
      <alignment horizontal="center" vertical="center" wrapText="1"/>
    </xf>
    <xf numFmtId="0" fontId="28" fillId="0" borderId="2" xfId="0" quotePrefix="1" applyNumberFormat="1" applyFont="1" applyBorder="1" applyAlignment="1">
      <alignment horizontal="center" vertical="center"/>
    </xf>
    <xf numFmtId="0" fontId="28" fillId="0" borderId="2" xfId="0" applyNumberFormat="1" applyFont="1" applyBorder="1" applyAlignment="1">
      <alignment horizontal="center" vertical="center"/>
    </xf>
    <xf numFmtId="0" fontId="28" fillId="0" borderId="8" xfId="0" applyNumberFormat="1" applyFont="1" applyBorder="1" applyAlignment="1">
      <alignment horizontal="center" vertical="center"/>
    </xf>
    <xf numFmtId="0" fontId="45" fillId="0" borderId="2" xfId="0" applyNumberFormat="1" applyFont="1" applyFill="1" applyBorder="1" applyAlignment="1">
      <alignment horizontal="center" vertical="center" wrapText="1"/>
    </xf>
    <xf numFmtId="0" fontId="45" fillId="0" borderId="8" xfId="0" applyNumberFormat="1" applyFont="1" applyFill="1" applyBorder="1" applyAlignment="1">
      <alignment horizontal="center" vertical="center" wrapText="1"/>
    </xf>
    <xf numFmtId="0" fontId="28" fillId="0" borderId="1" xfId="0" quotePrefix="1" applyNumberFormat="1" applyFont="1" applyBorder="1" applyAlignment="1">
      <alignment horizontal="center" vertical="center"/>
    </xf>
    <xf numFmtId="0" fontId="28" fillId="0" borderId="8" xfId="0" quotePrefix="1" applyNumberFormat="1" applyFont="1" applyBorder="1" applyAlignment="1">
      <alignment horizontal="center" vertical="center"/>
    </xf>
    <xf numFmtId="0" fontId="45" fillId="0" borderId="1" xfId="0" applyNumberFormat="1" applyFont="1" applyFill="1" applyBorder="1" applyAlignment="1">
      <alignment horizontal="center" vertical="center" wrapText="1"/>
    </xf>
    <xf numFmtId="0" fontId="37" fillId="0" borderId="12" xfId="0" applyNumberFormat="1" applyFont="1" applyBorder="1" applyAlignment="1">
      <alignment horizontal="center" vertical="center"/>
    </xf>
    <xf numFmtId="0" fontId="37" fillId="0" borderId="13" xfId="0" applyNumberFormat="1" applyFont="1" applyBorder="1" applyAlignment="1">
      <alignment horizontal="center" vertical="center"/>
    </xf>
    <xf numFmtId="0" fontId="37" fillId="0" borderId="14" xfId="0" applyNumberFormat="1" applyFont="1" applyBorder="1" applyAlignment="1">
      <alignment horizontal="center" vertical="center"/>
    </xf>
    <xf numFmtId="0" fontId="45" fillId="0" borderId="12" xfId="0" applyNumberFormat="1" applyFont="1" applyFill="1" applyBorder="1" applyAlignment="1">
      <alignment horizontal="center" vertical="center" wrapText="1"/>
    </xf>
    <xf numFmtId="0" fontId="45" fillId="0" borderId="13" xfId="0" applyNumberFormat="1" applyFont="1" applyFill="1" applyBorder="1" applyAlignment="1">
      <alignment horizontal="center" vertical="center" wrapText="1"/>
    </xf>
    <xf numFmtId="0" fontId="45" fillId="0" borderId="14" xfId="0" applyNumberFormat="1" applyFont="1" applyFill="1" applyBorder="1" applyAlignment="1">
      <alignment horizontal="center" vertical="center" wrapText="1"/>
    </xf>
    <xf numFmtId="0" fontId="47" fillId="0" borderId="13" xfId="0" applyNumberFormat="1" applyFont="1" applyFill="1" applyBorder="1" applyAlignment="1">
      <alignment horizontal="center" vertical="center" wrapText="1"/>
    </xf>
    <xf numFmtId="0" fontId="47" fillId="0" borderId="14" xfId="0" applyNumberFormat="1" applyFont="1" applyFill="1" applyBorder="1" applyAlignment="1">
      <alignment horizontal="center" vertical="center" wrapText="1"/>
    </xf>
    <xf numFmtId="0" fontId="47" fillId="0" borderId="12" xfId="0" applyNumberFormat="1" applyFont="1" applyFill="1" applyBorder="1" applyAlignment="1">
      <alignment horizontal="center" vertical="center" wrapText="1"/>
    </xf>
    <xf numFmtId="0" fontId="37" fillId="0" borderId="12" xfId="0" applyNumberFormat="1" applyFont="1" applyBorder="1" applyAlignment="1">
      <alignment horizontal="left" vertical="center"/>
    </xf>
    <xf numFmtId="0" fontId="37" fillId="0" borderId="13" xfId="0" applyNumberFormat="1" applyFont="1" applyBorder="1" applyAlignment="1">
      <alignment horizontal="left" vertical="center"/>
    </xf>
    <xf numFmtId="0" fontId="45" fillId="0" borderId="12" xfId="0" applyNumberFormat="1" applyFont="1" applyFill="1" applyBorder="1" applyAlignment="1">
      <alignment horizontal="left" vertical="center" wrapText="1"/>
    </xf>
    <xf numFmtId="0" fontId="45" fillId="0" borderId="13" xfId="0" applyNumberFormat="1" applyFont="1" applyFill="1" applyBorder="1" applyAlignment="1">
      <alignment horizontal="left" vertical="center" wrapText="1"/>
    </xf>
    <xf numFmtId="0" fontId="47" fillId="0" borderId="1" xfId="0" applyFont="1" applyBorder="1" applyAlignment="1">
      <alignment horizontal="center" wrapText="1"/>
    </xf>
    <xf numFmtId="49" fontId="45" fillId="0" borderId="2" xfId="0" applyNumberFormat="1" applyFont="1" applyFill="1" applyBorder="1" applyAlignment="1">
      <alignment horizontal="center" vertical="center" wrapText="1"/>
    </xf>
    <xf numFmtId="49" fontId="45" fillId="0" borderId="8" xfId="0" applyNumberFormat="1" applyFont="1" applyFill="1" applyBorder="1" applyAlignment="1">
      <alignment horizontal="center" vertical="center" wrapText="1"/>
    </xf>
    <xf numFmtId="0" fontId="28" fillId="0" borderId="21" xfId="0" quotePrefix="1" applyNumberFormat="1" applyFont="1" applyBorder="1" applyAlignment="1">
      <alignment horizontal="center" vertical="center"/>
    </xf>
    <xf numFmtId="49" fontId="47" fillId="0" borderId="8" xfId="0" applyNumberFormat="1" applyFont="1" applyFill="1" applyBorder="1" applyAlignment="1">
      <alignment horizontal="center" vertical="center" wrapText="1"/>
    </xf>
    <xf numFmtId="49" fontId="47" fillId="0" borderId="2" xfId="0" applyNumberFormat="1" applyFont="1" applyFill="1" applyBorder="1" applyAlignment="1">
      <alignment horizontal="center" vertical="center" wrapText="1"/>
    </xf>
    <xf numFmtId="0" fontId="45" fillId="0" borderId="1" xfId="0" applyNumberFormat="1" applyFont="1" applyBorder="1" applyAlignment="1">
      <alignment horizontal="left" vertical="center"/>
    </xf>
    <xf numFmtId="0" fontId="45" fillId="0" borderId="2" xfId="0" applyNumberFormat="1" applyFont="1" applyBorder="1" applyAlignment="1">
      <alignment horizontal="left" vertical="center"/>
    </xf>
    <xf numFmtId="3" fontId="47" fillId="0" borderId="2" xfId="0" applyNumberFormat="1" applyFont="1" applyFill="1" applyBorder="1" applyAlignment="1">
      <alignment horizontal="center" vertical="center" wrapText="1"/>
    </xf>
    <xf numFmtId="3" fontId="47" fillId="0" borderId="8" xfId="0" applyNumberFormat="1" applyFont="1" applyFill="1" applyBorder="1" applyAlignment="1">
      <alignment horizontal="center" vertical="center" wrapText="1"/>
    </xf>
    <xf numFmtId="0" fontId="47" fillId="0" borderId="1" xfId="0" applyNumberFormat="1" applyFont="1" applyBorder="1" applyAlignment="1">
      <alignment horizontal="center" vertical="center" wrapText="1"/>
    </xf>
    <xf numFmtId="0" fontId="47" fillId="0" borderId="8" xfId="0" applyFont="1" applyBorder="1" applyAlignment="1">
      <alignment horizontal="center" vertical="center" wrapText="1"/>
    </xf>
    <xf numFmtId="173" fontId="47" fillId="0" borderId="0" xfId="0" applyNumberFormat="1" applyFont="1" applyFill="1" applyBorder="1" applyAlignment="1">
      <alignment horizontal="right"/>
    </xf>
    <xf numFmtId="173" fontId="47" fillId="0" borderId="0" xfId="0" applyNumberFormat="1" applyFont="1" applyFill="1" applyAlignment="1">
      <alignment horizontal="right"/>
    </xf>
    <xf numFmtId="173" fontId="45" fillId="0" borderId="0" xfId="0" applyNumberFormat="1" applyFont="1" applyFill="1" applyBorder="1" applyAlignment="1">
      <alignment horizontal="right"/>
    </xf>
    <xf numFmtId="0" fontId="47" fillId="0" borderId="1" xfId="0" applyNumberFormat="1" applyFont="1" applyFill="1" applyBorder="1" applyAlignment="1">
      <alignment horizontal="center" vertical="center"/>
    </xf>
    <xf numFmtId="0" fontId="48" fillId="0" borderId="2" xfId="0" applyNumberFormat="1" applyFont="1" applyFill="1" applyBorder="1" applyAlignment="1">
      <alignment horizontal="center" vertical="center" wrapText="1"/>
    </xf>
    <xf numFmtId="0" fontId="48" fillId="0" borderId="8" xfId="0" applyNumberFormat="1" applyFont="1" applyFill="1" applyBorder="1" applyAlignment="1">
      <alignment horizontal="center" vertical="center" wrapText="1"/>
    </xf>
    <xf numFmtId="0" fontId="40" fillId="0" borderId="2" xfId="0" applyNumberFormat="1" applyFont="1" applyFill="1" applyBorder="1" applyAlignment="1">
      <alignment horizontal="center" vertical="center" wrapText="1"/>
    </xf>
    <xf numFmtId="0" fontId="40" fillId="0" borderId="8" xfId="0" applyNumberFormat="1" applyFont="1" applyFill="1" applyBorder="1" applyAlignment="1">
      <alignment horizontal="center" vertical="center" wrapText="1"/>
    </xf>
    <xf numFmtId="0" fontId="46" fillId="0" borderId="8" xfId="0" applyNumberFormat="1" applyFont="1" applyFill="1" applyBorder="1" applyAlignment="1">
      <alignment horizontal="center" vertical="center"/>
    </xf>
    <xf numFmtId="0" fontId="46" fillId="0" borderId="21" xfId="0" applyNumberFormat="1" applyFont="1" applyFill="1" applyBorder="1" applyAlignment="1">
      <alignment horizontal="center" vertical="center"/>
    </xf>
    <xf numFmtId="0" fontId="40" fillId="0" borderId="1" xfId="0" applyNumberFormat="1" applyFont="1" applyFill="1" applyBorder="1" applyAlignment="1">
      <alignment horizontal="center" vertical="center" wrapText="1"/>
    </xf>
    <xf numFmtId="3" fontId="48" fillId="0" borderId="2" xfId="0" applyNumberFormat="1" applyFont="1" applyFill="1" applyBorder="1" applyAlignment="1">
      <alignment horizontal="center" vertical="center" wrapText="1"/>
    </xf>
    <xf numFmtId="3" fontId="48" fillId="0" borderId="8" xfId="0" applyNumberFormat="1" applyFont="1" applyFill="1" applyBorder="1" applyAlignment="1">
      <alignment horizontal="center" vertical="center" wrapText="1"/>
    </xf>
    <xf numFmtId="173" fontId="47" fillId="0" borderId="31" xfId="0" applyNumberFormat="1" applyFont="1" applyFill="1" applyBorder="1" applyAlignment="1">
      <alignment horizontal="right"/>
    </xf>
    <xf numFmtId="173" fontId="45" fillId="0" borderId="0" xfId="0" applyNumberFormat="1" applyFont="1" applyFill="1" applyAlignment="1">
      <alignment horizontal="right"/>
    </xf>
    <xf numFmtId="0" fontId="45" fillId="0" borderId="1" xfId="0" applyNumberFormat="1" applyFont="1" applyFill="1" applyBorder="1" applyAlignment="1">
      <alignment horizontal="left" vertical="center"/>
    </xf>
    <xf numFmtId="0" fontId="45" fillId="0" borderId="2" xfId="0" applyNumberFormat="1" applyFont="1" applyFill="1" applyBorder="1" applyAlignment="1">
      <alignment horizontal="left" vertical="center"/>
    </xf>
    <xf numFmtId="0" fontId="45" fillId="0" borderId="2" xfId="0" applyNumberFormat="1" applyFont="1" applyFill="1" applyBorder="1" applyAlignment="1">
      <alignment horizontal="center" vertical="center"/>
    </xf>
    <xf numFmtId="0" fontId="45" fillId="0" borderId="8" xfId="0" applyNumberFormat="1" applyFont="1" applyFill="1" applyBorder="1" applyAlignment="1">
      <alignment horizontal="center" vertical="center"/>
    </xf>
    <xf numFmtId="0" fontId="39" fillId="0" borderId="2" xfId="0" applyNumberFormat="1" applyFont="1" applyFill="1" applyBorder="1" applyAlignment="1">
      <alignment horizontal="center" vertical="center" wrapText="1"/>
    </xf>
    <xf numFmtId="0" fontId="39" fillId="0" borderId="8" xfId="0" applyNumberFormat="1" applyFont="1" applyFill="1" applyBorder="1" applyAlignment="1">
      <alignment horizontal="center" vertical="center" wrapText="1"/>
    </xf>
    <xf numFmtId="0" fontId="37" fillId="0" borderId="1" xfId="36" applyNumberFormat="1" applyFont="1" applyBorder="1" applyAlignment="1">
      <alignment horizontal="left" vertical="center"/>
    </xf>
    <xf numFmtId="0" fontId="37" fillId="0" borderId="2" xfId="36" applyNumberFormat="1" applyFont="1" applyBorder="1" applyAlignment="1">
      <alignment horizontal="left" vertical="center"/>
    </xf>
    <xf numFmtId="0" fontId="37" fillId="0" borderId="2" xfId="36" applyNumberFormat="1" applyFont="1" applyBorder="1" applyAlignment="1">
      <alignment horizontal="center" vertical="center"/>
    </xf>
    <xf numFmtId="0" fontId="37" fillId="0" borderId="8" xfId="36" applyNumberFormat="1" applyFont="1" applyBorder="1" applyAlignment="1">
      <alignment horizontal="center" vertical="center"/>
    </xf>
    <xf numFmtId="0" fontId="45" fillId="0" borderId="1" xfId="36" applyNumberFormat="1" applyFont="1" applyBorder="1" applyAlignment="1">
      <alignment horizontal="left" vertical="center"/>
    </xf>
    <xf numFmtId="0" fontId="45" fillId="0" borderId="2" xfId="36" applyNumberFormat="1" applyFont="1" applyBorder="1" applyAlignment="1">
      <alignment horizontal="left" vertical="center"/>
    </xf>
    <xf numFmtId="0" fontId="45" fillId="0" borderId="2" xfId="36" applyNumberFormat="1" applyFont="1" applyFill="1" applyBorder="1" applyAlignment="1">
      <alignment horizontal="center" vertical="center" wrapText="1"/>
    </xf>
    <xf numFmtId="0" fontId="45" fillId="0" borderId="8" xfId="36" applyNumberFormat="1" applyFont="1" applyFill="1" applyBorder="1" applyAlignment="1">
      <alignment horizontal="center" vertical="center" wrapText="1"/>
    </xf>
    <xf numFmtId="0" fontId="47" fillId="0" borderId="1" xfId="36" applyNumberFormat="1" applyFont="1" applyBorder="1" applyAlignment="1">
      <alignment horizontal="center" vertical="center" wrapText="1"/>
    </xf>
    <xf numFmtId="0" fontId="47" fillId="0" borderId="1" xfId="36" applyNumberFormat="1" applyFont="1" applyBorder="1" applyAlignment="1">
      <alignment horizontal="center" vertical="center"/>
    </xf>
    <xf numFmtId="0" fontId="47" fillId="0" borderId="2" xfId="36" applyNumberFormat="1" applyFont="1" applyFill="1" applyBorder="1" applyAlignment="1">
      <alignment horizontal="center" vertical="center" wrapText="1"/>
    </xf>
    <xf numFmtId="0" fontId="47" fillId="0" borderId="8" xfId="36" applyNumberFormat="1" applyFont="1" applyFill="1" applyBorder="1" applyAlignment="1">
      <alignment horizontal="center" vertical="center" wrapText="1"/>
    </xf>
    <xf numFmtId="3" fontId="47" fillId="0" borderId="2" xfId="36" applyNumberFormat="1" applyFont="1" applyFill="1" applyBorder="1" applyAlignment="1">
      <alignment horizontal="center" vertical="center" wrapText="1"/>
    </xf>
    <xf numFmtId="0" fontId="39" fillId="0" borderId="2" xfId="36" applyNumberFormat="1" applyFont="1" applyFill="1" applyBorder="1" applyAlignment="1">
      <alignment horizontal="center" vertical="center" wrapText="1"/>
    </xf>
    <xf numFmtId="0" fontId="39" fillId="0" borderId="8" xfId="36" applyNumberFormat="1" applyFont="1" applyFill="1" applyBorder="1" applyAlignment="1">
      <alignment horizontal="center" vertical="center" wrapText="1"/>
    </xf>
    <xf numFmtId="0" fontId="50" fillId="0" borderId="0" xfId="36" applyFont="1" applyAlignment="1">
      <alignment horizontal="left" vertical="center"/>
    </xf>
  </cellXfs>
  <cellStyles count="5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2" xfId="32"/>
    <cellStyle name="Schlecht" xfId="33" builtinId="27" customBuiltin="1"/>
    <cellStyle name="Standard" xfId="0" builtinId="0"/>
    <cellStyle name="Standard 2" xfId="34"/>
    <cellStyle name="Standard 2 2" xfId="35"/>
    <cellStyle name="Standard 2 2 2" xfId="36"/>
    <cellStyle name="Standard 2 3" xfId="37"/>
    <cellStyle name="Standard 2 4" xfId="38"/>
    <cellStyle name="Standard 3" xfId="39"/>
    <cellStyle name="Standard 3 2" xfId="40"/>
    <cellStyle name="Standard 4" xfId="41"/>
    <cellStyle name="Standard 5" xfId="42"/>
    <cellStyle name="Überschrift" xfId="43" builtinId="15" customBuiltin="1"/>
    <cellStyle name="Überschrift 1" xfId="44" builtinId="16" customBuiltin="1"/>
    <cellStyle name="Überschrift 2" xfId="45" builtinId="17" customBuiltin="1"/>
    <cellStyle name="Überschrift 3" xfId="46" builtinId="18" customBuiltin="1"/>
    <cellStyle name="Überschrift 4" xfId="47" builtinId="19" customBuiltin="1"/>
    <cellStyle name="Verknüpfte Zelle" xfId="48" builtinId="24" customBuiltin="1"/>
    <cellStyle name="Warnender Text" xfId="49" builtinId="11" customBuiltin="1"/>
    <cellStyle name="Zelle überprüfen" xfId="50"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674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12236</xdr:rowOff>
    </xdr:from>
    <xdr:to>
      <xdr:col>0</xdr:col>
      <xdr:colOff>6123815</xdr:colOff>
      <xdr:row>56</xdr:row>
      <xdr:rowOff>47625</xdr:rowOff>
    </xdr:to>
    <xdr:sp macro="" textlink="">
      <xdr:nvSpPr>
        <xdr:cNvPr id="2" name="Textfeld 1"/>
        <xdr:cNvSpPr txBox="1"/>
      </xdr:nvSpPr>
      <xdr:spPr>
        <a:xfrm>
          <a:off x="6803" y="638165"/>
          <a:ext cx="6120000" cy="78935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mn-cs"/>
            </a:rPr>
            <a:t>Der vorliegende Statistische Bericht enthält die endgültigen Ergebnisse der Erhebung über die Rinderbestände, der Erhe­bung über die Schweinebestände sowie der Erhebung über die Schafbestände jeweils vom 3. November 2021.</a:t>
          </a:r>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Rechtsgrundlagen für diese Erhebungen sind das Agrarstatistikgesetz (AgrStatG) in der Fassung der Bekanntmachung vom 17. Dezember 2009 (BGBl. I S. 3886).</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Für die Erfassung der Rinder- und Schweinebestände sind außerdem Rechtsvor­schriften der Europäischen Union verbindlich.</a:t>
          </a:r>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Erhebungseinheiten zur Erfassung der Rinderbestände sind die nach § 26 Absatz 2 der Viehverkehrsordnung registrierten Einheiten in dem "Herkunftssicherungs- und Informationssystem für Tiere" (HIT-Rinderdatenbank).</a:t>
          </a:r>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Die Erhebung der Rinderbestände erfolgt als rein sekundärstatistische Auswertung der in der HIT-Datenbank vorhandenen Rinderbestände. In dieser Datenbank sind die Rindermerkmale auf Einzeltierbasis gespeichert.</a:t>
          </a:r>
          <a:endParaRPr lang="de-DE" sz="950">
            <a:effectLst/>
          </a:endParaRPr>
        </a:p>
        <a:p>
          <a:r>
            <a:rPr lang="de-DE" sz="950" b="0" i="0">
              <a:solidFill>
                <a:schemeClr val="dk1"/>
              </a:solidFill>
              <a:effectLst/>
              <a:latin typeface="+mn-lt"/>
              <a:ea typeface="+mn-ea"/>
              <a:cs typeface="+mn-cs"/>
            </a:rPr>
            <a:t>Fehlende Merkmale (z. B. Anteil der Schlachttiere, Nutzungsrichtung) werden rechnerisch anhand von Hilfsmerkmalen (z. B. Produktionsrichtung) geschätzt.</a:t>
          </a:r>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Zu befragen sind zur Erhebung über die Schweinebestände landwirtschaftliche Betriebe mit mindestens 50 Schweinen oder 10 Zuchtsauen.</a:t>
          </a:r>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Durch die Anhebung der Erfassungsgrenzen sind die Schweinebestände zu den Vorerhebungen bis 2009 nur eingeschränkt vergleichbar.</a:t>
          </a:r>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Gemäß AgrStatG fand die Erhebung über die Schweine- und Schafbestände repräsentativ statt, so dass ab dem Berichts­zeitraum November 2019 die Veröffentlichung nur noch als Landesergebnis in Tausend möglich ist. </a:t>
          </a:r>
          <a:r>
            <a:rPr lang="de-DE" sz="950">
              <a:solidFill>
                <a:schemeClr val="dk1"/>
              </a:solidFill>
              <a:effectLst/>
              <a:latin typeface="+mn-lt"/>
              <a:ea typeface="+mn-ea"/>
              <a:cs typeface="+mn-cs"/>
            </a:rPr>
            <a:t> </a:t>
          </a:r>
          <a:endParaRPr lang="de-DE" sz="950">
            <a:effectLst/>
          </a:endParaRPr>
        </a:p>
        <a:p>
          <a:endParaRPr lang="de-DE" sz="950" b="1" i="0" u="none" strike="noStrike">
            <a:effectLst/>
            <a:latin typeface="+mn-lt"/>
            <a:cs typeface="Arial" panose="020B0604020202020204" pitchFamily="34" charset="0"/>
          </a:endParaRPr>
        </a:p>
        <a:p>
          <a:endParaRPr lang="de-DE" sz="950">
            <a:effectLst/>
            <a:latin typeface="+mn-lt"/>
          </a:endParaRPr>
        </a:p>
        <a:p>
          <a:pPr eaLnBrk="1" fontAlgn="auto" latinLnBrk="0" hangingPunct="1"/>
          <a:r>
            <a:rPr lang="de-DE" sz="950" b="1" i="0" baseline="0">
              <a:solidFill>
                <a:schemeClr val="dk1"/>
              </a:solidFill>
              <a:effectLst/>
              <a:latin typeface="+mn-lt"/>
              <a:ea typeface="+mn-ea"/>
              <a:cs typeface="Arial" panose="020B0604020202020204" pitchFamily="34" charset="0"/>
            </a:rPr>
            <a:t>Hinweise zur Stichprobenerhebung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A: bis unter ± 2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B: ± 2 bis unter ± 5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C: ± 5 bis unter ± 10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 ± 10 bis unter ± 15 Prozent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E: ± 15 Prozent und mehr.</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endParaRPr lang="de-DE" sz="950">
            <a:effectLst/>
            <a:latin typeface="+mn-lt"/>
            <a:cs typeface="Arial" panose="020B0604020202020204" pitchFamily="34" charset="0"/>
          </a:endParaRPr>
        </a:p>
        <a:p>
          <a:pPr lvl="0">
            <a:lnSpc>
              <a:spcPts val="600"/>
            </a:lnSpc>
          </a:pPr>
          <a:endParaRPr lang="de-DE" sz="950" b="1">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4" t="s">
        <v>1</v>
      </c>
      <c r="B1" s="154"/>
      <c r="C1" s="155"/>
      <c r="D1" s="155"/>
    </row>
    <row r="2" spans="1:4" ht="35.1" customHeight="1" thickTop="1" x14ac:dyDescent="0.2">
      <c r="A2" s="156" t="s">
        <v>117</v>
      </c>
      <c r="B2" s="156"/>
      <c r="C2" s="157" t="s">
        <v>17</v>
      </c>
      <c r="D2" s="157"/>
    </row>
    <row r="3" spans="1:4" ht="24.95" customHeight="1" x14ac:dyDescent="0.2">
      <c r="A3" s="158"/>
      <c r="B3" s="158"/>
      <c r="C3" s="158"/>
      <c r="D3" s="158"/>
    </row>
    <row r="4" spans="1:4" ht="24.95" customHeight="1" x14ac:dyDescent="0.2">
      <c r="A4" s="159" t="s">
        <v>15</v>
      </c>
      <c r="B4" s="159"/>
      <c r="C4" s="159"/>
      <c r="D4" s="160"/>
    </row>
    <row r="5" spans="1:4" ht="24.95" customHeight="1" x14ac:dyDescent="0.2">
      <c r="A5" s="159" t="s">
        <v>16</v>
      </c>
      <c r="B5" s="159"/>
      <c r="C5" s="159"/>
      <c r="D5" s="160"/>
    </row>
    <row r="6" spans="1:4" ht="39.950000000000003" customHeight="1" x14ac:dyDescent="0.45">
      <c r="A6" s="161" t="s">
        <v>200</v>
      </c>
      <c r="B6" s="162"/>
      <c r="C6" s="162"/>
      <c r="D6" s="162"/>
    </row>
    <row r="7" spans="1:4" ht="24.95" customHeight="1" x14ac:dyDescent="0.4">
      <c r="A7" s="163"/>
      <c r="B7" s="163"/>
      <c r="C7" s="163"/>
      <c r="D7" s="163"/>
    </row>
    <row r="8" spans="1:4" ht="24.95" customHeight="1" x14ac:dyDescent="0.4">
      <c r="A8" s="163"/>
      <c r="B8" s="163"/>
      <c r="C8" s="163"/>
      <c r="D8" s="163"/>
    </row>
    <row r="9" spans="1:4" ht="24.95" customHeight="1" x14ac:dyDescent="0.4">
      <c r="A9" s="163"/>
      <c r="B9" s="163"/>
      <c r="C9" s="163"/>
      <c r="D9" s="163"/>
    </row>
    <row r="10" spans="1:4" ht="24.95" customHeight="1" x14ac:dyDescent="0.2">
      <c r="A10" s="164"/>
      <c r="B10" s="164"/>
      <c r="C10" s="164"/>
      <c r="D10" s="164"/>
    </row>
    <row r="11" spans="1:4" ht="24.95" customHeight="1" x14ac:dyDescent="0.2">
      <c r="A11" s="164"/>
      <c r="B11" s="164"/>
      <c r="C11" s="164"/>
      <c r="D11" s="164"/>
    </row>
    <row r="12" spans="1:4" ht="24.95" customHeight="1" x14ac:dyDescent="0.2">
      <c r="A12" s="164"/>
      <c r="B12" s="164"/>
      <c r="C12" s="164"/>
      <c r="D12" s="164"/>
    </row>
    <row r="13" spans="1:4" ht="12" customHeight="1" x14ac:dyDescent="0.2">
      <c r="A13" s="5"/>
      <c r="B13" s="165" t="s">
        <v>157</v>
      </c>
      <c r="C13" s="165"/>
      <c r="D13" s="2" t="s">
        <v>201</v>
      </c>
    </row>
    <row r="14" spans="1:4" ht="12" customHeight="1" x14ac:dyDescent="0.2">
      <c r="A14" s="5"/>
      <c r="B14" s="165"/>
      <c r="C14" s="165"/>
      <c r="D14" s="2"/>
    </row>
    <row r="15" spans="1:4" ht="12" customHeight="1" x14ac:dyDescent="0.2">
      <c r="A15" s="5"/>
      <c r="B15" s="165" t="s">
        <v>2</v>
      </c>
      <c r="C15" s="165"/>
      <c r="D15" s="2" t="s">
        <v>281</v>
      </c>
    </row>
    <row r="16" spans="1:4" ht="12" customHeight="1" x14ac:dyDescent="0.2">
      <c r="A16" s="5"/>
      <c r="B16" s="165"/>
      <c r="C16" s="165"/>
      <c r="D16" s="2"/>
    </row>
    <row r="17" spans="1:4" ht="12" customHeight="1" x14ac:dyDescent="0.2">
      <c r="A17" s="6"/>
      <c r="B17" s="166"/>
      <c r="C17" s="166"/>
      <c r="D17" s="3"/>
    </row>
    <row r="18" spans="1:4" ht="12" customHeight="1" x14ac:dyDescent="0.2">
      <c r="A18" s="167"/>
      <c r="B18" s="167"/>
      <c r="C18" s="167"/>
      <c r="D18" s="167"/>
    </row>
    <row r="19" spans="1:4" ht="12" customHeight="1" x14ac:dyDescent="0.2">
      <c r="A19" s="168" t="s">
        <v>3</v>
      </c>
      <c r="B19" s="168"/>
      <c r="C19" s="168"/>
      <c r="D19" s="168"/>
    </row>
    <row r="20" spans="1:4" ht="12" customHeight="1" x14ac:dyDescent="0.2">
      <c r="A20" s="168" t="s">
        <v>158</v>
      </c>
      <c r="B20" s="168"/>
      <c r="C20" s="168"/>
      <c r="D20" s="168"/>
    </row>
    <row r="21" spans="1:4" ht="12" customHeight="1" x14ac:dyDescent="0.2">
      <c r="A21" s="168"/>
      <c r="B21" s="168"/>
      <c r="C21" s="168"/>
      <c r="D21" s="168"/>
    </row>
    <row r="22" spans="1:4" ht="12" customHeight="1" x14ac:dyDescent="0.2">
      <c r="A22" s="169" t="s">
        <v>194</v>
      </c>
      <c r="B22" s="169"/>
      <c r="C22" s="169"/>
      <c r="D22" s="169"/>
    </row>
    <row r="23" spans="1:4" ht="12" customHeight="1" x14ac:dyDescent="0.2">
      <c r="A23" s="168"/>
      <c r="B23" s="168"/>
      <c r="C23" s="168"/>
      <c r="D23" s="168"/>
    </row>
    <row r="24" spans="1:4" ht="12" customHeight="1" x14ac:dyDescent="0.2">
      <c r="A24" s="170" t="s">
        <v>199</v>
      </c>
      <c r="B24" s="170"/>
      <c r="C24" s="170"/>
      <c r="D24" s="170"/>
    </row>
    <row r="25" spans="1:4" ht="12" customHeight="1" x14ac:dyDescent="0.2">
      <c r="A25" s="170" t="s">
        <v>167</v>
      </c>
      <c r="B25" s="170"/>
      <c r="C25" s="170"/>
      <c r="D25" s="170"/>
    </row>
    <row r="26" spans="1:4" ht="12" customHeight="1" x14ac:dyDescent="0.2">
      <c r="A26" s="171"/>
      <c r="B26" s="171"/>
      <c r="C26" s="171"/>
      <c r="D26" s="171"/>
    </row>
    <row r="27" spans="1:4" ht="12" customHeight="1" x14ac:dyDescent="0.2">
      <c r="A27" s="167"/>
      <c r="B27" s="167"/>
      <c r="C27" s="167"/>
      <c r="D27" s="167"/>
    </row>
    <row r="28" spans="1:4" ht="12" customHeight="1" x14ac:dyDescent="0.2">
      <c r="A28" s="172" t="s">
        <v>4</v>
      </c>
      <c r="B28" s="172"/>
      <c r="C28" s="172"/>
      <c r="D28" s="172"/>
    </row>
    <row r="29" spans="1:4" ht="12" customHeight="1" x14ac:dyDescent="0.2">
      <c r="A29" s="174"/>
      <c r="B29" s="174"/>
      <c r="C29" s="174"/>
      <c r="D29" s="174"/>
    </row>
    <row r="30" spans="1:4" ht="12" customHeight="1" x14ac:dyDescent="0.2">
      <c r="A30" s="7" t="s">
        <v>5</v>
      </c>
      <c r="B30" s="173" t="s">
        <v>159</v>
      </c>
      <c r="C30" s="173"/>
      <c r="D30" s="173"/>
    </row>
    <row r="31" spans="1:4" ht="12" customHeight="1" x14ac:dyDescent="0.2">
      <c r="A31" s="8">
        <v>0</v>
      </c>
      <c r="B31" s="173" t="s">
        <v>160</v>
      </c>
      <c r="C31" s="173"/>
      <c r="D31" s="173"/>
    </row>
    <row r="32" spans="1:4" ht="12" customHeight="1" x14ac:dyDescent="0.2">
      <c r="A32" s="7" t="s">
        <v>0</v>
      </c>
      <c r="B32" s="173" t="s">
        <v>6</v>
      </c>
      <c r="C32" s="173"/>
      <c r="D32" s="173"/>
    </row>
    <row r="33" spans="1:4" ht="12" customHeight="1" x14ac:dyDescent="0.2">
      <c r="A33" s="7" t="s">
        <v>7</v>
      </c>
      <c r="B33" s="173" t="s">
        <v>8</v>
      </c>
      <c r="C33" s="173"/>
      <c r="D33" s="173"/>
    </row>
    <row r="34" spans="1:4" ht="12" customHeight="1" x14ac:dyDescent="0.2">
      <c r="A34" s="7" t="s">
        <v>9</v>
      </c>
      <c r="B34" s="173" t="s">
        <v>10</v>
      </c>
      <c r="C34" s="173"/>
      <c r="D34" s="173"/>
    </row>
    <row r="35" spans="1:4" ht="12" customHeight="1" x14ac:dyDescent="0.2">
      <c r="A35" s="7" t="s">
        <v>11</v>
      </c>
      <c r="B35" s="173" t="s">
        <v>161</v>
      </c>
      <c r="C35" s="173"/>
      <c r="D35" s="173"/>
    </row>
    <row r="36" spans="1:4" ht="12" customHeight="1" x14ac:dyDescent="0.2">
      <c r="A36" s="7" t="s">
        <v>12</v>
      </c>
      <c r="B36" s="173" t="s">
        <v>13</v>
      </c>
      <c r="C36" s="173"/>
      <c r="D36" s="173"/>
    </row>
    <row r="37" spans="1:4" ht="12" customHeight="1" x14ac:dyDescent="0.2">
      <c r="A37" s="7" t="s">
        <v>136</v>
      </c>
      <c r="B37" s="173" t="s">
        <v>162</v>
      </c>
      <c r="C37" s="173"/>
      <c r="D37" s="173"/>
    </row>
    <row r="38" spans="1:4" ht="12" customHeight="1" x14ac:dyDescent="0.2">
      <c r="A38" s="7"/>
      <c r="B38" s="173"/>
      <c r="C38" s="173"/>
      <c r="D38" s="173"/>
    </row>
    <row r="39" spans="1:4" ht="12" customHeight="1" x14ac:dyDescent="0.2">
      <c r="A39" s="7"/>
      <c r="B39" s="176"/>
      <c r="C39" s="176"/>
      <c r="D39" s="176"/>
    </row>
    <row r="40" spans="1:4" ht="12" customHeight="1" x14ac:dyDescent="0.2">
      <c r="A40" s="7"/>
      <c r="B40" s="176"/>
      <c r="C40" s="176"/>
      <c r="D40" s="176"/>
    </row>
    <row r="41" spans="1:4" ht="12" customHeight="1" x14ac:dyDescent="0.2">
      <c r="A41" s="7"/>
      <c r="B41" s="176"/>
      <c r="C41" s="176"/>
      <c r="D41" s="176"/>
    </row>
    <row r="42" spans="1:4" ht="12" customHeight="1" x14ac:dyDescent="0.2">
      <c r="A42" s="9"/>
      <c r="B42" s="177"/>
      <c r="C42" s="177"/>
      <c r="D42" s="177"/>
    </row>
    <row r="43" spans="1:4" ht="12" customHeight="1" x14ac:dyDescent="0.2">
      <c r="A43" s="9"/>
      <c r="B43" s="177"/>
      <c r="C43" s="177"/>
      <c r="D43" s="177"/>
    </row>
    <row r="44" spans="1:4" x14ac:dyDescent="0.2">
      <c r="A44" s="173" t="s">
        <v>14</v>
      </c>
      <c r="B44" s="173"/>
      <c r="C44" s="173"/>
      <c r="D44" s="173"/>
    </row>
    <row r="45" spans="1:4" ht="39.950000000000003" customHeight="1" x14ac:dyDescent="0.2">
      <c r="A45" s="175" t="s">
        <v>198</v>
      </c>
      <c r="B45" s="175"/>
      <c r="C45" s="175"/>
      <c r="D45" s="175"/>
    </row>
  </sheetData>
  <mergeCells count="47">
    <mergeCell ref="A45:D45"/>
    <mergeCell ref="B39:D39"/>
    <mergeCell ref="B40:D40"/>
    <mergeCell ref="B41:D41"/>
    <mergeCell ref="B42:D42"/>
    <mergeCell ref="B43:D43"/>
    <mergeCell ref="A44:D44"/>
    <mergeCell ref="B35:D35"/>
    <mergeCell ref="B36:D36"/>
    <mergeCell ref="B37:D37"/>
    <mergeCell ref="B38:D38"/>
    <mergeCell ref="A29:D29"/>
    <mergeCell ref="B30:D30"/>
    <mergeCell ref="B31:D31"/>
    <mergeCell ref="B32:D32"/>
    <mergeCell ref="B33:D33"/>
    <mergeCell ref="B34:D34"/>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140" zoomScaleNormal="140" workbookViewId="0">
      <selection sqref="A1:B1"/>
    </sheetView>
  </sheetViews>
  <sheetFormatPr baseColWidth="10" defaultRowHeight="11.25" x14ac:dyDescent="0.2"/>
  <cols>
    <col min="1" max="1" width="3.7109375" style="148" customWidth="1"/>
    <col min="2" max="2" width="16.7109375" style="136" customWidth="1"/>
    <col min="3" max="8" width="11.7109375" style="136" customWidth="1"/>
    <col min="9" max="256" width="11.42578125" style="136"/>
    <col min="257" max="257" width="3.7109375" style="136" customWidth="1"/>
    <col min="258" max="258" width="16.7109375" style="136" customWidth="1"/>
    <col min="259" max="264" width="11.7109375" style="136" customWidth="1"/>
    <col min="265" max="512" width="11.42578125" style="136"/>
    <col min="513" max="513" width="3.7109375" style="136" customWidth="1"/>
    <col min="514" max="514" width="16.7109375" style="136" customWidth="1"/>
    <col min="515" max="520" width="11.7109375" style="136" customWidth="1"/>
    <col min="521" max="768" width="11.42578125" style="136"/>
    <col min="769" max="769" width="3.7109375" style="136" customWidth="1"/>
    <col min="770" max="770" width="16.7109375" style="136" customWidth="1"/>
    <col min="771" max="776" width="11.7109375" style="136" customWidth="1"/>
    <col min="777" max="1024" width="11.42578125" style="136"/>
    <col min="1025" max="1025" width="3.7109375" style="136" customWidth="1"/>
    <col min="1026" max="1026" width="16.7109375" style="136" customWidth="1"/>
    <col min="1027" max="1032" width="11.7109375" style="136" customWidth="1"/>
    <col min="1033" max="1280" width="11.42578125" style="136"/>
    <col min="1281" max="1281" width="3.7109375" style="136" customWidth="1"/>
    <col min="1282" max="1282" width="16.7109375" style="136" customWidth="1"/>
    <col min="1283" max="1288" width="11.7109375" style="136" customWidth="1"/>
    <col min="1289" max="1536" width="11.42578125" style="136"/>
    <col min="1537" max="1537" width="3.7109375" style="136" customWidth="1"/>
    <col min="1538" max="1538" width="16.7109375" style="136" customWidth="1"/>
    <col min="1539" max="1544" width="11.7109375" style="136" customWidth="1"/>
    <col min="1545" max="1792" width="11.42578125" style="136"/>
    <col min="1793" max="1793" width="3.7109375" style="136" customWidth="1"/>
    <col min="1794" max="1794" width="16.7109375" style="136" customWidth="1"/>
    <col min="1795" max="1800" width="11.7109375" style="136" customWidth="1"/>
    <col min="1801" max="2048" width="11.42578125" style="136"/>
    <col min="2049" max="2049" width="3.7109375" style="136" customWidth="1"/>
    <col min="2050" max="2050" width="16.7109375" style="136" customWidth="1"/>
    <col min="2051" max="2056" width="11.7109375" style="136" customWidth="1"/>
    <col min="2057" max="2304" width="11.42578125" style="136"/>
    <col min="2305" max="2305" width="3.7109375" style="136" customWidth="1"/>
    <col min="2306" max="2306" width="16.7109375" style="136" customWidth="1"/>
    <col min="2307" max="2312" width="11.7109375" style="136" customWidth="1"/>
    <col min="2313" max="2560" width="11.42578125" style="136"/>
    <col min="2561" max="2561" width="3.7109375" style="136" customWidth="1"/>
    <col min="2562" max="2562" width="16.7109375" style="136" customWidth="1"/>
    <col min="2563" max="2568" width="11.7109375" style="136" customWidth="1"/>
    <col min="2569" max="2816" width="11.42578125" style="136"/>
    <col min="2817" max="2817" width="3.7109375" style="136" customWidth="1"/>
    <col min="2818" max="2818" width="16.7109375" style="136" customWidth="1"/>
    <col min="2819" max="2824" width="11.7109375" style="136" customWidth="1"/>
    <col min="2825" max="3072" width="11.42578125" style="136"/>
    <col min="3073" max="3073" width="3.7109375" style="136" customWidth="1"/>
    <col min="3074" max="3074" width="16.7109375" style="136" customWidth="1"/>
    <col min="3075" max="3080" width="11.7109375" style="136" customWidth="1"/>
    <col min="3081" max="3328" width="11.42578125" style="136"/>
    <col min="3329" max="3329" width="3.7109375" style="136" customWidth="1"/>
    <col min="3330" max="3330" width="16.7109375" style="136" customWidth="1"/>
    <col min="3331" max="3336" width="11.7109375" style="136" customWidth="1"/>
    <col min="3337" max="3584" width="11.42578125" style="136"/>
    <col min="3585" max="3585" width="3.7109375" style="136" customWidth="1"/>
    <col min="3586" max="3586" width="16.7109375" style="136" customWidth="1"/>
    <col min="3587" max="3592" width="11.7109375" style="136" customWidth="1"/>
    <col min="3593" max="3840" width="11.42578125" style="136"/>
    <col min="3841" max="3841" width="3.7109375" style="136" customWidth="1"/>
    <col min="3842" max="3842" width="16.7109375" style="136" customWidth="1"/>
    <col min="3843" max="3848" width="11.7109375" style="136" customWidth="1"/>
    <col min="3849" max="4096" width="11.42578125" style="136"/>
    <col min="4097" max="4097" width="3.7109375" style="136" customWidth="1"/>
    <col min="4098" max="4098" width="16.7109375" style="136" customWidth="1"/>
    <col min="4099" max="4104" width="11.7109375" style="136" customWidth="1"/>
    <col min="4105" max="4352" width="11.42578125" style="136"/>
    <col min="4353" max="4353" width="3.7109375" style="136" customWidth="1"/>
    <col min="4354" max="4354" width="16.7109375" style="136" customWidth="1"/>
    <col min="4355" max="4360" width="11.7109375" style="136" customWidth="1"/>
    <col min="4361" max="4608" width="11.42578125" style="136"/>
    <col min="4609" max="4609" width="3.7109375" style="136" customWidth="1"/>
    <col min="4610" max="4610" width="16.7109375" style="136" customWidth="1"/>
    <col min="4611" max="4616" width="11.7109375" style="136" customWidth="1"/>
    <col min="4617" max="4864" width="11.42578125" style="136"/>
    <col min="4865" max="4865" width="3.7109375" style="136" customWidth="1"/>
    <col min="4866" max="4866" width="16.7109375" style="136" customWidth="1"/>
    <col min="4867" max="4872" width="11.7109375" style="136" customWidth="1"/>
    <col min="4873" max="5120" width="11.42578125" style="136"/>
    <col min="5121" max="5121" width="3.7109375" style="136" customWidth="1"/>
    <col min="5122" max="5122" width="16.7109375" style="136" customWidth="1"/>
    <col min="5123" max="5128" width="11.7109375" style="136" customWidth="1"/>
    <col min="5129" max="5376" width="11.42578125" style="136"/>
    <col min="5377" max="5377" width="3.7109375" style="136" customWidth="1"/>
    <col min="5378" max="5378" width="16.7109375" style="136" customWidth="1"/>
    <col min="5379" max="5384" width="11.7109375" style="136" customWidth="1"/>
    <col min="5385" max="5632" width="11.42578125" style="136"/>
    <col min="5633" max="5633" width="3.7109375" style="136" customWidth="1"/>
    <col min="5634" max="5634" width="16.7109375" style="136" customWidth="1"/>
    <col min="5635" max="5640" width="11.7109375" style="136" customWidth="1"/>
    <col min="5641" max="5888" width="11.42578125" style="136"/>
    <col min="5889" max="5889" width="3.7109375" style="136" customWidth="1"/>
    <col min="5890" max="5890" width="16.7109375" style="136" customWidth="1"/>
    <col min="5891" max="5896" width="11.7109375" style="136" customWidth="1"/>
    <col min="5897" max="6144" width="11.42578125" style="136"/>
    <col min="6145" max="6145" width="3.7109375" style="136" customWidth="1"/>
    <col min="6146" max="6146" width="16.7109375" style="136" customWidth="1"/>
    <col min="6147" max="6152" width="11.7109375" style="136" customWidth="1"/>
    <col min="6153" max="6400" width="11.42578125" style="136"/>
    <col min="6401" max="6401" width="3.7109375" style="136" customWidth="1"/>
    <col min="6402" max="6402" width="16.7109375" style="136" customWidth="1"/>
    <col min="6403" max="6408" width="11.7109375" style="136" customWidth="1"/>
    <col min="6409" max="6656" width="11.42578125" style="136"/>
    <col min="6657" max="6657" width="3.7109375" style="136" customWidth="1"/>
    <col min="6658" max="6658" width="16.7109375" style="136" customWidth="1"/>
    <col min="6659" max="6664" width="11.7109375" style="136" customWidth="1"/>
    <col min="6665" max="6912" width="11.42578125" style="136"/>
    <col min="6913" max="6913" width="3.7109375" style="136" customWidth="1"/>
    <col min="6914" max="6914" width="16.7109375" style="136" customWidth="1"/>
    <col min="6915" max="6920" width="11.7109375" style="136" customWidth="1"/>
    <col min="6921" max="7168" width="11.42578125" style="136"/>
    <col min="7169" max="7169" width="3.7109375" style="136" customWidth="1"/>
    <col min="7170" max="7170" width="16.7109375" style="136" customWidth="1"/>
    <col min="7171" max="7176" width="11.7109375" style="136" customWidth="1"/>
    <col min="7177" max="7424" width="11.42578125" style="136"/>
    <col min="7425" max="7425" width="3.7109375" style="136" customWidth="1"/>
    <col min="7426" max="7426" width="16.7109375" style="136" customWidth="1"/>
    <col min="7427" max="7432" width="11.7109375" style="136" customWidth="1"/>
    <col min="7433" max="7680" width="11.42578125" style="136"/>
    <col min="7681" max="7681" width="3.7109375" style="136" customWidth="1"/>
    <col min="7682" max="7682" width="16.7109375" style="136" customWidth="1"/>
    <col min="7683" max="7688" width="11.7109375" style="136" customWidth="1"/>
    <col min="7689" max="7936" width="11.42578125" style="136"/>
    <col min="7937" max="7937" width="3.7109375" style="136" customWidth="1"/>
    <col min="7938" max="7938" width="16.7109375" style="136" customWidth="1"/>
    <col min="7939" max="7944" width="11.7109375" style="136" customWidth="1"/>
    <col min="7945" max="8192" width="11.42578125" style="136"/>
    <col min="8193" max="8193" width="3.7109375" style="136" customWidth="1"/>
    <col min="8194" max="8194" width="16.7109375" style="136" customWidth="1"/>
    <col min="8195" max="8200" width="11.7109375" style="136" customWidth="1"/>
    <col min="8201" max="8448" width="11.42578125" style="136"/>
    <col min="8449" max="8449" width="3.7109375" style="136" customWidth="1"/>
    <col min="8450" max="8450" width="16.7109375" style="136" customWidth="1"/>
    <col min="8451" max="8456" width="11.7109375" style="136" customWidth="1"/>
    <col min="8457" max="8704" width="11.42578125" style="136"/>
    <col min="8705" max="8705" width="3.7109375" style="136" customWidth="1"/>
    <col min="8706" max="8706" width="16.7109375" style="136" customWidth="1"/>
    <col min="8707" max="8712" width="11.7109375" style="136" customWidth="1"/>
    <col min="8713" max="8960" width="11.42578125" style="136"/>
    <col min="8961" max="8961" width="3.7109375" style="136" customWidth="1"/>
    <col min="8962" max="8962" width="16.7109375" style="136" customWidth="1"/>
    <col min="8963" max="8968" width="11.7109375" style="136" customWidth="1"/>
    <col min="8969" max="9216" width="11.42578125" style="136"/>
    <col min="9217" max="9217" width="3.7109375" style="136" customWidth="1"/>
    <col min="9218" max="9218" width="16.7109375" style="136" customWidth="1"/>
    <col min="9219" max="9224" width="11.7109375" style="136" customWidth="1"/>
    <col min="9225" max="9472" width="11.42578125" style="136"/>
    <col min="9473" max="9473" width="3.7109375" style="136" customWidth="1"/>
    <col min="9474" max="9474" width="16.7109375" style="136" customWidth="1"/>
    <col min="9475" max="9480" width="11.7109375" style="136" customWidth="1"/>
    <col min="9481" max="9728" width="11.42578125" style="136"/>
    <col min="9729" max="9729" width="3.7109375" style="136" customWidth="1"/>
    <col min="9730" max="9730" width="16.7109375" style="136" customWidth="1"/>
    <col min="9731" max="9736" width="11.7109375" style="136" customWidth="1"/>
    <col min="9737" max="9984" width="11.42578125" style="136"/>
    <col min="9985" max="9985" width="3.7109375" style="136" customWidth="1"/>
    <col min="9986" max="9986" width="16.7109375" style="136" customWidth="1"/>
    <col min="9987" max="9992" width="11.7109375" style="136" customWidth="1"/>
    <col min="9993" max="10240" width="11.42578125" style="136"/>
    <col min="10241" max="10241" width="3.7109375" style="136" customWidth="1"/>
    <col min="10242" max="10242" width="16.7109375" style="136" customWidth="1"/>
    <col min="10243" max="10248" width="11.7109375" style="136" customWidth="1"/>
    <col min="10249" max="10496" width="11.42578125" style="136"/>
    <col min="10497" max="10497" width="3.7109375" style="136" customWidth="1"/>
    <col min="10498" max="10498" width="16.7109375" style="136" customWidth="1"/>
    <col min="10499" max="10504" width="11.7109375" style="136" customWidth="1"/>
    <col min="10505" max="10752" width="11.42578125" style="136"/>
    <col min="10753" max="10753" width="3.7109375" style="136" customWidth="1"/>
    <col min="10754" max="10754" width="16.7109375" style="136" customWidth="1"/>
    <col min="10755" max="10760" width="11.7109375" style="136" customWidth="1"/>
    <col min="10761" max="11008" width="11.42578125" style="136"/>
    <col min="11009" max="11009" width="3.7109375" style="136" customWidth="1"/>
    <col min="11010" max="11010" width="16.7109375" style="136" customWidth="1"/>
    <col min="11011" max="11016" width="11.7109375" style="136" customWidth="1"/>
    <col min="11017" max="11264" width="11.42578125" style="136"/>
    <col min="11265" max="11265" width="3.7109375" style="136" customWidth="1"/>
    <col min="11266" max="11266" width="16.7109375" style="136" customWidth="1"/>
    <col min="11267" max="11272" width="11.7109375" style="136" customWidth="1"/>
    <col min="11273" max="11520" width="11.42578125" style="136"/>
    <col min="11521" max="11521" width="3.7109375" style="136" customWidth="1"/>
    <col min="11522" max="11522" width="16.7109375" style="136" customWidth="1"/>
    <col min="11523" max="11528" width="11.7109375" style="136" customWidth="1"/>
    <col min="11529" max="11776" width="11.42578125" style="136"/>
    <col min="11777" max="11777" width="3.7109375" style="136" customWidth="1"/>
    <col min="11778" max="11778" width="16.7109375" style="136" customWidth="1"/>
    <col min="11779" max="11784" width="11.7109375" style="136" customWidth="1"/>
    <col min="11785" max="12032" width="11.42578125" style="136"/>
    <col min="12033" max="12033" width="3.7109375" style="136" customWidth="1"/>
    <col min="12034" max="12034" width="16.7109375" style="136" customWidth="1"/>
    <col min="12035" max="12040" width="11.7109375" style="136" customWidth="1"/>
    <col min="12041" max="12288" width="11.42578125" style="136"/>
    <col min="12289" max="12289" width="3.7109375" style="136" customWidth="1"/>
    <col min="12290" max="12290" width="16.7109375" style="136" customWidth="1"/>
    <col min="12291" max="12296" width="11.7109375" style="136" customWidth="1"/>
    <col min="12297" max="12544" width="11.42578125" style="136"/>
    <col min="12545" max="12545" width="3.7109375" style="136" customWidth="1"/>
    <col min="12546" max="12546" width="16.7109375" style="136" customWidth="1"/>
    <col min="12547" max="12552" width="11.7109375" style="136" customWidth="1"/>
    <col min="12553" max="12800" width="11.42578125" style="136"/>
    <col min="12801" max="12801" width="3.7109375" style="136" customWidth="1"/>
    <col min="12802" max="12802" width="16.7109375" style="136" customWidth="1"/>
    <col min="12803" max="12808" width="11.7109375" style="136" customWidth="1"/>
    <col min="12809" max="13056" width="11.42578125" style="136"/>
    <col min="13057" max="13057" width="3.7109375" style="136" customWidth="1"/>
    <col min="13058" max="13058" width="16.7109375" style="136" customWidth="1"/>
    <col min="13059" max="13064" width="11.7109375" style="136" customWidth="1"/>
    <col min="13065" max="13312" width="11.42578125" style="136"/>
    <col min="13313" max="13313" width="3.7109375" style="136" customWidth="1"/>
    <col min="13314" max="13314" width="16.7109375" style="136" customWidth="1"/>
    <col min="13315" max="13320" width="11.7109375" style="136" customWidth="1"/>
    <col min="13321" max="13568" width="11.42578125" style="136"/>
    <col min="13569" max="13569" width="3.7109375" style="136" customWidth="1"/>
    <col min="13570" max="13570" width="16.7109375" style="136" customWidth="1"/>
    <col min="13571" max="13576" width="11.7109375" style="136" customWidth="1"/>
    <col min="13577" max="13824" width="11.42578125" style="136"/>
    <col min="13825" max="13825" width="3.7109375" style="136" customWidth="1"/>
    <col min="13826" max="13826" width="16.7109375" style="136" customWidth="1"/>
    <col min="13827" max="13832" width="11.7109375" style="136" customWidth="1"/>
    <col min="13833" max="14080" width="11.42578125" style="136"/>
    <col min="14081" max="14081" width="3.7109375" style="136" customWidth="1"/>
    <col min="14082" max="14082" width="16.7109375" style="136" customWidth="1"/>
    <col min="14083" max="14088" width="11.7109375" style="136" customWidth="1"/>
    <col min="14089" max="14336" width="11.42578125" style="136"/>
    <col min="14337" max="14337" width="3.7109375" style="136" customWidth="1"/>
    <col min="14338" max="14338" width="16.7109375" style="136" customWidth="1"/>
    <col min="14339" max="14344" width="11.7109375" style="136" customWidth="1"/>
    <col min="14345" max="14592" width="11.42578125" style="136"/>
    <col min="14593" max="14593" width="3.7109375" style="136" customWidth="1"/>
    <col min="14594" max="14594" width="16.7109375" style="136" customWidth="1"/>
    <col min="14595" max="14600" width="11.7109375" style="136" customWidth="1"/>
    <col min="14601" max="14848" width="11.42578125" style="136"/>
    <col min="14849" max="14849" width="3.7109375" style="136" customWidth="1"/>
    <col min="14850" max="14850" width="16.7109375" style="136" customWidth="1"/>
    <col min="14851" max="14856" width="11.7109375" style="136" customWidth="1"/>
    <col min="14857" max="15104" width="11.42578125" style="136"/>
    <col min="15105" max="15105" width="3.7109375" style="136" customWidth="1"/>
    <col min="15106" max="15106" width="16.7109375" style="136" customWidth="1"/>
    <col min="15107" max="15112" width="11.7109375" style="136" customWidth="1"/>
    <col min="15113" max="15360" width="11.42578125" style="136"/>
    <col min="15361" max="15361" width="3.7109375" style="136" customWidth="1"/>
    <col min="15362" max="15362" width="16.7109375" style="136" customWidth="1"/>
    <col min="15363" max="15368" width="11.7109375" style="136" customWidth="1"/>
    <col min="15369" max="15616" width="11.42578125" style="136"/>
    <col min="15617" max="15617" width="3.7109375" style="136" customWidth="1"/>
    <col min="15618" max="15618" width="16.7109375" style="136" customWidth="1"/>
    <col min="15619" max="15624" width="11.7109375" style="136" customWidth="1"/>
    <col min="15625" max="15872" width="11.42578125" style="136"/>
    <col min="15873" max="15873" width="3.7109375" style="136" customWidth="1"/>
    <col min="15874" max="15874" width="16.7109375" style="136" customWidth="1"/>
    <col min="15875" max="15880" width="11.7109375" style="136" customWidth="1"/>
    <col min="15881" max="16128" width="11.42578125" style="136"/>
    <col min="16129" max="16129" width="3.7109375" style="136" customWidth="1"/>
    <col min="16130" max="16130" width="16.7109375" style="136" customWidth="1"/>
    <col min="16131" max="16136" width="11.7109375" style="136" customWidth="1"/>
    <col min="16137" max="16384" width="11.42578125" style="136"/>
  </cols>
  <sheetData>
    <row r="1" spans="1:8" s="153" customFormat="1" ht="24.95" customHeight="1" x14ac:dyDescent="0.2">
      <c r="A1" s="254" t="s">
        <v>255</v>
      </c>
      <c r="B1" s="255"/>
      <c r="C1" s="256" t="s">
        <v>256</v>
      </c>
      <c r="D1" s="256"/>
      <c r="E1" s="256"/>
      <c r="F1" s="256"/>
      <c r="G1" s="256"/>
      <c r="H1" s="257"/>
    </row>
    <row r="2" spans="1:8" s="133" customFormat="1" ht="24.95" customHeight="1" x14ac:dyDescent="0.2">
      <c r="A2" s="258" t="s">
        <v>257</v>
      </c>
      <c r="B2" s="259"/>
      <c r="C2" s="260" t="s">
        <v>258</v>
      </c>
      <c r="D2" s="260"/>
      <c r="E2" s="260"/>
      <c r="F2" s="260"/>
      <c r="G2" s="260"/>
      <c r="H2" s="261"/>
    </row>
    <row r="3" spans="1:8" s="134" customFormat="1" ht="12" customHeight="1" x14ac:dyDescent="0.2">
      <c r="A3" s="262" t="s">
        <v>36</v>
      </c>
      <c r="B3" s="264" t="s">
        <v>259</v>
      </c>
      <c r="C3" s="264" t="s">
        <v>260</v>
      </c>
      <c r="D3" s="264" t="s">
        <v>261</v>
      </c>
      <c r="E3" s="264" t="s">
        <v>102</v>
      </c>
      <c r="F3" s="264"/>
      <c r="G3" s="264"/>
      <c r="H3" s="265"/>
    </row>
    <row r="4" spans="1:8" s="134" customFormat="1" ht="12" customHeight="1" x14ac:dyDescent="0.2">
      <c r="A4" s="263"/>
      <c r="B4" s="264"/>
      <c r="C4" s="264"/>
      <c r="D4" s="264"/>
      <c r="E4" s="264" t="s">
        <v>262</v>
      </c>
      <c r="F4" s="264" t="s">
        <v>263</v>
      </c>
      <c r="G4" s="264"/>
      <c r="H4" s="265" t="s">
        <v>264</v>
      </c>
    </row>
    <row r="5" spans="1:8" s="134" customFormat="1" ht="12" customHeight="1" x14ac:dyDescent="0.2">
      <c r="A5" s="263"/>
      <c r="B5" s="264"/>
      <c r="C5" s="264"/>
      <c r="D5" s="264"/>
      <c r="E5" s="264"/>
      <c r="F5" s="264"/>
      <c r="G5" s="264"/>
      <c r="H5" s="265"/>
    </row>
    <row r="6" spans="1:8" s="134" customFormat="1" ht="12" customHeight="1" x14ac:dyDescent="0.2">
      <c r="A6" s="263"/>
      <c r="B6" s="264"/>
      <c r="C6" s="264"/>
      <c r="D6" s="264"/>
      <c r="E6" s="264"/>
      <c r="F6" s="264" t="s">
        <v>265</v>
      </c>
      <c r="G6" s="264" t="s">
        <v>266</v>
      </c>
      <c r="H6" s="265"/>
    </row>
    <row r="7" spans="1:8" s="134" customFormat="1" ht="12" customHeight="1" x14ac:dyDescent="0.2">
      <c r="A7" s="263"/>
      <c r="B7" s="264"/>
      <c r="C7" s="264"/>
      <c r="D7" s="264"/>
      <c r="E7" s="264"/>
      <c r="F7" s="264"/>
      <c r="G7" s="264"/>
      <c r="H7" s="265"/>
    </row>
    <row r="8" spans="1:8" s="134" customFormat="1" ht="12" customHeight="1" x14ac:dyDescent="0.2">
      <c r="A8" s="263"/>
      <c r="B8" s="264"/>
      <c r="C8" s="266">
        <v>1000</v>
      </c>
      <c r="D8" s="264"/>
      <c r="E8" s="264"/>
      <c r="F8" s="264"/>
      <c r="G8" s="264"/>
      <c r="H8" s="265"/>
    </row>
    <row r="9" spans="1:8" s="131" customFormat="1" ht="12" customHeight="1" x14ac:dyDescent="0.2">
      <c r="A9" s="128">
        <v>1</v>
      </c>
      <c r="B9" s="129">
        <v>2</v>
      </c>
      <c r="C9" s="129">
        <v>3</v>
      </c>
      <c r="D9" s="129">
        <v>4</v>
      </c>
      <c r="E9" s="129">
        <v>5</v>
      </c>
      <c r="F9" s="129">
        <v>6</v>
      </c>
      <c r="G9" s="129">
        <v>7</v>
      </c>
      <c r="H9" s="130">
        <v>8</v>
      </c>
    </row>
    <row r="10" spans="1:8" ht="12" customHeight="1" x14ac:dyDescent="0.2">
      <c r="A10" s="147"/>
      <c r="B10" s="135" t="s">
        <v>26</v>
      </c>
      <c r="C10" s="150"/>
      <c r="D10" s="150"/>
      <c r="E10" s="150"/>
      <c r="F10" s="150"/>
      <c r="G10" s="150"/>
      <c r="H10" s="150"/>
    </row>
    <row r="11" spans="1:8" s="138" customFormat="1" ht="12" customHeight="1" x14ac:dyDescent="0.2">
      <c r="A11" s="132">
        <f>IF(E11&lt;&gt;"",COUNTA($E$11:E11),"")</f>
        <v>1</v>
      </c>
      <c r="B11" s="137" t="s">
        <v>29</v>
      </c>
      <c r="C11" s="149">
        <v>0.3</v>
      </c>
      <c r="D11" s="149">
        <v>72.8</v>
      </c>
      <c r="E11" s="149">
        <v>22.4</v>
      </c>
      <c r="F11" s="149" t="s">
        <v>11</v>
      </c>
      <c r="G11" s="149" t="s">
        <v>0</v>
      </c>
      <c r="H11" s="149" t="s">
        <v>11</v>
      </c>
    </row>
    <row r="12" spans="1:8" ht="12" customHeight="1" x14ac:dyDescent="0.2">
      <c r="H12" s="139"/>
    </row>
    <row r="13" spans="1:8" ht="12" customHeight="1" x14ac:dyDescent="0.2"/>
    <row r="14" spans="1:8" ht="12" customHeight="1" x14ac:dyDescent="0.2"/>
    <row r="15" spans="1:8" s="134" customFormat="1" ht="24.95" customHeight="1" x14ac:dyDescent="0.2">
      <c r="A15" s="258" t="s">
        <v>267</v>
      </c>
      <c r="B15" s="259"/>
      <c r="C15" s="260" t="s">
        <v>268</v>
      </c>
      <c r="D15" s="260"/>
      <c r="E15" s="260"/>
      <c r="F15" s="260"/>
      <c r="G15" s="260"/>
      <c r="H15" s="261"/>
    </row>
    <row r="16" spans="1:8" s="134" customFormat="1" ht="12" customHeight="1" x14ac:dyDescent="0.2">
      <c r="A16" s="262" t="s">
        <v>36</v>
      </c>
      <c r="B16" s="264" t="s">
        <v>269</v>
      </c>
      <c r="C16" s="264" t="s">
        <v>270</v>
      </c>
      <c r="D16" s="264"/>
      <c r="E16" s="264"/>
      <c r="F16" s="264"/>
      <c r="G16" s="264"/>
      <c r="H16" s="265"/>
    </row>
    <row r="17" spans="1:8" s="134" customFormat="1" ht="12" customHeight="1" x14ac:dyDescent="0.2">
      <c r="A17" s="263"/>
      <c r="B17" s="264"/>
      <c r="C17" s="264" t="s">
        <v>90</v>
      </c>
      <c r="D17" s="264"/>
      <c r="E17" s="264"/>
      <c r="F17" s="264" t="s">
        <v>39</v>
      </c>
      <c r="G17" s="264"/>
      <c r="H17" s="265"/>
    </row>
    <row r="18" spans="1:8" s="134" customFormat="1" ht="12" customHeight="1" x14ac:dyDescent="0.2">
      <c r="A18" s="263"/>
      <c r="B18" s="264"/>
      <c r="C18" s="266">
        <v>1000</v>
      </c>
      <c r="D18" s="264"/>
      <c r="E18" s="264"/>
      <c r="F18" s="264"/>
      <c r="G18" s="264"/>
      <c r="H18" s="265"/>
    </row>
    <row r="19" spans="1:8" s="131" customFormat="1" ht="12" customHeight="1" x14ac:dyDescent="0.2">
      <c r="A19" s="128">
        <v>1</v>
      </c>
      <c r="B19" s="129">
        <v>2</v>
      </c>
      <c r="C19" s="267">
        <v>3</v>
      </c>
      <c r="D19" s="267"/>
      <c r="E19" s="267"/>
      <c r="F19" s="267">
        <v>4</v>
      </c>
      <c r="G19" s="267"/>
      <c r="H19" s="268"/>
    </row>
    <row r="20" spans="1:8" ht="12" customHeight="1" x14ac:dyDescent="0.2">
      <c r="A20" s="147"/>
      <c r="B20" s="140" t="s">
        <v>26</v>
      </c>
      <c r="C20" s="141"/>
      <c r="D20" s="151"/>
      <c r="E20" s="141"/>
      <c r="F20" s="141" t="s">
        <v>26</v>
      </c>
      <c r="G20" s="151"/>
      <c r="H20" s="141" t="s">
        <v>26</v>
      </c>
    </row>
    <row r="21" spans="1:8" ht="12" customHeight="1" x14ac:dyDescent="0.2">
      <c r="A21" s="132">
        <f>IF(D21&lt;&gt;"",COUNTA($D$21:D21),"")</f>
        <v>1</v>
      </c>
      <c r="B21" s="140" t="s">
        <v>271</v>
      </c>
      <c r="C21" s="141"/>
      <c r="D21" s="151">
        <v>0.1</v>
      </c>
      <c r="E21" s="141"/>
      <c r="F21" s="141"/>
      <c r="G21" s="151">
        <v>4.5</v>
      </c>
      <c r="H21" s="141"/>
    </row>
    <row r="22" spans="1:8" ht="12" customHeight="1" x14ac:dyDescent="0.2">
      <c r="A22" s="132">
        <f>IF(D22&lt;&gt;"",COUNTA($D$21:D22),"")</f>
        <v>2</v>
      </c>
      <c r="B22" s="140" t="s">
        <v>272</v>
      </c>
      <c r="C22" s="141"/>
      <c r="D22" s="151">
        <v>0.1</v>
      </c>
      <c r="E22" s="141"/>
      <c r="F22" s="141"/>
      <c r="G22" s="151">
        <v>20.399999999999999</v>
      </c>
      <c r="H22" s="141"/>
    </row>
    <row r="23" spans="1:8" ht="12" customHeight="1" x14ac:dyDescent="0.2">
      <c r="A23" s="132">
        <f>IF(D23&lt;&gt;"",COUNTA($D$21:D23),"")</f>
        <v>3</v>
      </c>
      <c r="B23" s="140" t="s">
        <v>273</v>
      </c>
      <c r="C23" s="141"/>
      <c r="D23" s="151">
        <v>0</v>
      </c>
      <c r="E23" s="141"/>
      <c r="F23" s="141"/>
      <c r="G23" s="151">
        <v>47.9</v>
      </c>
      <c r="H23" s="141"/>
    </row>
    <row r="24" spans="1:8" ht="12" customHeight="1" x14ac:dyDescent="0.2">
      <c r="A24" s="132" t="str">
        <f>IF(D24&lt;&gt;"",COUNTA($D$21:D24),"")</f>
        <v/>
      </c>
      <c r="B24" s="140"/>
      <c r="C24" s="141"/>
      <c r="D24" s="151"/>
      <c r="E24" s="141"/>
      <c r="F24" s="141"/>
      <c r="G24" s="151"/>
      <c r="H24" s="141"/>
    </row>
    <row r="25" spans="1:8" s="138" customFormat="1" ht="12" customHeight="1" x14ac:dyDescent="0.2">
      <c r="A25" s="132">
        <f>IF(D25&lt;&gt;"",COUNTA($D$21:D25),"")</f>
        <v>4</v>
      </c>
      <c r="B25" s="142" t="s">
        <v>92</v>
      </c>
      <c r="C25" s="143"/>
      <c r="D25" s="152">
        <v>0.3</v>
      </c>
      <c r="E25" s="143"/>
      <c r="F25" s="143"/>
      <c r="G25" s="152">
        <v>72.8</v>
      </c>
      <c r="H25" s="143"/>
    </row>
    <row r="26" spans="1:8" ht="12" customHeight="1" x14ac:dyDescent="0.2">
      <c r="A26" s="132" t="str">
        <f>IF(D26&lt;&gt;"",COUNTA($D$21:D26),"")</f>
        <v/>
      </c>
      <c r="B26" s="140" t="s">
        <v>93</v>
      </c>
      <c r="C26" s="141"/>
      <c r="D26" s="151"/>
      <c r="E26" s="141"/>
      <c r="F26" s="141"/>
      <c r="G26" s="151"/>
      <c r="H26" s="141"/>
    </row>
    <row r="27" spans="1:8" ht="12" customHeight="1" x14ac:dyDescent="0.2">
      <c r="A27" s="132">
        <f>IF(D27&lt;&gt;"",COUNTA($D$21:D27),"")</f>
        <v>5</v>
      </c>
      <c r="B27" s="140" t="s">
        <v>274</v>
      </c>
      <c r="C27" s="141"/>
      <c r="D27" s="151">
        <v>0</v>
      </c>
      <c r="E27" s="141"/>
      <c r="F27" s="141"/>
      <c r="G27" s="151">
        <v>11</v>
      </c>
      <c r="H27" s="141"/>
    </row>
    <row r="28" spans="1:8" ht="12" customHeight="1" x14ac:dyDescent="0.2">
      <c r="A28" s="132">
        <f>IF(D28&lt;&gt;"",COUNTA($D$21:D28),"")</f>
        <v>6</v>
      </c>
      <c r="B28" s="140" t="s">
        <v>275</v>
      </c>
      <c r="C28" s="141"/>
      <c r="D28" s="151">
        <v>0</v>
      </c>
      <c r="E28" s="141"/>
      <c r="F28" s="141"/>
      <c r="G28" s="151">
        <v>36.799999999999997</v>
      </c>
      <c r="H28" s="141"/>
    </row>
    <row r="29" spans="1:8" ht="12" customHeight="1" x14ac:dyDescent="0.2">
      <c r="B29" s="144"/>
      <c r="C29" s="145"/>
      <c r="D29" s="151"/>
      <c r="E29" s="145"/>
      <c r="F29" s="145"/>
      <c r="G29" s="146"/>
      <c r="H29" s="145"/>
    </row>
    <row r="34" spans="3:3" x14ac:dyDescent="0.2">
      <c r="C34" s="138"/>
    </row>
  </sheetData>
  <mergeCells count="25">
    <mergeCell ref="A15:B15"/>
    <mergeCell ref="C15:H15"/>
    <mergeCell ref="C19:E19"/>
    <mergeCell ref="F19:H19"/>
    <mergeCell ref="A16:A18"/>
    <mergeCell ref="B16:B18"/>
    <mergeCell ref="C16:H16"/>
    <mergeCell ref="C17:E17"/>
    <mergeCell ref="F17:H17"/>
    <mergeCell ref="C18:H18"/>
    <mergeCell ref="A1:B1"/>
    <mergeCell ref="C1:H1"/>
    <mergeCell ref="A2:B2"/>
    <mergeCell ref="C2:H2"/>
    <mergeCell ref="A3:A8"/>
    <mergeCell ref="B3:B8"/>
    <mergeCell ref="C3:C7"/>
    <mergeCell ref="D3:D7"/>
    <mergeCell ref="E3:H3"/>
    <mergeCell ref="E4:E7"/>
    <mergeCell ref="F4:G5"/>
    <mergeCell ref="H4:H7"/>
    <mergeCell ref="F6:F7"/>
    <mergeCell ref="G6:G7"/>
    <mergeCell ref="C8: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2021 22&amp;R&amp;"-,Standard"&amp;7&amp;P</oddFooter>
    <evenFooter>&amp;L&amp;"-,Standard"&amp;7&amp;P&amp;R&amp;"-,Standard"&amp;7StatA MV, Statistischer Bericht C313 2021 22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RowHeight="12" x14ac:dyDescent="0.2"/>
  <cols>
    <col min="1" max="1" width="5.7109375" style="31" customWidth="1"/>
    <col min="2" max="2" width="80.7109375" style="10" customWidth="1"/>
    <col min="3" max="16384" width="11.42578125" style="10"/>
  </cols>
  <sheetData>
    <row r="1" spans="1:2" s="90" customFormat="1" ht="50.1" customHeight="1" x14ac:dyDescent="0.2">
      <c r="A1" s="269" t="s">
        <v>118</v>
      </c>
      <c r="B1" s="269"/>
    </row>
    <row r="2" spans="1:2" s="14" customFormat="1" ht="12" customHeight="1" x14ac:dyDescent="0.2">
      <c r="A2" s="27" t="s">
        <v>119</v>
      </c>
      <c r="B2" s="28" t="s">
        <v>164</v>
      </c>
    </row>
    <row r="3" spans="1:2" s="14" customFormat="1" ht="8.1" customHeight="1" x14ac:dyDescent="0.2">
      <c r="A3" s="27"/>
      <c r="B3" s="28"/>
    </row>
    <row r="4" spans="1:2" s="14" customFormat="1" ht="12" customHeight="1" x14ac:dyDescent="0.2">
      <c r="A4" s="27" t="s">
        <v>120</v>
      </c>
      <c r="B4" s="28" t="s">
        <v>165</v>
      </c>
    </row>
    <row r="5" spans="1:2" s="14" customFormat="1" ht="8.1" customHeight="1" x14ac:dyDescent="0.2">
      <c r="A5" s="27"/>
      <c r="B5" s="28"/>
    </row>
    <row r="6" spans="1:2" ht="12" customHeight="1" x14ac:dyDescent="0.2">
      <c r="A6" s="27" t="s">
        <v>121</v>
      </c>
      <c r="B6" s="28" t="s">
        <v>163</v>
      </c>
    </row>
    <row r="7" spans="1:2" ht="8.1" customHeight="1" x14ac:dyDescent="0.2">
      <c r="A7" s="27"/>
      <c r="B7" s="28"/>
    </row>
    <row r="8" spans="1:2" ht="12" customHeight="1" x14ac:dyDescent="0.2">
      <c r="A8" s="27" t="s">
        <v>122</v>
      </c>
      <c r="B8" s="28" t="s">
        <v>166</v>
      </c>
    </row>
    <row r="9" spans="1:2" ht="8.1" customHeight="1" x14ac:dyDescent="0.2">
      <c r="A9" s="27"/>
      <c r="B9" s="28"/>
    </row>
    <row r="10" spans="1:2" ht="12" customHeight="1" x14ac:dyDescent="0.2">
      <c r="A10" s="27"/>
      <c r="B10" s="28"/>
    </row>
    <row r="11" spans="1:2" ht="8.1" customHeight="1" x14ac:dyDescent="0.2">
      <c r="A11" s="27"/>
      <c r="B11" s="28"/>
    </row>
    <row r="12" spans="1:2" ht="12" customHeight="1" x14ac:dyDescent="0.2">
      <c r="A12" s="27"/>
      <c r="B12" s="28"/>
    </row>
    <row r="13" spans="1:2" ht="8.1" customHeight="1" x14ac:dyDescent="0.2">
      <c r="A13" s="27"/>
      <c r="B13" s="28"/>
    </row>
    <row r="14" spans="1:2" ht="12" customHeight="1" x14ac:dyDescent="0.2">
      <c r="A14" s="27"/>
      <c r="B14" s="28"/>
    </row>
    <row r="15" spans="1:2" ht="8.1" customHeight="1" x14ac:dyDescent="0.2">
      <c r="A15" s="27"/>
      <c r="B15" s="28"/>
    </row>
    <row r="16" spans="1:2" ht="12" customHeight="1" x14ac:dyDescent="0.2">
      <c r="A16" s="27"/>
      <c r="B16" s="29"/>
    </row>
    <row r="17" spans="1:2" ht="8.1" customHeight="1" x14ac:dyDescent="0.2">
      <c r="A17" s="13"/>
      <c r="B17" s="29"/>
    </row>
    <row r="18" spans="1:2" ht="12" customHeight="1" x14ac:dyDescent="0.2">
      <c r="A18" s="13"/>
      <c r="B18" s="29"/>
    </row>
    <row r="19" spans="1:2" ht="8.1" customHeight="1" x14ac:dyDescent="0.2">
      <c r="A19" s="13"/>
      <c r="B19" s="29"/>
    </row>
    <row r="20" spans="1:2" ht="12" customHeight="1" x14ac:dyDescent="0.2">
      <c r="A20" s="13"/>
      <c r="B20" s="29"/>
    </row>
    <row r="21" spans="1:2" ht="8.1" customHeight="1" x14ac:dyDescent="0.2">
      <c r="A21" s="13"/>
      <c r="B21" s="29"/>
    </row>
    <row r="22" spans="1:2" ht="12" customHeight="1" x14ac:dyDescent="0.2">
      <c r="A22" s="13"/>
      <c r="B22" s="29"/>
    </row>
    <row r="23" spans="1:2" ht="8.1" customHeight="1" x14ac:dyDescent="0.2">
      <c r="A23" s="13"/>
      <c r="B23" s="29"/>
    </row>
    <row r="24" spans="1:2" ht="12" customHeight="1" x14ac:dyDescent="0.2">
      <c r="A24" s="13"/>
      <c r="B24" s="29"/>
    </row>
    <row r="25" spans="1:2" ht="12" customHeight="1" x14ac:dyDescent="0.2">
      <c r="A25" s="13"/>
      <c r="B25" s="29"/>
    </row>
    <row r="26" spans="1:2" ht="12" customHeight="1" x14ac:dyDescent="0.2">
      <c r="A26" s="13"/>
      <c r="B26" s="29"/>
    </row>
    <row r="27" spans="1:2" ht="12" customHeight="1" x14ac:dyDescent="0.2">
      <c r="A27" s="13"/>
      <c r="B27" s="29"/>
    </row>
    <row r="28" spans="1:2" ht="12" customHeight="1" x14ac:dyDescent="0.2">
      <c r="A28" s="13"/>
      <c r="B28" s="29"/>
    </row>
    <row r="29" spans="1:2" ht="12" customHeight="1" x14ac:dyDescent="0.2">
      <c r="A29" s="13"/>
      <c r="B29" s="29"/>
    </row>
    <row r="30" spans="1:2" ht="12" customHeight="1" x14ac:dyDescent="0.2">
      <c r="A30" s="13"/>
      <c r="B30" s="29"/>
    </row>
    <row r="31" spans="1:2" ht="12" customHeight="1" x14ac:dyDescent="0.2">
      <c r="A31" s="13"/>
      <c r="B31" s="29"/>
    </row>
    <row r="32" spans="1:2" ht="12" customHeight="1" x14ac:dyDescent="0.2">
      <c r="A32" s="13"/>
      <c r="B32" s="29"/>
    </row>
    <row r="33" spans="1:2" ht="12" customHeight="1" x14ac:dyDescent="0.2">
      <c r="A33" s="13"/>
      <c r="B33" s="29"/>
    </row>
    <row r="34" spans="1:2" ht="12" customHeight="1" x14ac:dyDescent="0.2">
      <c r="A34" s="13"/>
      <c r="B34" s="29"/>
    </row>
    <row r="35" spans="1:2" ht="12" customHeight="1" x14ac:dyDescent="0.2">
      <c r="A35" s="13"/>
      <c r="B35" s="29"/>
    </row>
    <row r="36" spans="1:2" ht="12" customHeight="1" x14ac:dyDescent="0.2">
      <c r="A36" s="13"/>
      <c r="B36" s="29"/>
    </row>
    <row r="37" spans="1:2" ht="12" customHeight="1" x14ac:dyDescent="0.2">
      <c r="A37" s="13"/>
      <c r="B37" s="29"/>
    </row>
    <row r="38" spans="1:2" ht="12" customHeight="1" x14ac:dyDescent="0.2">
      <c r="A38" s="13"/>
      <c r="B38" s="29"/>
    </row>
    <row r="39" spans="1:2" ht="12" customHeight="1" x14ac:dyDescent="0.2">
      <c r="A39" s="13"/>
      <c r="B39" s="29"/>
    </row>
    <row r="40" spans="1:2" ht="12" customHeight="1" x14ac:dyDescent="0.2">
      <c r="A40" s="13"/>
      <c r="B40" s="29"/>
    </row>
    <row r="41" spans="1:2" ht="12" customHeight="1" x14ac:dyDescent="0.2">
      <c r="A41" s="13"/>
      <c r="B41" s="29"/>
    </row>
    <row r="42" spans="1:2" ht="12" customHeight="1" x14ac:dyDescent="0.2">
      <c r="A42" s="13"/>
      <c r="B42" s="29"/>
    </row>
    <row r="43" spans="1:2" ht="12" customHeight="1" x14ac:dyDescent="0.2">
      <c r="A43" s="13"/>
      <c r="B43" s="29"/>
    </row>
    <row r="44" spans="1:2" ht="12" customHeight="1" x14ac:dyDescent="0.2">
      <c r="A44" s="22"/>
    </row>
    <row r="45" spans="1:2" ht="12" customHeight="1" x14ac:dyDescent="0.2">
      <c r="A45" s="13"/>
    </row>
    <row r="46" spans="1:2" ht="12" customHeight="1" x14ac:dyDescent="0.2">
      <c r="A46" s="13"/>
    </row>
    <row r="47" spans="1:2" ht="12" customHeight="1" x14ac:dyDescent="0.2">
      <c r="A47" s="13"/>
    </row>
    <row r="48" spans="1:2" ht="12" customHeight="1" x14ac:dyDescent="0.2">
      <c r="A48" s="13"/>
    </row>
    <row r="49" spans="1:1" ht="12" customHeight="1" x14ac:dyDescent="0.2">
      <c r="A49" s="13"/>
    </row>
    <row r="50" spans="1:1" ht="12" customHeight="1" x14ac:dyDescent="0.2">
      <c r="A50" s="13"/>
    </row>
    <row r="51" spans="1:1" ht="12" customHeight="1" x14ac:dyDescent="0.2">
      <c r="A51" s="13"/>
    </row>
    <row r="52" spans="1:1" ht="12" customHeight="1" x14ac:dyDescent="0.2">
      <c r="A52" s="22"/>
    </row>
    <row r="53" spans="1:1" ht="12" customHeight="1" x14ac:dyDescent="0.2">
      <c r="A53" s="13"/>
    </row>
    <row r="54" spans="1:1" ht="12" customHeight="1" x14ac:dyDescent="0.2">
      <c r="A54" s="30"/>
    </row>
    <row r="55" spans="1:1" ht="12" customHeight="1" x14ac:dyDescent="0.2">
      <c r="A55" s="13"/>
    </row>
    <row r="56" spans="1:1" ht="12" customHeight="1" x14ac:dyDescent="0.2">
      <c r="A56" s="22"/>
    </row>
    <row r="57" spans="1:1" ht="12" customHeight="1" x14ac:dyDescent="0.2">
      <c r="A57" s="13"/>
    </row>
    <row r="58" spans="1:1" ht="12" customHeight="1" x14ac:dyDescent="0.2">
      <c r="A58" s="30"/>
    </row>
    <row r="59" spans="1:1" ht="12" customHeight="1" x14ac:dyDescent="0.2">
      <c r="A59" s="13"/>
    </row>
    <row r="60" spans="1:1" ht="12" customHeight="1" x14ac:dyDescent="0.2">
      <c r="A60" s="13"/>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2021 22&amp;R&amp;"-,Standard"&amp;7&amp;P</oddFooter>
    <evenFooter>&amp;L&amp;"-,Standard"&amp;7&amp;P&amp;R&amp;"-,Standard"&amp;7StatA MV, Statistischer Bericht C313 2021 22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XFD1048576"/>
    </sheetView>
  </sheetViews>
  <sheetFormatPr baseColWidth="10" defaultRowHeight="11.45" customHeight="1" x14ac:dyDescent="0.2"/>
  <cols>
    <col min="1" max="1" width="12.7109375" style="25" customWidth="1"/>
    <col min="2" max="2" width="70.7109375" style="26" customWidth="1"/>
    <col min="3" max="3" width="8.7109375" style="10" customWidth="1"/>
    <col min="4" max="16384" width="11.42578125" style="10"/>
  </cols>
  <sheetData>
    <row r="1" spans="1:3" s="57" customFormat="1" ht="50.1" customHeight="1" x14ac:dyDescent="0.25">
      <c r="A1" s="178" t="s">
        <v>18</v>
      </c>
      <c r="B1" s="178"/>
      <c r="C1" s="178"/>
    </row>
    <row r="2" spans="1:3" s="13" customFormat="1" ht="12" x14ac:dyDescent="0.2">
      <c r="A2" s="11"/>
      <c r="B2" s="12"/>
      <c r="C2" s="13" t="s">
        <v>19</v>
      </c>
    </row>
    <row r="3" spans="1:3" s="14" customFormat="1" ht="23.25" customHeight="1" x14ac:dyDescent="0.2">
      <c r="A3" s="179" t="s">
        <v>20</v>
      </c>
      <c r="B3" s="179"/>
      <c r="C3" s="13">
        <v>3</v>
      </c>
    </row>
    <row r="4" spans="1:3" s="14" customFormat="1" ht="12" customHeight="1" x14ac:dyDescent="0.2">
      <c r="A4" s="15"/>
      <c r="B4" s="15"/>
      <c r="C4" s="13"/>
    </row>
    <row r="5" spans="1:3" s="14" customFormat="1" ht="12" customHeight="1" x14ac:dyDescent="0.2">
      <c r="A5" s="16" t="s">
        <v>146</v>
      </c>
      <c r="B5" s="17" t="s">
        <v>147</v>
      </c>
      <c r="C5" s="13"/>
    </row>
    <row r="6" spans="1:3" s="14" customFormat="1" ht="12" customHeight="1" x14ac:dyDescent="0.2">
      <c r="A6" s="18"/>
      <c r="B6" s="12"/>
      <c r="C6" s="13"/>
    </row>
    <row r="7" spans="1:3" s="20" customFormat="1" ht="12" customHeight="1" x14ac:dyDescent="0.2">
      <c r="A7" s="18" t="s">
        <v>148</v>
      </c>
      <c r="B7" s="19" t="s">
        <v>203</v>
      </c>
      <c r="C7" s="13">
        <v>4</v>
      </c>
    </row>
    <row r="8" spans="1:3" s="20" customFormat="1" ht="12" customHeight="1" x14ac:dyDescent="0.2">
      <c r="A8" s="18"/>
      <c r="B8" s="19"/>
      <c r="C8" s="22"/>
    </row>
    <row r="9" spans="1:3" s="20" customFormat="1" ht="12" customHeight="1" x14ac:dyDescent="0.2">
      <c r="A9" s="16" t="s">
        <v>149</v>
      </c>
      <c r="B9" s="23" t="s">
        <v>204</v>
      </c>
      <c r="C9" s="22"/>
    </row>
    <row r="10" spans="1:3" s="20" customFormat="1" ht="12" customHeight="1" x14ac:dyDescent="0.2">
      <c r="A10" s="18"/>
      <c r="B10" s="19"/>
      <c r="C10" s="22"/>
    </row>
    <row r="11" spans="1:3" s="14" customFormat="1" ht="11.45" customHeight="1" x14ac:dyDescent="0.2">
      <c r="A11" s="18" t="s">
        <v>137</v>
      </c>
      <c r="B11" s="4" t="s">
        <v>152</v>
      </c>
      <c r="C11" s="13">
        <v>5</v>
      </c>
    </row>
    <row r="12" spans="1:3" ht="8.1" customHeight="1" x14ac:dyDescent="0.2">
      <c r="A12" s="21"/>
      <c r="B12" s="4"/>
    </row>
    <row r="13" spans="1:3" s="14" customFormat="1" ht="11.45" customHeight="1" x14ac:dyDescent="0.2">
      <c r="A13" s="18" t="s">
        <v>138</v>
      </c>
      <c r="B13" s="4" t="s">
        <v>279</v>
      </c>
      <c r="C13" s="13">
        <v>7</v>
      </c>
    </row>
    <row r="14" spans="1:3" ht="8.1" customHeight="1" x14ac:dyDescent="0.2">
      <c r="A14" s="21"/>
      <c r="B14" s="24"/>
    </row>
    <row r="15" spans="1:3" s="14" customFormat="1" ht="11.45" customHeight="1" x14ac:dyDescent="0.2">
      <c r="A15" s="18" t="s">
        <v>139</v>
      </c>
      <c r="B15" s="4" t="s">
        <v>153</v>
      </c>
      <c r="C15" s="13">
        <v>8</v>
      </c>
    </row>
    <row r="16" spans="1:3" s="20" customFormat="1" ht="12" customHeight="1" x14ac:dyDescent="0.2">
      <c r="A16" s="18"/>
      <c r="B16" s="19"/>
      <c r="C16" s="22"/>
    </row>
    <row r="17" spans="1:3" s="20" customFormat="1" ht="12" customHeight="1" x14ac:dyDescent="0.2">
      <c r="A17" s="16" t="s">
        <v>150</v>
      </c>
      <c r="B17" s="23" t="s">
        <v>205</v>
      </c>
      <c r="C17" s="22"/>
    </row>
    <row r="18" spans="1:3" s="20" customFormat="1" ht="12" customHeight="1" x14ac:dyDescent="0.2">
      <c r="A18" s="18"/>
      <c r="B18" s="19"/>
      <c r="C18" s="22"/>
    </row>
    <row r="19" spans="1:3" s="14" customFormat="1" ht="11.45" customHeight="1" x14ac:dyDescent="0.2">
      <c r="A19" s="18" t="s">
        <v>140</v>
      </c>
      <c r="B19" s="4" t="s">
        <v>169</v>
      </c>
      <c r="C19" s="13">
        <v>10</v>
      </c>
    </row>
    <row r="20" spans="1:3" ht="8.1" customHeight="1" x14ac:dyDescent="0.2">
      <c r="A20" s="21"/>
      <c r="B20" s="24"/>
    </row>
    <row r="21" spans="1:3" s="14" customFormat="1" ht="12" customHeight="1" x14ac:dyDescent="0.2">
      <c r="A21" s="18" t="s">
        <v>141</v>
      </c>
      <c r="B21" s="4" t="s">
        <v>154</v>
      </c>
      <c r="C21" s="13">
        <v>11</v>
      </c>
    </row>
    <row r="22" spans="1:3" s="14" customFormat="1" ht="8.1" customHeight="1" x14ac:dyDescent="0.2">
      <c r="A22" s="18"/>
      <c r="B22" s="4"/>
      <c r="C22" s="13"/>
    </row>
    <row r="23" spans="1:3" s="14" customFormat="1" ht="12" customHeight="1" x14ac:dyDescent="0.2">
      <c r="A23" s="18" t="s">
        <v>142</v>
      </c>
      <c r="B23" s="4" t="s">
        <v>155</v>
      </c>
      <c r="C23" s="13">
        <v>11</v>
      </c>
    </row>
    <row r="24" spans="1:3" s="14" customFormat="1" ht="8.1" customHeight="1" x14ac:dyDescent="0.2">
      <c r="A24" s="18"/>
      <c r="B24" s="4"/>
      <c r="C24" s="13"/>
    </row>
    <row r="25" spans="1:3" s="14" customFormat="1" ht="12" customHeight="1" x14ac:dyDescent="0.2">
      <c r="A25" s="18" t="s">
        <v>143</v>
      </c>
      <c r="B25" s="4" t="s">
        <v>156</v>
      </c>
      <c r="C25" s="13">
        <v>11</v>
      </c>
    </row>
    <row r="26" spans="1:3" s="14" customFormat="1" ht="12" customHeight="1" x14ac:dyDescent="0.2">
      <c r="A26" s="18"/>
      <c r="B26" s="4"/>
      <c r="C26" s="13"/>
    </row>
    <row r="27" spans="1:3" s="14" customFormat="1" ht="12" customHeight="1" x14ac:dyDescent="0.2">
      <c r="A27" s="126" t="s">
        <v>255</v>
      </c>
      <c r="B27" s="127" t="s">
        <v>256</v>
      </c>
      <c r="C27" s="13"/>
    </row>
    <row r="28" spans="1:3" s="14" customFormat="1" ht="12" customHeight="1" x14ac:dyDescent="0.2">
      <c r="A28" s="123"/>
      <c r="B28" s="124"/>
      <c r="C28" s="13"/>
    </row>
    <row r="29" spans="1:3" s="14" customFormat="1" ht="12" customHeight="1" x14ac:dyDescent="0.2">
      <c r="A29" s="123" t="s">
        <v>276</v>
      </c>
      <c r="B29" s="125" t="s">
        <v>258</v>
      </c>
      <c r="C29" s="13">
        <v>12</v>
      </c>
    </row>
    <row r="30" spans="1:3" s="14" customFormat="1" ht="8.1" customHeight="1" x14ac:dyDescent="0.2">
      <c r="A30" s="123"/>
      <c r="B30" s="125"/>
      <c r="C30" s="13"/>
    </row>
    <row r="31" spans="1:3" s="14" customFormat="1" ht="12" customHeight="1" x14ac:dyDescent="0.2">
      <c r="A31" s="123" t="s">
        <v>277</v>
      </c>
      <c r="B31" s="125" t="s">
        <v>278</v>
      </c>
      <c r="C31" s="13">
        <v>12</v>
      </c>
    </row>
    <row r="32" spans="1:3" s="14" customFormat="1" ht="12" customHeight="1" x14ac:dyDescent="0.2">
      <c r="A32" s="123"/>
      <c r="B32" s="125"/>
      <c r="C32" s="13"/>
    </row>
    <row r="33" spans="1:3" ht="30" customHeight="1" x14ac:dyDescent="0.2">
      <c r="A33" s="179" t="s">
        <v>118</v>
      </c>
      <c r="B33" s="179"/>
      <c r="C33" s="14">
        <v>13</v>
      </c>
    </row>
  </sheetData>
  <mergeCells count="3">
    <mergeCell ref="A1:C1"/>
    <mergeCell ref="A3:B3"/>
    <mergeCell ref="A33:B3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2021 22&amp;R&amp;"-,Standard"&amp;7&amp;P</oddFooter>
    <evenFooter>&amp;L&amp;"-,Standard"&amp;7&amp;P&amp;R&amp;"-,Standard"&amp;7StatA MV, Statistischer Bericht C313 2021 22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election sqref="A1:B1"/>
    </sheetView>
  </sheetViews>
  <sheetFormatPr baseColWidth="10" defaultRowHeight="11.45" customHeight="1" x14ac:dyDescent="0.2"/>
  <cols>
    <col min="1" max="1" width="95.7109375" style="1" customWidth="1"/>
    <col min="2" max="16384" width="11.42578125" style="1"/>
  </cols>
  <sheetData>
    <row r="1" spans="1:2" ht="50.1" customHeight="1" x14ac:dyDescent="0.25">
      <c r="A1" s="58" t="s">
        <v>20</v>
      </c>
      <c r="B1" s="5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2021 22&amp;R&amp;"-,Standard"&amp;7&amp;P</oddFooter>
    <evenFooter>&amp;L&amp;"-,Standard"&amp;7&amp;P&amp;R&amp;"-,Standard"&amp;7StatA MV, Statistischer Bericht C313 2021 22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77"/>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RowHeight="11.25" x14ac:dyDescent="0.2"/>
  <cols>
    <col min="1" max="1" width="3.7109375" style="33" customWidth="1"/>
    <col min="2" max="2" width="49.7109375" style="60" customWidth="1"/>
    <col min="3" max="4" width="12.28515625" style="73" customWidth="1"/>
    <col min="5" max="5" width="13.7109375" style="74" customWidth="1"/>
    <col min="6" max="16384" width="11.42578125" style="60"/>
  </cols>
  <sheetData>
    <row r="1" spans="1:5" s="48" customFormat="1" ht="24.95" customHeight="1" x14ac:dyDescent="0.2">
      <c r="A1" s="180" t="s">
        <v>146</v>
      </c>
      <c r="B1" s="181"/>
      <c r="C1" s="182" t="s">
        <v>147</v>
      </c>
      <c r="D1" s="182"/>
      <c r="E1" s="183"/>
    </row>
    <row r="2" spans="1:5" ht="24.95" customHeight="1" x14ac:dyDescent="0.2">
      <c r="A2" s="191" t="s">
        <v>151</v>
      </c>
      <c r="B2" s="192"/>
      <c r="C2" s="184" t="s">
        <v>206</v>
      </c>
      <c r="D2" s="185"/>
      <c r="E2" s="186"/>
    </row>
    <row r="3" spans="1:5" ht="11.45" customHeight="1" x14ac:dyDescent="0.2">
      <c r="A3" s="187" t="s">
        <v>36</v>
      </c>
      <c r="B3" s="188" t="s">
        <v>21</v>
      </c>
      <c r="C3" s="189">
        <v>2020</v>
      </c>
      <c r="D3" s="189">
        <v>2021</v>
      </c>
      <c r="E3" s="190" t="s">
        <v>196</v>
      </c>
    </row>
    <row r="4" spans="1:5" ht="11.45" customHeight="1" x14ac:dyDescent="0.2">
      <c r="A4" s="187"/>
      <c r="B4" s="188"/>
      <c r="C4" s="189"/>
      <c r="D4" s="189"/>
      <c r="E4" s="190"/>
    </row>
    <row r="5" spans="1:5" ht="11.45" customHeight="1" x14ac:dyDescent="0.2">
      <c r="A5" s="187"/>
      <c r="B5" s="188"/>
      <c r="C5" s="189" t="s">
        <v>22</v>
      </c>
      <c r="D5" s="189"/>
      <c r="E5" s="61" t="s">
        <v>23</v>
      </c>
    </row>
    <row r="6" spans="1:5" s="39" customFormat="1" ht="11.45" customHeight="1" x14ac:dyDescent="0.2">
      <c r="A6" s="53">
        <v>1</v>
      </c>
      <c r="B6" s="54">
        <v>2</v>
      </c>
      <c r="C6" s="55">
        <v>3</v>
      </c>
      <c r="D6" s="55">
        <v>4</v>
      </c>
      <c r="E6" s="56">
        <v>5</v>
      </c>
    </row>
    <row r="7" spans="1:5" ht="11.45" customHeight="1" x14ac:dyDescent="0.2">
      <c r="B7" s="62"/>
      <c r="C7" s="63"/>
      <c r="D7" s="64"/>
      <c r="E7" s="65"/>
    </row>
    <row r="8" spans="1:5" ht="11.45" customHeight="1" x14ac:dyDescent="0.2">
      <c r="A8" s="43">
        <f>IF(C8&lt;&gt;"",COUNTA($C8:C$8),"")</f>
        <v>1</v>
      </c>
      <c r="B8" s="68" t="s">
        <v>24</v>
      </c>
      <c r="C8" s="69">
        <v>469821</v>
      </c>
      <c r="D8" s="70">
        <v>451005</v>
      </c>
      <c r="E8" s="71">
        <v>-4.0049295369938704</v>
      </c>
    </row>
    <row r="9" spans="1:5" ht="11.45" customHeight="1" x14ac:dyDescent="0.2">
      <c r="A9" s="43" t="str">
        <f>IF(C9&lt;&gt;"",COUNTA($C$8:C9),"")</f>
        <v/>
      </c>
      <c r="B9" s="68"/>
      <c r="C9" s="63"/>
      <c r="D9" s="64"/>
      <c r="E9" s="65"/>
    </row>
    <row r="10" spans="1:5" ht="11.45" customHeight="1" x14ac:dyDescent="0.2">
      <c r="A10" s="43">
        <f>IF(C10&lt;&gt;"",COUNTA($C$8:C10),"")</f>
        <v>2</v>
      </c>
      <c r="B10" s="66" t="s">
        <v>207</v>
      </c>
      <c r="C10" s="63">
        <v>98699</v>
      </c>
      <c r="D10" s="64">
        <v>92102</v>
      </c>
      <c r="E10" s="65">
        <v>-6.68395829744982</v>
      </c>
    </row>
    <row r="11" spans="1:5" ht="11.45" customHeight="1" x14ac:dyDescent="0.2">
      <c r="A11" s="43">
        <f>IF(C11&lt;&gt;"",COUNTA($C$8:C11),"")</f>
        <v>3</v>
      </c>
      <c r="B11" s="66" t="s">
        <v>208</v>
      </c>
      <c r="C11" s="63">
        <v>35723</v>
      </c>
      <c r="D11" s="64">
        <v>34728</v>
      </c>
      <c r="E11" s="65">
        <v>-2.7853203818268355</v>
      </c>
    </row>
    <row r="12" spans="1:5" ht="11.45" customHeight="1" x14ac:dyDescent="0.2">
      <c r="A12" s="43">
        <f>IF(C12&lt;&gt;"",COUNTA($C$8:C12),"")</f>
        <v>4</v>
      </c>
      <c r="B12" s="66" t="s">
        <v>209</v>
      </c>
      <c r="C12" s="63">
        <v>7571</v>
      </c>
      <c r="D12" s="64">
        <v>7233</v>
      </c>
      <c r="E12" s="65">
        <v>-4.4644036454893694</v>
      </c>
    </row>
    <row r="13" spans="1:5" ht="11.45" customHeight="1" x14ac:dyDescent="0.2">
      <c r="A13" s="43">
        <f>IF(C13&lt;&gt;"",COUNTA($C$8:C13),"")</f>
        <v>5</v>
      </c>
      <c r="B13" s="66" t="s">
        <v>210</v>
      </c>
      <c r="C13" s="63">
        <v>28152</v>
      </c>
      <c r="D13" s="64">
        <v>27495</v>
      </c>
      <c r="E13" s="65">
        <v>-2.3337595907928375</v>
      </c>
    </row>
    <row r="14" spans="1:5" ht="11.45" customHeight="1" x14ac:dyDescent="0.2">
      <c r="A14" s="43">
        <f>IF(C14&lt;&gt;"",COUNTA($C$8:C14),"")</f>
        <v>6</v>
      </c>
      <c r="B14" s="66" t="s">
        <v>211</v>
      </c>
      <c r="C14" s="63">
        <v>93696</v>
      </c>
      <c r="D14" s="64">
        <v>92442</v>
      </c>
      <c r="E14" s="65">
        <v>-1.3383709016393368</v>
      </c>
    </row>
    <row r="15" spans="1:5" ht="11.45" customHeight="1" x14ac:dyDescent="0.2">
      <c r="A15" s="43">
        <f>IF(C15&lt;&gt;"",COUNTA($C$8:C15),"")</f>
        <v>7</v>
      </c>
      <c r="B15" s="66" t="s">
        <v>212</v>
      </c>
      <c r="C15" s="63">
        <v>15203</v>
      </c>
      <c r="D15" s="64">
        <v>16265</v>
      </c>
      <c r="E15" s="65">
        <v>6.9854633953824816</v>
      </c>
    </row>
    <row r="16" spans="1:5" ht="11.45" customHeight="1" x14ac:dyDescent="0.2">
      <c r="A16" s="43">
        <f>IF(C16&lt;&gt;"",COUNTA($C$8:C16),"")</f>
        <v>8</v>
      </c>
      <c r="B16" s="66" t="s">
        <v>213</v>
      </c>
      <c r="C16" s="63">
        <v>78493</v>
      </c>
      <c r="D16" s="64">
        <v>76177</v>
      </c>
      <c r="E16" s="65">
        <v>-2.9505815805231066</v>
      </c>
    </row>
    <row r="17" spans="1:5" ht="11.45" customHeight="1" x14ac:dyDescent="0.2">
      <c r="A17" s="43">
        <f>IF(C17&lt;&gt;"",COUNTA($C$8:C17),"")</f>
        <v>9</v>
      </c>
      <c r="B17" s="66" t="s">
        <v>214</v>
      </c>
      <c r="C17" s="63">
        <v>6807</v>
      </c>
      <c r="D17" s="64">
        <v>6986</v>
      </c>
      <c r="E17" s="65">
        <v>2.6296459526957534</v>
      </c>
    </row>
    <row r="18" spans="1:5" ht="11.45" customHeight="1" x14ac:dyDescent="0.2">
      <c r="A18" s="43">
        <f>IF(C18&lt;&gt;"",COUNTA($C$8:C18),"")</f>
        <v>10</v>
      </c>
      <c r="B18" s="66" t="s">
        <v>215</v>
      </c>
      <c r="C18" s="63">
        <v>71686</v>
      </c>
      <c r="D18" s="64">
        <v>69191</v>
      </c>
      <c r="E18" s="65">
        <v>-3.4804564350082217</v>
      </c>
    </row>
    <row r="19" spans="1:5" ht="11.45" customHeight="1" x14ac:dyDescent="0.2">
      <c r="A19" s="43">
        <f>IF(C19&lt;&gt;"",COUNTA($C$8:C19),"")</f>
        <v>11</v>
      </c>
      <c r="B19" s="66" t="s">
        <v>216</v>
      </c>
      <c r="C19" s="63">
        <v>241703</v>
      </c>
      <c r="D19" s="64">
        <v>231733</v>
      </c>
      <c r="E19" s="65">
        <v>-4.124897084438345</v>
      </c>
    </row>
    <row r="20" spans="1:5" ht="11.45" customHeight="1" x14ac:dyDescent="0.2">
      <c r="A20" s="43">
        <f>IF(C20&lt;&gt;"",COUNTA($C$8:C20),"")</f>
        <v>12</v>
      </c>
      <c r="B20" s="66" t="s">
        <v>212</v>
      </c>
      <c r="C20" s="63">
        <v>4303</v>
      </c>
      <c r="D20" s="64">
        <v>4372</v>
      </c>
      <c r="E20" s="65">
        <v>1.6035324192423843</v>
      </c>
    </row>
    <row r="21" spans="1:5" ht="11.45" customHeight="1" x14ac:dyDescent="0.2">
      <c r="A21" s="43">
        <f>IF(C21&lt;&gt;"",COUNTA($C$8:C21),"")</f>
        <v>13</v>
      </c>
      <c r="B21" s="66" t="s">
        <v>213</v>
      </c>
      <c r="C21" s="63">
        <v>19205</v>
      </c>
      <c r="D21" s="64">
        <v>17120</v>
      </c>
      <c r="E21" s="65">
        <v>-10.856547774017173</v>
      </c>
    </row>
    <row r="22" spans="1:5" ht="11.45" customHeight="1" x14ac:dyDescent="0.2">
      <c r="A22" s="43">
        <f>IF(C22&lt;&gt;"",COUNTA($C$8:C22),"")</f>
        <v>14</v>
      </c>
      <c r="B22" s="66" t="s">
        <v>214</v>
      </c>
      <c r="C22" s="63">
        <v>1072</v>
      </c>
      <c r="D22" s="64">
        <v>946</v>
      </c>
      <c r="E22" s="65">
        <v>-11.753731343283576</v>
      </c>
    </row>
    <row r="23" spans="1:5" ht="11.45" customHeight="1" x14ac:dyDescent="0.2">
      <c r="A23" s="43">
        <f>IF(C23&lt;&gt;"",COUNTA($C$8:C23),"")</f>
        <v>15</v>
      </c>
      <c r="B23" s="66" t="s">
        <v>215</v>
      </c>
      <c r="C23" s="63">
        <v>18133</v>
      </c>
      <c r="D23" s="64">
        <v>16174</v>
      </c>
      <c r="E23" s="65">
        <v>-10.803507417415759</v>
      </c>
    </row>
    <row r="24" spans="1:5" ht="11.45" customHeight="1" x14ac:dyDescent="0.2">
      <c r="A24" s="43">
        <f>IF(C24&lt;&gt;"",COUNTA($C$8:C24),"")</f>
        <v>16</v>
      </c>
      <c r="B24" s="66" t="s">
        <v>217</v>
      </c>
      <c r="C24" s="63">
        <v>159115</v>
      </c>
      <c r="D24" s="64">
        <v>153153</v>
      </c>
      <c r="E24" s="65">
        <v>-3.7469754580020833</v>
      </c>
    </row>
    <row r="25" spans="1:5" ht="11.45" customHeight="1" x14ac:dyDescent="0.2">
      <c r="A25" s="43">
        <f>IF(C25&lt;&gt;"",COUNTA($C$8:C25),"")</f>
        <v>17</v>
      </c>
      <c r="B25" s="66" t="s">
        <v>240</v>
      </c>
      <c r="C25" s="63">
        <v>59080</v>
      </c>
      <c r="D25" s="64">
        <v>57088</v>
      </c>
      <c r="E25" s="65">
        <v>-3.3716993906567296</v>
      </c>
    </row>
    <row r="26" spans="1:5" ht="11.45" customHeight="1" x14ac:dyDescent="0.2">
      <c r="A26" s="43" t="str">
        <f>IF(C26&lt;&gt;"",COUNTA($C$8:C26),"")</f>
        <v/>
      </c>
      <c r="B26" s="68"/>
      <c r="C26" s="63"/>
      <c r="D26" s="64"/>
      <c r="E26" s="65"/>
    </row>
    <row r="27" spans="1:5" ht="11.45" customHeight="1" x14ac:dyDescent="0.2">
      <c r="A27" s="43" t="str">
        <f>IF(C27&lt;&gt;"",COUNTA($C$8:C27),"")</f>
        <v/>
      </c>
      <c r="B27" s="66"/>
      <c r="C27" s="63"/>
      <c r="D27" s="64"/>
      <c r="E27" s="65"/>
    </row>
    <row r="28" spans="1:5" ht="11.45" customHeight="1" x14ac:dyDescent="0.2">
      <c r="A28" s="43">
        <f>IF(C28&lt;&gt;"",COUNTA($C$8:C28),"")</f>
        <v>18</v>
      </c>
      <c r="B28" s="68" t="s">
        <v>25</v>
      </c>
      <c r="C28" s="69">
        <v>833100</v>
      </c>
      <c r="D28" s="70">
        <v>700100</v>
      </c>
      <c r="E28" s="71">
        <v>-15.965536239642688</v>
      </c>
    </row>
    <row r="29" spans="1:5" ht="11.45" customHeight="1" x14ac:dyDescent="0.2">
      <c r="A29" s="43" t="str">
        <f>IF(C29&lt;&gt;"",COUNTA($C$8:C29),"")</f>
        <v/>
      </c>
      <c r="B29" s="68"/>
      <c r="C29" s="63"/>
      <c r="D29" s="64"/>
      <c r="E29" s="65"/>
    </row>
    <row r="30" spans="1:5" ht="11.45" customHeight="1" x14ac:dyDescent="0.2">
      <c r="A30" s="43">
        <f>IF(C30&lt;&gt;"",COUNTA($C$8:C30),"")</f>
        <v>19</v>
      </c>
      <c r="B30" s="66" t="s">
        <v>218</v>
      </c>
      <c r="C30" s="63">
        <v>296000</v>
      </c>
      <c r="D30" s="64">
        <v>249900</v>
      </c>
      <c r="E30" s="65">
        <v>-15.572562932927852</v>
      </c>
    </row>
    <row r="31" spans="1:5" ht="11.45" customHeight="1" x14ac:dyDescent="0.2">
      <c r="A31" s="43">
        <f>IF(C31&lt;&gt;"",COUNTA($C$8:C31),"")</f>
        <v>20</v>
      </c>
      <c r="B31" s="66" t="s">
        <v>219</v>
      </c>
      <c r="C31" s="63">
        <v>192900</v>
      </c>
      <c r="D31" s="64">
        <v>145800</v>
      </c>
      <c r="E31" s="65">
        <v>-24.432707558025029</v>
      </c>
    </row>
    <row r="32" spans="1:5" ht="11.45" customHeight="1" x14ac:dyDescent="0.2">
      <c r="A32" s="43">
        <f>IF(C32&lt;&gt;"",COUNTA($C$8:C32),"")</f>
        <v>21</v>
      </c>
      <c r="B32" s="66" t="s">
        <v>220</v>
      </c>
      <c r="C32" s="63">
        <v>260300</v>
      </c>
      <c r="D32" s="64">
        <v>231200</v>
      </c>
      <c r="E32" s="65">
        <v>-11.197117360756309</v>
      </c>
    </row>
    <row r="33" spans="1:5" ht="11.45" customHeight="1" x14ac:dyDescent="0.2">
      <c r="A33" s="43">
        <f>IF(C33&lt;&gt;"",COUNTA($C$8:C33),"")</f>
        <v>22</v>
      </c>
      <c r="B33" s="66" t="s">
        <v>221</v>
      </c>
      <c r="C33" s="63">
        <v>118500</v>
      </c>
      <c r="D33" s="64">
        <v>96600</v>
      </c>
      <c r="E33" s="65">
        <v>-18.497666056099064</v>
      </c>
    </row>
    <row r="34" spans="1:5" ht="11.45" customHeight="1" x14ac:dyDescent="0.2">
      <c r="A34" s="43">
        <f>IF(C34&lt;&gt;"",COUNTA($C$8:C34),"")</f>
        <v>23</v>
      </c>
      <c r="B34" s="66" t="s">
        <v>222</v>
      </c>
      <c r="C34" s="63">
        <v>106000</v>
      </c>
      <c r="D34" s="64">
        <v>96800</v>
      </c>
      <c r="E34" s="65">
        <v>-8.6709672551682502</v>
      </c>
    </row>
    <row r="35" spans="1:5" ht="11.45" customHeight="1" x14ac:dyDescent="0.2">
      <c r="A35" s="43">
        <f>IF(C35&lt;&gt;"",COUNTA($C$8:C35),"")</f>
        <v>24</v>
      </c>
      <c r="B35" s="66" t="s">
        <v>223</v>
      </c>
      <c r="C35" s="63">
        <v>35800</v>
      </c>
      <c r="D35" s="64">
        <v>37800</v>
      </c>
      <c r="E35" s="65">
        <v>5.4724145633236532</v>
      </c>
    </row>
    <row r="36" spans="1:5" ht="11.45" customHeight="1" x14ac:dyDescent="0.2">
      <c r="A36" s="43">
        <f>IF(C36&lt;&gt;"",COUNTA($C$8:C36),"")</f>
        <v>25</v>
      </c>
      <c r="B36" s="66" t="s">
        <v>224</v>
      </c>
      <c r="C36" s="63">
        <v>83900</v>
      </c>
      <c r="D36" s="64">
        <v>73300</v>
      </c>
      <c r="E36" s="65">
        <v>-12.721652448960029</v>
      </c>
    </row>
    <row r="37" spans="1:5" ht="11.45" customHeight="1" x14ac:dyDescent="0.2">
      <c r="A37" s="43">
        <f>IF(C37&lt;&gt;"",COUNTA($C$8:C37),"")</f>
        <v>26</v>
      </c>
      <c r="B37" s="75" t="s">
        <v>225</v>
      </c>
      <c r="C37" s="63">
        <v>400</v>
      </c>
      <c r="D37" s="64">
        <v>400</v>
      </c>
      <c r="E37" s="65">
        <v>-4.2889390519187316</v>
      </c>
    </row>
    <row r="38" spans="1:5" ht="11.45" customHeight="1" x14ac:dyDescent="0.2">
      <c r="A38" s="43">
        <f>IF(C38&lt;&gt;"",COUNTA($C$8:C38),"")</f>
        <v>27</v>
      </c>
      <c r="B38" s="66" t="s">
        <v>226</v>
      </c>
      <c r="C38" s="63">
        <v>83500</v>
      </c>
      <c r="D38" s="64">
        <v>72800</v>
      </c>
      <c r="E38" s="65">
        <v>-12.677130632724314</v>
      </c>
    </row>
    <row r="39" spans="1:5" ht="11.45" customHeight="1" x14ac:dyDescent="0.2">
      <c r="A39" s="43">
        <f>IF(C39&lt;&gt;"",COUNTA($C$8:C39),"")</f>
        <v>28</v>
      </c>
      <c r="B39" s="66" t="s">
        <v>227</v>
      </c>
      <c r="C39" s="63">
        <v>54400</v>
      </c>
      <c r="D39" s="64">
        <v>42400</v>
      </c>
      <c r="E39" s="65">
        <v>-22.007246243539996</v>
      </c>
    </row>
    <row r="40" spans="1:5" ht="11.45" customHeight="1" x14ac:dyDescent="0.2">
      <c r="A40" s="43">
        <f>IF(C40&lt;&gt;"",COUNTA($C$8:C40),"")</f>
        <v>29</v>
      </c>
      <c r="B40" s="66" t="s">
        <v>228</v>
      </c>
      <c r="C40" s="63">
        <v>10900</v>
      </c>
      <c r="D40" s="64">
        <v>10500</v>
      </c>
      <c r="E40" s="65">
        <v>-3.6246550137994547</v>
      </c>
    </row>
    <row r="41" spans="1:5" ht="11.45" customHeight="1" x14ac:dyDescent="0.2">
      <c r="A41" s="43">
        <f>IF(C41&lt;&gt;"",COUNTA($C$8:C41),"")</f>
        <v>30</v>
      </c>
      <c r="B41" s="66" t="s">
        <v>229</v>
      </c>
      <c r="C41" s="63">
        <v>43500</v>
      </c>
      <c r="D41" s="64">
        <v>31900</v>
      </c>
      <c r="E41" s="65">
        <v>-26.600464335792935</v>
      </c>
    </row>
    <row r="42" spans="1:5" ht="11.45" customHeight="1" x14ac:dyDescent="0.2">
      <c r="A42" s="43">
        <f>IF(C42&lt;&gt;"",COUNTA($C$8:C42),"")</f>
        <v>31</v>
      </c>
      <c r="B42" s="66" t="s">
        <v>230</v>
      </c>
      <c r="C42" s="63">
        <v>29100</v>
      </c>
      <c r="D42" s="64">
        <v>30400</v>
      </c>
      <c r="E42" s="65">
        <v>4.6371730088343526</v>
      </c>
    </row>
    <row r="43" spans="1:5" ht="11.45" customHeight="1" x14ac:dyDescent="0.2">
      <c r="A43" s="43">
        <f>IF(C43&lt;&gt;"",COUNTA($C$8:C43),"")</f>
        <v>32</v>
      </c>
      <c r="B43" s="66" t="s">
        <v>231</v>
      </c>
      <c r="C43" s="63">
        <v>18500</v>
      </c>
      <c r="D43" s="64">
        <v>21300</v>
      </c>
      <c r="E43" s="65">
        <v>15.190901705930145</v>
      </c>
    </row>
    <row r="44" spans="1:5" ht="11.45" customHeight="1" x14ac:dyDescent="0.2">
      <c r="A44" s="43">
        <f>IF(C44&lt;&gt;"",COUNTA($C$8:C44),"")</f>
        <v>33</v>
      </c>
      <c r="B44" s="66" t="s">
        <v>232</v>
      </c>
      <c r="C44" s="63">
        <v>10600</v>
      </c>
      <c r="D44" s="64">
        <v>9200</v>
      </c>
      <c r="E44" s="65">
        <v>-13.702239789196312</v>
      </c>
    </row>
    <row r="45" spans="1:5" ht="11.45" customHeight="1" x14ac:dyDescent="0.2">
      <c r="A45" s="43" t="str">
        <f>IF(C45&lt;&gt;"",COUNTA($C$8:C45),"")</f>
        <v/>
      </c>
      <c r="B45" s="68"/>
      <c r="C45" s="63"/>
      <c r="D45" s="64"/>
      <c r="E45" s="65"/>
    </row>
    <row r="46" spans="1:5" ht="11.45" customHeight="1" x14ac:dyDescent="0.2">
      <c r="A46" s="43" t="str">
        <f>IF(C46&lt;&gt;"",COUNTA($C$8:C46),"")</f>
        <v/>
      </c>
      <c r="B46" s="66"/>
      <c r="C46" s="63"/>
      <c r="D46" s="64"/>
      <c r="E46" s="65"/>
    </row>
    <row r="47" spans="1:5" ht="11.45" customHeight="1" x14ac:dyDescent="0.2">
      <c r="A47" s="43">
        <f>IF(C47&lt;&gt;"",COUNTA($C$8:C47),"")</f>
        <v>34</v>
      </c>
      <c r="B47" s="68" t="s">
        <v>233</v>
      </c>
      <c r="C47" s="69">
        <v>70400</v>
      </c>
      <c r="D47" s="70">
        <v>72800</v>
      </c>
      <c r="E47" s="71">
        <v>3.4</v>
      </c>
    </row>
    <row r="48" spans="1:5" ht="11.45" customHeight="1" x14ac:dyDescent="0.2">
      <c r="A48" s="43" t="str">
        <f>IF(C48&lt;&gt;"",COUNTA($C$8:C48),"")</f>
        <v/>
      </c>
      <c r="B48" s="68"/>
      <c r="C48" s="63"/>
      <c r="D48" s="64"/>
      <c r="E48" s="65"/>
    </row>
    <row r="49" spans="1:5" ht="11.45" customHeight="1" x14ac:dyDescent="0.2">
      <c r="A49" s="43">
        <f>IF(C49&lt;&gt;"",COUNTA($C$8:C49),"")</f>
        <v>35</v>
      </c>
      <c r="B49" s="66" t="s">
        <v>234</v>
      </c>
      <c r="C49" s="63">
        <v>47500</v>
      </c>
      <c r="D49" s="64">
        <v>48700</v>
      </c>
      <c r="E49" s="65">
        <v>2.7</v>
      </c>
    </row>
    <row r="50" spans="1:5" ht="11.45" customHeight="1" x14ac:dyDescent="0.2">
      <c r="A50" s="43">
        <f>IF(C50&lt;&gt;"",COUNTA($C$8:C50),"")</f>
        <v>36</v>
      </c>
      <c r="B50" s="75" t="s">
        <v>235</v>
      </c>
      <c r="C50" s="63">
        <v>200</v>
      </c>
      <c r="D50" s="64" t="s">
        <v>11</v>
      </c>
      <c r="E50" s="65" t="s">
        <v>0</v>
      </c>
    </row>
    <row r="51" spans="1:5" ht="11.45" customHeight="1" x14ac:dyDescent="0.2">
      <c r="A51" s="43">
        <f>IF(C51&lt;&gt;"",COUNTA($C$8:C51),"")</f>
        <v>37</v>
      </c>
      <c r="B51" s="75" t="s">
        <v>236</v>
      </c>
      <c r="C51" s="63">
        <v>47300</v>
      </c>
      <c r="D51" s="64" t="s">
        <v>0</v>
      </c>
      <c r="E51" s="65" t="s">
        <v>0</v>
      </c>
    </row>
    <row r="52" spans="1:5" ht="11.45" customHeight="1" x14ac:dyDescent="0.2">
      <c r="A52" s="43">
        <f>IF(C52&lt;&gt;"",COUNTA($C$8:C52),"")</f>
        <v>38</v>
      </c>
      <c r="B52" s="66" t="s">
        <v>237</v>
      </c>
      <c r="C52" s="63">
        <v>21000</v>
      </c>
      <c r="D52" s="64">
        <v>22400</v>
      </c>
      <c r="E52" s="65">
        <v>6.7</v>
      </c>
    </row>
    <row r="53" spans="1:5" ht="11.45" customHeight="1" x14ac:dyDescent="0.2">
      <c r="A53" s="43">
        <f>IF(C53&lt;&gt;"",COUNTA($C$8:C53),"")</f>
        <v>39</v>
      </c>
      <c r="B53" s="66" t="s">
        <v>238</v>
      </c>
      <c r="C53" s="63">
        <v>1300</v>
      </c>
      <c r="D53" s="64" t="s">
        <v>11</v>
      </c>
      <c r="E53" s="65" t="s">
        <v>0</v>
      </c>
    </row>
    <row r="54" spans="1:5" ht="11.45" customHeight="1" x14ac:dyDescent="0.2">
      <c r="A54" s="43">
        <f>IF(C54&lt;&gt;"",COUNTA($C$8:C54),"")</f>
        <v>40</v>
      </c>
      <c r="B54" s="66" t="s">
        <v>239</v>
      </c>
      <c r="C54" s="63">
        <v>700</v>
      </c>
      <c r="D54" s="64" t="s">
        <v>0</v>
      </c>
      <c r="E54" s="65" t="s">
        <v>0</v>
      </c>
    </row>
    <row r="55" spans="1:5" ht="11.45" customHeight="1" x14ac:dyDescent="0.2">
      <c r="B55" s="72"/>
    </row>
    <row r="56" spans="1:5" ht="11.45" customHeight="1" x14ac:dyDescent="0.2">
      <c r="B56" s="72"/>
    </row>
    <row r="57" spans="1:5" ht="11.45" customHeight="1" x14ac:dyDescent="0.2">
      <c r="B57" s="72"/>
    </row>
    <row r="58" spans="1:5" ht="11.45" customHeight="1" x14ac:dyDescent="0.2">
      <c r="B58" s="72"/>
    </row>
    <row r="59" spans="1:5" ht="11.45" customHeight="1" x14ac:dyDescent="0.2">
      <c r="B59" s="72"/>
    </row>
    <row r="60" spans="1:5" ht="11.45" customHeight="1" x14ac:dyDescent="0.2">
      <c r="B60" s="72"/>
    </row>
    <row r="61" spans="1:5" ht="11.45" customHeight="1" x14ac:dyDescent="0.2">
      <c r="B61" s="72"/>
    </row>
    <row r="62" spans="1:5" ht="11.45" customHeight="1" x14ac:dyDescent="0.2">
      <c r="B62" s="72"/>
    </row>
    <row r="63" spans="1:5" ht="11.45" customHeight="1" x14ac:dyDescent="0.2"/>
    <row r="64" spans="1:5"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sheetData>
  <mergeCells count="10">
    <mergeCell ref="A1:B1"/>
    <mergeCell ref="C1:E1"/>
    <mergeCell ref="C2:E2"/>
    <mergeCell ref="A3:A5"/>
    <mergeCell ref="B3:B5"/>
    <mergeCell ref="C3:C4"/>
    <mergeCell ref="D3:D4"/>
    <mergeCell ref="C5:D5"/>
    <mergeCell ref="E3:E4"/>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2021 22&amp;R&amp;"-,Standard"&amp;7&amp;P</oddFooter>
    <evenFooter>&amp;L&amp;"-,Standard"&amp;7&amp;P&amp;R&amp;"-,Standard"&amp;7StatA MV, Statistischer Bericht C313 2021 22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E38"/>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25" x14ac:dyDescent="0.2"/>
  <cols>
    <col min="1" max="1" width="3.7109375" style="88" customWidth="1"/>
    <col min="2" max="2" width="20.7109375" style="84" customWidth="1"/>
    <col min="3" max="3" width="12.85546875" style="84" customWidth="1"/>
    <col min="4" max="4" width="11.7109375" style="83" customWidth="1"/>
    <col min="5" max="5" width="10.5703125" style="83" customWidth="1"/>
    <col min="6" max="6" width="11" style="83" customWidth="1"/>
    <col min="7" max="8" width="10.85546875" style="83" customWidth="1"/>
    <col min="9" max="12" width="9.28515625" style="83" customWidth="1"/>
    <col min="13" max="13" width="8.28515625" style="83" customWidth="1"/>
    <col min="14" max="14" width="9.28515625" style="83" customWidth="1"/>
    <col min="15" max="16384" width="11.42578125" style="60"/>
  </cols>
  <sheetData>
    <row r="1" spans="1:14" s="40" customFormat="1" ht="24.95" customHeight="1" x14ac:dyDescent="0.2">
      <c r="A1" s="193" t="s">
        <v>149</v>
      </c>
      <c r="B1" s="194"/>
      <c r="C1" s="194"/>
      <c r="D1" s="200" t="s">
        <v>204</v>
      </c>
      <c r="E1" s="201"/>
      <c r="F1" s="201"/>
      <c r="G1" s="201"/>
      <c r="H1" s="202"/>
      <c r="I1" s="205" t="s">
        <v>204</v>
      </c>
      <c r="J1" s="200"/>
      <c r="K1" s="200"/>
      <c r="L1" s="200"/>
      <c r="M1" s="200"/>
      <c r="N1" s="206"/>
    </row>
    <row r="2" spans="1:14" s="76" customFormat="1" ht="24.95" customHeight="1" x14ac:dyDescent="0.2">
      <c r="A2" s="195" t="s">
        <v>123</v>
      </c>
      <c r="B2" s="196"/>
      <c r="C2" s="196"/>
      <c r="D2" s="203" t="s">
        <v>241</v>
      </c>
      <c r="E2" s="203"/>
      <c r="F2" s="203"/>
      <c r="G2" s="203"/>
      <c r="H2" s="204"/>
      <c r="I2" s="207" t="s">
        <v>241</v>
      </c>
      <c r="J2" s="203"/>
      <c r="K2" s="203"/>
      <c r="L2" s="203"/>
      <c r="M2" s="203"/>
      <c r="N2" s="204"/>
    </row>
    <row r="3" spans="1:14" ht="11.45" customHeight="1" x14ac:dyDescent="0.2">
      <c r="A3" s="197" t="s">
        <v>36</v>
      </c>
      <c r="B3" s="198" t="s">
        <v>280</v>
      </c>
      <c r="C3" s="198" t="s">
        <v>28</v>
      </c>
      <c r="D3" s="198" t="s">
        <v>29</v>
      </c>
      <c r="E3" s="198" t="s">
        <v>127</v>
      </c>
      <c r="F3" s="198"/>
      <c r="G3" s="198"/>
      <c r="H3" s="199"/>
      <c r="I3" s="197" t="s">
        <v>127</v>
      </c>
      <c r="J3" s="198"/>
      <c r="K3" s="198"/>
      <c r="L3" s="198"/>
      <c r="M3" s="198"/>
      <c r="N3" s="199"/>
    </row>
    <row r="4" spans="1:14" ht="11.45" customHeight="1" x14ac:dyDescent="0.2">
      <c r="A4" s="197"/>
      <c r="B4" s="198"/>
      <c r="C4" s="198"/>
      <c r="D4" s="198"/>
      <c r="E4" s="198" t="s">
        <v>242</v>
      </c>
      <c r="F4" s="198" t="s">
        <v>38</v>
      </c>
      <c r="G4" s="198" t="s">
        <v>125</v>
      </c>
      <c r="H4" s="199"/>
      <c r="I4" s="197" t="s">
        <v>126</v>
      </c>
      <c r="J4" s="198"/>
      <c r="K4" s="198" t="s">
        <v>27</v>
      </c>
      <c r="L4" s="198"/>
      <c r="M4" s="198"/>
      <c r="N4" s="199"/>
    </row>
    <row r="5" spans="1:14" ht="11.45" customHeight="1" x14ac:dyDescent="0.2">
      <c r="A5" s="197"/>
      <c r="B5" s="198"/>
      <c r="C5" s="198"/>
      <c r="D5" s="198"/>
      <c r="E5" s="198"/>
      <c r="F5" s="198"/>
      <c r="G5" s="198"/>
      <c r="H5" s="199"/>
      <c r="I5" s="197"/>
      <c r="J5" s="198"/>
      <c r="K5" s="198" t="s">
        <v>124</v>
      </c>
      <c r="L5" s="198"/>
      <c r="M5" s="198" t="s">
        <v>30</v>
      </c>
      <c r="N5" s="199"/>
    </row>
    <row r="6" spans="1:14" ht="11.45" customHeight="1" x14ac:dyDescent="0.2">
      <c r="A6" s="197"/>
      <c r="B6" s="198"/>
      <c r="C6" s="198"/>
      <c r="D6" s="198"/>
      <c r="E6" s="198"/>
      <c r="F6" s="198"/>
      <c r="G6" s="198"/>
      <c r="H6" s="199"/>
      <c r="I6" s="197"/>
      <c r="J6" s="198"/>
      <c r="K6" s="198"/>
      <c r="L6" s="198"/>
      <c r="M6" s="198"/>
      <c r="N6" s="199"/>
    </row>
    <row r="7" spans="1:14" ht="11.45" customHeight="1" x14ac:dyDescent="0.2">
      <c r="A7" s="197"/>
      <c r="B7" s="198"/>
      <c r="C7" s="198"/>
      <c r="D7" s="198"/>
      <c r="E7" s="198"/>
      <c r="F7" s="198"/>
      <c r="G7" s="77" t="s">
        <v>31</v>
      </c>
      <c r="H7" s="78" t="s">
        <v>32</v>
      </c>
      <c r="I7" s="79" t="s">
        <v>31</v>
      </c>
      <c r="J7" s="77" t="s">
        <v>32</v>
      </c>
      <c r="K7" s="77" t="s">
        <v>31</v>
      </c>
      <c r="L7" s="77" t="s">
        <v>202</v>
      </c>
      <c r="M7" s="77" t="s">
        <v>31</v>
      </c>
      <c r="N7" s="78" t="s">
        <v>202</v>
      </c>
    </row>
    <row r="8" spans="1:14" s="33" customFormat="1" ht="11.45" customHeight="1" x14ac:dyDescent="0.15">
      <c r="A8" s="41">
        <v>1</v>
      </c>
      <c r="B8" s="49">
        <v>2</v>
      </c>
      <c r="C8" s="49">
        <v>3</v>
      </c>
      <c r="D8" s="49">
        <v>4</v>
      </c>
      <c r="E8" s="49">
        <v>5</v>
      </c>
      <c r="F8" s="49">
        <v>6</v>
      </c>
      <c r="G8" s="49">
        <v>7</v>
      </c>
      <c r="H8" s="50">
        <v>8</v>
      </c>
      <c r="I8" s="41">
        <v>9</v>
      </c>
      <c r="J8" s="49">
        <v>10</v>
      </c>
      <c r="K8" s="49">
        <v>11</v>
      </c>
      <c r="L8" s="49">
        <v>12</v>
      </c>
      <c r="M8" s="49">
        <v>13</v>
      </c>
      <c r="N8" s="50">
        <v>14</v>
      </c>
    </row>
    <row r="9" spans="1:14" ht="11.45" customHeight="1" x14ac:dyDescent="0.2">
      <c r="A9" s="87" t="s">
        <v>26</v>
      </c>
      <c r="B9" s="67"/>
      <c r="C9" s="67"/>
      <c r="D9" s="80"/>
      <c r="E9" s="80"/>
      <c r="F9" s="80"/>
      <c r="G9" s="80"/>
      <c r="H9" s="80"/>
      <c r="I9" s="80" t="s">
        <v>26</v>
      </c>
      <c r="J9" s="80"/>
      <c r="K9" s="80"/>
      <c r="L9" s="80"/>
      <c r="M9" s="80"/>
      <c r="N9" s="80"/>
    </row>
    <row r="10" spans="1:14" ht="11.45" customHeight="1" x14ac:dyDescent="0.2">
      <c r="A10" s="43">
        <f>IF(C10&lt;&gt;"",COUNTA($C10:C$10),"")</f>
        <v>1</v>
      </c>
      <c r="B10" s="81" t="s">
        <v>33</v>
      </c>
      <c r="C10" s="81" t="s">
        <v>34</v>
      </c>
      <c r="D10" s="82">
        <v>3153</v>
      </c>
      <c r="E10" s="82">
        <v>626</v>
      </c>
      <c r="F10" s="82">
        <v>1909</v>
      </c>
      <c r="G10" s="82">
        <v>1695</v>
      </c>
      <c r="H10" s="82">
        <v>1811</v>
      </c>
      <c r="I10" s="82">
        <v>721</v>
      </c>
      <c r="J10" s="82">
        <v>1170</v>
      </c>
      <c r="K10" s="82">
        <v>1287</v>
      </c>
      <c r="L10" s="82">
        <v>1877</v>
      </c>
      <c r="M10" s="82">
        <v>1398</v>
      </c>
      <c r="N10" s="82">
        <v>1401</v>
      </c>
    </row>
    <row r="11" spans="1:14" ht="11.45" customHeight="1" x14ac:dyDescent="0.2">
      <c r="A11" s="43">
        <f>IF(C11&lt;&gt;"",COUNTA($C$10:C11),"")</f>
        <v>2</v>
      </c>
      <c r="B11" s="81" t="s">
        <v>26</v>
      </c>
      <c r="C11" s="81" t="s">
        <v>35</v>
      </c>
      <c r="D11" s="82">
        <v>451005</v>
      </c>
      <c r="E11" s="82">
        <v>153153</v>
      </c>
      <c r="F11" s="82">
        <v>57088</v>
      </c>
      <c r="G11" s="82">
        <v>32252</v>
      </c>
      <c r="H11" s="82">
        <v>59850</v>
      </c>
      <c r="I11" s="82">
        <v>7233</v>
      </c>
      <c r="J11" s="82">
        <v>27495</v>
      </c>
      <c r="K11" s="82">
        <v>16265</v>
      </c>
      <c r="L11" s="82">
        <v>76177</v>
      </c>
      <c r="M11" s="82">
        <v>4372</v>
      </c>
      <c r="N11" s="82">
        <v>17120</v>
      </c>
    </row>
    <row r="12" spans="1:14" ht="11.45" customHeight="1" x14ac:dyDescent="0.2">
      <c r="A12" s="43" t="str">
        <f>IF(C12&lt;&gt;"",COUNTA($C$10:C12),"")</f>
        <v/>
      </c>
      <c r="B12" s="67"/>
      <c r="C12" s="67"/>
      <c r="D12" s="80"/>
      <c r="E12" s="80"/>
      <c r="F12" s="80"/>
      <c r="G12" s="80"/>
      <c r="H12" s="80"/>
      <c r="I12" s="80"/>
      <c r="J12" s="80"/>
      <c r="K12" s="80"/>
      <c r="L12" s="80"/>
      <c r="M12" s="80"/>
      <c r="N12" s="80"/>
    </row>
    <row r="13" spans="1:14" ht="11.45" customHeight="1" x14ac:dyDescent="0.2">
      <c r="A13" s="43">
        <f>IF(C13&lt;&gt;"",COUNTA($C$10:C13),"")</f>
        <v>3</v>
      </c>
      <c r="B13" s="67" t="s">
        <v>243</v>
      </c>
      <c r="C13" s="67" t="s">
        <v>34</v>
      </c>
      <c r="D13" s="80">
        <v>10</v>
      </c>
      <c r="E13" s="80" t="s">
        <v>5</v>
      </c>
      <c r="F13" s="80">
        <v>8</v>
      </c>
      <c r="G13" s="80">
        <v>4</v>
      </c>
      <c r="H13" s="80">
        <v>6</v>
      </c>
      <c r="I13" s="80">
        <v>1</v>
      </c>
      <c r="J13" s="80">
        <v>1</v>
      </c>
      <c r="K13" s="80">
        <v>3</v>
      </c>
      <c r="L13" s="80">
        <v>5</v>
      </c>
      <c r="M13" s="80">
        <v>7</v>
      </c>
      <c r="N13" s="80">
        <v>2</v>
      </c>
    </row>
    <row r="14" spans="1:14" ht="11.45" customHeight="1" x14ac:dyDescent="0.2">
      <c r="A14" s="43">
        <f>IF(C14&lt;&gt;"",COUNTA($C$10:C14),"")</f>
        <v>4</v>
      </c>
      <c r="B14" s="67" t="s">
        <v>26</v>
      </c>
      <c r="C14" s="67" t="s">
        <v>35</v>
      </c>
      <c r="D14" s="80" t="s">
        <v>0</v>
      </c>
      <c r="E14" s="80" t="s">
        <v>5</v>
      </c>
      <c r="F14" s="80" t="s">
        <v>0</v>
      </c>
      <c r="G14" s="80">
        <v>11</v>
      </c>
      <c r="H14" s="80" t="s">
        <v>0</v>
      </c>
      <c r="I14" s="80" t="s">
        <v>0</v>
      </c>
      <c r="J14" s="80" t="s">
        <v>0</v>
      </c>
      <c r="K14" s="80" t="s">
        <v>0</v>
      </c>
      <c r="L14" s="80" t="s">
        <v>0</v>
      </c>
      <c r="M14" s="80" t="s">
        <v>0</v>
      </c>
      <c r="N14" s="80" t="s">
        <v>0</v>
      </c>
    </row>
    <row r="15" spans="1:14" ht="11.45" customHeight="1" x14ac:dyDescent="0.2">
      <c r="A15" s="43" t="str">
        <f>IF(C15&lt;&gt;"",COUNTA($C$10:C15),"")</f>
        <v/>
      </c>
      <c r="B15" s="67"/>
      <c r="C15" s="67"/>
      <c r="D15" s="80"/>
      <c r="E15" s="80"/>
      <c r="F15" s="80"/>
      <c r="G15" s="80"/>
      <c r="H15" s="80"/>
      <c r="I15" s="80"/>
      <c r="J15" s="80"/>
      <c r="K15" s="80"/>
      <c r="L15" s="80"/>
      <c r="M15" s="80"/>
      <c r="N15" s="80"/>
    </row>
    <row r="16" spans="1:14" ht="11.45" customHeight="1" x14ac:dyDescent="0.2">
      <c r="A16" s="43">
        <f>IF(C16&lt;&gt;"",COUNTA($C$10:C16),"")</f>
        <v>5</v>
      </c>
      <c r="B16" s="67" t="s">
        <v>244</v>
      </c>
      <c r="C16" s="67" t="s">
        <v>34</v>
      </c>
      <c r="D16" s="80">
        <v>2</v>
      </c>
      <c r="E16" s="80">
        <v>2</v>
      </c>
      <c r="F16" s="80">
        <v>1</v>
      </c>
      <c r="G16" s="80">
        <v>1</v>
      </c>
      <c r="H16" s="80">
        <v>2</v>
      </c>
      <c r="I16" s="80">
        <v>1</v>
      </c>
      <c r="J16" s="80">
        <v>2</v>
      </c>
      <c r="K16" s="80">
        <v>1</v>
      </c>
      <c r="L16" s="80">
        <v>2</v>
      </c>
      <c r="M16" s="80">
        <v>1</v>
      </c>
      <c r="N16" s="80">
        <v>1</v>
      </c>
    </row>
    <row r="17" spans="1:14" ht="11.45" customHeight="1" x14ac:dyDescent="0.2">
      <c r="A17" s="43">
        <f>IF(C17&lt;&gt;"",COUNTA($C$10:C17),"")</f>
        <v>6</v>
      </c>
      <c r="B17" s="67" t="s">
        <v>26</v>
      </c>
      <c r="C17" s="67" t="s">
        <v>35</v>
      </c>
      <c r="D17" s="80" t="s">
        <v>0</v>
      </c>
      <c r="E17" s="80" t="s">
        <v>0</v>
      </c>
      <c r="F17" s="80" t="s">
        <v>0</v>
      </c>
      <c r="G17" s="80" t="s">
        <v>0</v>
      </c>
      <c r="H17" s="80" t="s">
        <v>0</v>
      </c>
      <c r="I17" s="80" t="s">
        <v>0</v>
      </c>
      <c r="J17" s="80" t="s">
        <v>0</v>
      </c>
      <c r="K17" s="80" t="s">
        <v>0</v>
      </c>
      <c r="L17" s="80" t="s">
        <v>0</v>
      </c>
      <c r="M17" s="80" t="s">
        <v>0</v>
      </c>
      <c r="N17" s="80" t="s">
        <v>0</v>
      </c>
    </row>
    <row r="18" spans="1:14" ht="11.45" customHeight="1" x14ac:dyDescent="0.2">
      <c r="A18" s="43" t="str">
        <f>IF(C18&lt;&gt;"",COUNTA($C$10:C18),"")</f>
        <v/>
      </c>
      <c r="B18" s="67"/>
      <c r="C18" s="67"/>
      <c r="D18" s="80"/>
      <c r="E18" s="80"/>
      <c r="F18" s="80"/>
      <c r="G18" s="80"/>
      <c r="H18" s="80"/>
      <c r="I18" s="80"/>
      <c r="J18" s="80"/>
      <c r="K18" s="80"/>
      <c r="L18" s="80"/>
      <c r="M18" s="80"/>
      <c r="N18" s="80"/>
    </row>
    <row r="19" spans="1:14" ht="11.45" customHeight="1" x14ac:dyDescent="0.2">
      <c r="A19" s="43">
        <f>IF(C19&lt;&gt;"",COUNTA($C$10:C19),"")</f>
        <v>7</v>
      </c>
      <c r="B19" s="67" t="s">
        <v>245</v>
      </c>
      <c r="C19" s="67" t="s">
        <v>34</v>
      </c>
      <c r="D19" s="80">
        <v>619</v>
      </c>
      <c r="E19" s="80">
        <v>95</v>
      </c>
      <c r="F19" s="80">
        <v>380</v>
      </c>
      <c r="G19" s="80">
        <v>352</v>
      </c>
      <c r="H19" s="80">
        <v>352</v>
      </c>
      <c r="I19" s="80">
        <v>148</v>
      </c>
      <c r="J19" s="80">
        <v>214</v>
      </c>
      <c r="K19" s="80">
        <v>231</v>
      </c>
      <c r="L19" s="80">
        <v>356</v>
      </c>
      <c r="M19" s="80">
        <v>274</v>
      </c>
      <c r="N19" s="80">
        <v>251</v>
      </c>
    </row>
    <row r="20" spans="1:14" ht="11.45" customHeight="1" x14ac:dyDescent="0.2">
      <c r="A20" s="43">
        <f>IF(C20&lt;&gt;"",COUNTA($C$10:C20),"")</f>
        <v>8</v>
      </c>
      <c r="B20" s="67" t="s">
        <v>26</v>
      </c>
      <c r="C20" s="67" t="s">
        <v>35</v>
      </c>
      <c r="D20" s="80">
        <v>78964</v>
      </c>
      <c r="E20" s="80">
        <v>22183</v>
      </c>
      <c r="F20" s="80">
        <v>12216</v>
      </c>
      <c r="G20" s="80">
        <v>5822</v>
      </c>
      <c r="H20" s="80">
        <v>10816</v>
      </c>
      <c r="I20" s="80">
        <v>1978</v>
      </c>
      <c r="J20" s="80">
        <v>3925</v>
      </c>
      <c r="K20" s="80">
        <v>4666</v>
      </c>
      <c r="L20" s="80">
        <v>13435</v>
      </c>
      <c r="M20" s="80">
        <v>805</v>
      </c>
      <c r="N20" s="80">
        <v>3118</v>
      </c>
    </row>
    <row r="21" spans="1:14" ht="11.45" customHeight="1" x14ac:dyDescent="0.2">
      <c r="A21" s="43" t="str">
        <f>IF(C21&lt;&gt;"",COUNTA($C$10:C21),"")</f>
        <v/>
      </c>
      <c r="B21" s="67"/>
      <c r="C21" s="67"/>
      <c r="D21" s="80"/>
      <c r="E21" s="80"/>
      <c r="F21" s="80"/>
      <c r="G21" s="80"/>
      <c r="H21" s="80"/>
      <c r="I21" s="80"/>
      <c r="J21" s="80"/>
      <c r="K21" s="80"/>
      <c r="L21" s="80"/>
      <c r="M21" s="80"/>
      <c r="N21" s="80"/>
    </row>
    <row r="22" spans="1:14" ht="11.45" customHeight="1" x14ac:dyDescent="0.2">
      <c r="A22" s="43">
        <f>IF(C22&lt;&gt;"",COUNTA($C$10:C22),"")</f>
        <v>9</v>
      </c>
      <c r="B22" s="67" t="s">
        <v>246</v>
      </c>
      <c r="C22" s="67" t="s">
        <v>34</v>
      </c>
      <c r="D22" s="80">
        <v>569</v>
      </c>
      <c r="E22" s="80">
        <v>121</v>
      </c>
      <c r="F22" s="80">
        <v>335</v>
      </c>
      <c r="G22" s="80">
        <v>312</v>
      </c>
      <c r="H22" s="80">
        <v>340</v>
      </c>
      <c r="I22" s="80">
        <v>119</v>
      </c>
      <c r="J22" s="80">
        <v>205</v>
      </c>
      <c r="K22" s="80">
        <v>224</v>
      </c>
      <c r="L22" s="80">
        <v>356</v>
      </c>
      <c r="M22" s="80">
        <v>249</v>
      </c>
      <c r="N22" s="80">
        <v>273</v>
      </c>
    </row>
    <row r="23" spans="1:14" ht="11.45" customHeight="1" x14ac:dyDescent="0.2">
      <c r="A23" s="43">
        <f>IF(C23&lt;&gt;"",COUNTA($C$10:C23),"")</f>
        <v>10</v>
      </c>
      <c r="B23" s="67" t="s">
        <v>26</v>
      </c>
      <c r="C23" s="67" t="s">
        <v>35</v>
      </c>
      <c r="D23" s="80">
        <v>85859</v>
      </c>
      <c r="E23" s="80">
        <v>35221</v>
      </c>
      <c r="F23" s="80">
        <v>8262</v>
      </c>
      <c r="G23" s="80">
        <v>3398</v>
      </c>
      <c r="H23" s="80">
        <v>11855</v>
      </c>
      <c r="I23" s="80">
        <v>871</v>
      </c>
      <c r="J23" s="80">
        <v>5800</v>
      </c>
      <c r="K23" s="80">
        <v>1799</v>
      </c>
      <c r="L23" s="80">
        <v>14863</v>
      </c>
      <c r="M23" s="80">
        <v>651</v>
      </c>
      <c r="N23" s="80">
        <v>3139</v>
      </c>
    </row>
    <row r="24" spans="1:14" ht="11.45" customHeight="1" x14ac:dyDescent="0.2">
      <c r="A24" s="43" t="str">
        <f>IF(C24&lt;&gt;"",COUNTA($C$10:C24),"")</f>
        <v/>
      </c>
      <c r="B24" s="67"/>
      <c r="C24" s="67"/>
      <c r="D24" s="80"/>
      <c r="E24" s="80"/>
      <c r="F24" s="80"/>
      <c r="G24" s="80"/>
      <c r="H24" s="80"/>
      <c r="I24" s="80"/>
      <c r="J24" s="80"/>
      <c r="K24" s="80"/>
      <c r="L24" s="80"/>
      <c r="M24" s="80"/>
      <c r="N24" s="80"/>
    </row>
    <row r="25" spans="1:14" ht="11.45" customHeight="1" x14ac:dyDescent="0.2">
      <c r="A25" s="43">
        <f>IF(C25&lt;&gt;"",COUNTA($C$10:C25),"")</f>
        <v>11</v>
      </c>
      <c r="B25" s="67" t="s">
        <v>247</v>
      </c>
      <c r="C25" s="67" t="s">
        <v>34</v>
      </c>
      <c r="D25" s="80">
        <v>384</v>
      </c>
      <c r="E25" s="80">
        <v>90</v>
      </c>
      <c r="F25" s="80">
        <v>222</v>
      </c>
      <c r="G25" s="80">
        <v>198</v>
      </c>
      <c r="H25" s="80">
        <v>220</v>
      </c>
      <c r="I25" s="80">
        <v>88</v>
      </c>
      <c r="J25" s="80">
        <v>155</v>
      </c>
      <c r="K25" s="80">
        <v>150</v>
      </c>
      <c r="L25" s="80">
        <v>222</v>
      </c>
      <c r="M25" s="80">
        <v>159</v>
      </c>
      <c r="N25" s="80">
        <v>177</v>
      </c>
    </row>
    <row r="26" spans="1:14" ht="11.45" customHeight="1" x14ac:dyDescent="0.2">
      <c r="A26" s="43">
        <f>IF(C26&lt;&gt;"",COUNTA($C$10:C26),"")</f>
        <v>12</v>
      </c>
      <c r="B26" s="67" t="s">
        <v>26</v>
      </c>
      <c r="C26" s="67" t="s">
        <v>35</v>
      </c>
      <c r="D26" s="80">
        <v>57454</v>
      </c>
      <c r="E26" s="80">
        <v>17037</v>
      </c>
      <c r="F26" s="80">
        <v>9001</v>
      </c>
      <c r="G26" s="80">
        <v>3366</v>
      </c>
      <c r="H26" s="80">
        <v>8078</v>
      </c>
      <c r="I26" s="80">
        <v>1005</v>
      </c>
      <c r="J26" s="80">
        <v>3647</v>
      </c>
      <c r="K26" s="80">
        <v>2289</v>
      </c>
      <c r="L26" s="80">
        <v>10187</v>
      </c>
      <c r="M26" s="80">
        <v>676</v>
      </c>
      <c r="N26" s="80">
        <v>2168</v>
      </c>
    </row>
    <row r="27" spans="1:14" ht="11.45" customHeight="1" x14ac:dyDescent="0.2">
      <c r="A27" s="43" t="str">
        <f>IF(C27&lt;&gt;"",COUNTA($C$10:C27),"")</f>
        <v/>
      </c>
      <c r="B27" s="67"/>
      <c r="C27" s="67"/>
      <c r="D27" s="80"/>
      <c r="E27" s="80"/>
      <c r="F27" s="80"/>
      <c r="G27" s="80"/>
      <c r="H27" s="80"/>
      <c r="I27" s="80"/>
      <c r="J27" s="80"/>
      <c r="K27" s="80"/>
      <c r="L27" s="80"/>
      <c r="M27" s="80"/>
      <c r="N27" s="80"/>
    </row>
    <row r="28" spans="1:14" ht="11.45" customHeight="1" x14ac:dyDescent="0.2">
      <c r="A28" s="43">
        <f>IF(C28&lt;&gt;"",COUNTA($C$10:C28),"")</f>
        <v>13</v>
      </c>
      <c r="B28" s="67" t="s">
        <v>248</v>
      </c>
      <c r="C28" s="67" t="s">
        <v>34</v>
      </c>
      <c r="D28" s="80">
        <v>343</v>
      </c>
      <c r="E28" s="80">
        <v>76</v>
      </c>
      <c r="F28" s="80">
        <v>197</v>
      </c>
      <c r="G28" s="80">
        <v>150</v>
      </c>
      <c r="H28" s="80">
        <v>161</v>
      </c>
      <c r="I28" s="80">
        <v>77</v>
      </c>
      <c r="J28" s="80">
        <v>124</v>
      </c>
      <c r="K28" s="80">
        <v>149</v>
      </c>
      <c r="L28" s="80">
        <v>197</v>
      </c>
      <c r="M28" s="80">
        <v>137</v>
      </c>
      <c r="N28" s="80">
        <v>139</v>
      </c>
    </row>
    <row r="29" spans="1:14" ht="11.45" customHeight="1" x14ac:dyDescent="0.2">
      <c r="A29" s="43">
        <f>IF(C29&lt;&gt;"",COUNTA($C$10:C29),"")</f>
        <v>14</v>
      </c>
      <c r="B29" s="67" t="s">
        <v>26</v>
      </c>
      <c r="C29" s="67" t="s">
        <v>35</v>
      </c>
      <c r="D29" s="80">
        <v>39872</v>
      </c>
      <c r="E29" s="80" t="s">
        <v>0</v>
      </c>
      <c r="F29" s="80" t="s">
        <v>0</v>
      </c>
      <c r="G29" s="80" t="s">
        <v>0</v>
      </c>
      <c r="H29" s="80" t="s">
        <v>0</v>
      </c>
      <c r="I29" s="80" t="s">
        <v>0</v>
      </c>
      <c r="J29" s="80" t="s">
        <v>0</v>
      </c>
      <c r="K29" s="80">
        <v>911</v>
      </c>
      <c r="L29" s="80">
        <v>6814</v>
      </c>
      <c r="M29" s="80">
        <v>375</v>
      </c>
      <c r="N29" s="80">
        <v>1631</v>
      </c>
    </row>
    <row r="30" spans="1:14" ht="11.45" customHeight="1" x14ac:dyDescent="0.2">
      <c r="A30" s="43" t="str">
        <f>IF(C30&lt;&gt;"",COUNTA($C$10:C30),"")</f>
        <v/>
      </c>
      <c r="B30" s="67"/>
      <c r="C30" s="67"/>
      <c r="D30" s="80"/>
      <c r="E30" s="80"/>
      <c r="F30" s="80"/>
      <c r="G30" s="80"/>
      <c r="H30" s="80"/>
      <c r="I30" s="80"/>
      <c r="J30" s="80"/>
      <c r="K30" s="80"/>
      <c r="L30" s="80"/>
      <c r="M30" s="80"/>
      <c r="N30" s="80"/>
    </row>
    <row r="31" spans="1:14" ht="11.45" customHeight="1" x14ac:dyDescent="0.2">
      <c r="A31" s="43">
        <f>IF(C31&lt;&gt;"",COUNTA($C$10:C31),"")</f>
        <v>15</v>
      </c>
      <c r="B31" s="67" t="s">
        <v>249</v>
      </c>
      <c r="C31" s="67" t="s">
        <v>34</v>
      </c>
      <c r="D31" s="80">
        <v>525</v>
      </c>
      <c r="E31" s="80">
        <v>87</v>
      </c>
      <c r="F31" s="80">
        <v>356</v>
      </c>
      <c r="G31" s="80">
        <v>292</v>
      </c>
      <c r="H31" s="80">
        <v>313</v>
      </c>
      <c r="I31" s="80">
        <v>127</v>
      </c>
      <c r="J31" s="80">
        <v>186</v>
      </c>
      <c r="K31" s="80">
        <v>216</v>
      </c>
      <c r="L31" s="80">
        <v>303</v>
      </c>
      <c r="M31" s="80">
        <v>262</v>
      </c>
      <c r="N31" s="80">
        <v>228</v>
      </c>
    </row>
    <row r="32" spans="1:14" ht="11.45" customHeight="1" x14ac:dyDescent="0.2">
      <c r="A32" s="43">
        <f>IF(C32&lt;&gt;"",COUNTA($C$10:C32),"")</f>
        <v>16</v>
      </c>
      <c r="B32" s="67" t="s">
        <v>26</v>
      </c>
      <c r="C32" s="67" t="s">
        <v>35</v>
      </c>
      <c r="D32" s="80">
        <v>75489</v>
      </c>
      <c r="E32" s="80">
        <v>15291</v>
      </c>
      <c r="F32" s="80">
        <v>15297</v>
      </c>
      <c r="G32" s="80">
        <v>11621</v>
      </c>
      <c r="H32" s="80">
        <v>9067</v>
      </c>
      <c r="I32" s="80">
        <v>1342</v>
      </c>
      <c r="J32" s="80">
        <v>4016</v>
      </c>
      <c r="K32" s="80">
        <v>3829</v>
      </c>
      <c r="L32" s="80">
        <v>11105</v>
      </c>
      <c r="M32" s="80">
        <v>939</v>
      </c>
      <c r="N32" s="80">
        <v>2982</v>
      </c>
    </row>
    <row r="33" spans="1:57" ht="11.45" customHeight="1" x14ac:dyDescent="0.2">
      <c r="A33" s="43" t="str">
        <f>IF(C33&lt;&gt;"",COUNTA($C$10:C33),"")</f>
        <v/>
      </c>
      <c r="B33" s="67"/>
      <c r="C33" s="67"/>
      <c r="D33" s="80"/>
      <c r="E33" s="80"/>
      <c r="F33" s="80"/>
      <c r="G33" s="80"/>
      <c r="H33" s="80"/>
      <c r="I33" s="80"/>
      <c r="J33" s="80"/>
      <c r="K33" s="80"/>
      <c r="L33" s="80"/>
      <c r="M33" s="80"/>
      <c r="N33" s="80"/>
    </row>
    <row r="34" spans="1:57" ht="11.45" customHeight="1" x14ac:dyDescent="0.2">
      <c r="A34" s="43">
        <f>IF(C34&lt;&gt;"",COUNTA($C$10:C34),"")</f>
        <v>17</v>
      </c>
      <c r="B34" s="67" t="s">
        <v>250</v>
      </c>
      <c r="C34" s="67" t="s">
        <v>34</v>
      </c>
      <c r="D34" s="80">
        <v>701</v>
      </c>
      <c r="E34" s="80">
        <v>155</v>
      </c>
      <c r="F34" s="80">
        <v>410</v>
      </c>
      <c r="G34" s="80">
        <v>386</v>
      </c>
      <c r="H34" s="80">
        <v>417</v>
      </c>
      <c r="I34" s="80">
        <v>160</v>
      </c>
      <c r="J34" s="80">
        <v>283</v>
      </c>
      <c r="K34" s="80">
        <v>313</v>
      </c>
      <c r="L34" s="80">
        <v>436</v>
      </c>
      <c r="M34" s="80">
        <v>309</v>
      </c>
      <c r="N34" s="80">
        <v>330</v>
      </c>
    </row>
    <row r="35" spans="1:57" ht="11.45" customHeight="1" x14ac:dyDescent="0.2">
      <c r="A35" s="43">
        <f>IF(C35&lt;&gt;"",COUNTA($C$10:C35),"")</f>
        <v>18</v>
      </c>
      <c r="B35" s="67" t="s">
        <v>26</v>
      </c>
      <c r="C35" s="67" t="s">
        <v>35</v>
      </c>
      <c r="D35" s="80">
        <v>113129</v>
      </c>
      <c r="E35" s="80">
        <v>45590</v>
      </c>
      <c r="F35" s="80">
        <v>10024</v>
      </c>
      <c r="G35" s="80">
        <v>6231</v>
      </c>
      <c r="H35" s="80">
        <v>14753</v>
      </c>
      <c r="I35" s="80">
        <v>1638</v>
      </c>
      <c r="J35" s="80">
        <v>7394</v>
      </c>
      <c r="K35" s="80">
        <v>2765</v>
      </c>
      <c r="L35" s="80">
        <v>19751</v>
      </c>
      <c r="M35" s="80">
        <v>912</v>
      </c>
      <c r="N35" s="80">
        <v>4071</v>
      </c>
    </row>
    <row r="36" spans="1:57" x14ac:dyDescent="0.2">
      <c r="D36" s="60"/>
      <c r="E36" s="60"/>
      <c r="F36" s="60"/>
      <c r="G36" s="60"/>
      <c r="H36" s="60"/>
      <c r="I36" s="60"/>
      <c r="J36" s="60"/>
      <c r="K36" s="60"/>
      <c r="L36" s="60"/>
      <c r="M36" s="60"/>
      <c r="N36" s="60"/>
    </row>
    <row r="37" spans="1:57" x14ac:dyDescent="0.2">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row>
    <row r="38" spans="1:57" s="76" customFormat="1" x14ac:dyDescent="0.2">
      <c r="A38" s="89"/>
      <c r="B38" s="86"/>
      <c r="C38" s="86"/>
      <c r="D38" s="86"/>
      <c r="E38" s="85"/>
      <c r="F38" s="85"/>
      <c r="G38" s="85"/>
      <c r="H38" s="85"/>
      <c r="I38" s="85"/>
      <c r="J38" s="85"/>
      <c r="K38" s="85"/>
      <c r="L38" s="85"/>
      <c r="M38" s="85"/>
      <c r="N38" s="85"/>
    </row>
  </sheetData>
  <mergeCells count="19">
    <mergeCell ref="M5:N6"/>
    <mergeCell ref="K5:L6"/>
    <mergeCell ref="D1:H1"/>
    <mergeCell ref="D2:H2"/>
    <mergeCell ref="I1:N1"/>
    <mergeCell ref="I3:N3"/>
    <mergeCell ref="K4:N4"/>
    <mergeCell ref="E3:H3"/>
    <mergeCell ref="G4:H6"/>
    <mergeCell ref="I4:J6"/>
    <mergeCell ref="I2:N2"/>
    <mergeCell ref="D3:D7"/>
    <mergeCell ref="F4:F7"/>
    <mergeCell ref="E4:E7"/>
    <mergeCell ref="A1:C1"/>
    <mergeCell ref="A2:C2"/>
    <mergeCell ref="A3:A7"/>
    <mergeCell ref="B3:B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2021 22&amp;R&amp;"-,Standard"&amp;7&amp;P</oddFooter>
    <evenFooter>&amp;L&amp;"-,Standard"&amp;7&amp;P&amp;R&amp;"-,Standard"&amp;7StatA MV, Statistischer Bericht C313 2021 22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62"/>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RowHeight="11.25" x14ac:dyDescent="0.2"/>
  <cols>
    <col min="1" max="1" width="3.7109375" style="88" customWidth="1"/>
    <col min="2" max="2" width="30.7109375" style="84" customWidth="1"/>
    <col min="3" max="3" width="11.28515625" style="84" customWidth="1"/>
    <col min="4" max="9" width="11.28515625" style="83" customWidth="1"/>
    <col min="10" max="12" width="11.28515625" style="60" customWidth="1"/>
    <col min="13" max="16384" width="11.42578125" style="60"/>
  </cols>
  <sheetData>
    <row r="1" spans="1:61" s="106" customFormat="1" ht="24.95" customHeight="1" x14ac:dyDescent="0.2">
      <c r="A1" s="217" t="s">
        <v>149</v>
      </c>
      <c r="B1" s="218"/>
      <c r="C1" s="209" t="s">
        <v>204</v>
      </c>
      <c r="D1" s="209"/>
      <c r="E1" s="209"/>
      <c r="F1" s="209"/>
      <c r="G1" s="210"/>
      <c r="H1" s="208" t="s">
        <v>204</v>
      </c>
      <c r="I1" s="209"/>
      <c r="J1" s="209"/>
      <c r="K1" s="209"/>
      <c r="L1" s="210"/>
    </row>
    <row r="2" spans="1:61" s="98" customFormat="1" ht="24.95" customHeight="1" x14ac:dyDescent="0.2">
      <c r="A2" s="219" t="s">
        <v>129</v>
      </c>
      <c r="B2" s="220"/>
      <c r="C2" s="212" t="s">
        <v>279</v>
      </c>
      <c r="D2" s="212"/>
      <c r="E2" s="212"/>
      <c r="F2" s="212"/>
      <c r="G2" s="213"/>
      <c r="H2" s="211" t="s">
        <v>279</v>
      </c>
      <c r="I2" s="212"/>
      <c r="J2" s="212"/>
      <c r="K2" s="212"/>
      <c r="L2" s="213"/>
    </row>
    <row r="3" spans="1:61" s="97" customFormat="1" ht="11.45" customHeight="1" x14ac:dyDescent="0.2">
      <c r="A3" s="216" t="s">
        <v>36</v>
      </c>
      <c r="B3" s="214" t="s">
        <v>58</v>
      </c>
      <c r="C3" s="214" t="s">
        <v>86</v>
      </c>
      <c r="D3" s="214" t="s">
        <v>57</v>
      </c>
      <c r="E3" s="214"/>
      <c r="F3" s="214" t="s">
        <v>85</v>
      </c>
      <c r="G3" s="215"/>
      <c r="H3" s="216" t="s">
        <v>56</v>
      </c>
      <c r="I3" s="214"/>
      <c r="J3" s="214"/>
      <c r="K3" s="214"/>
      <c r="L3" s="215" t="s">
        <v>59</v>
      </c>
    </row>
    <row r="4" spans="1:61" s="97" customFormat="1" ht="11.45" customHeight="1" x14ac:dyDescent="0.2">
      <c r="A4" s="216"/>
      <c r="B4" s="214"/>
      <c r="C4" s="214"/>
      <c r="D4" s="214"/>
      <c r="E4" s="214"/>
      <c r="F4" s="214"/>
      <c r="G4" s="215"/>
      <c r="H4" s="216" t="s">
        <v>87</v>
      </c>
      <c r="I4" s="214"/>
      <c r="J4" s="214" t="s">
        <v>30</v>
      </c>
      <c r="K4" s="214"/>
      <c r="L4" s="215"/>
    </row>
    <row r="5" spans="1:61" s="97" customFormat="1" ht="11.45" customHeight="1" x14ac:dyDescent="0.2">
      <c r="A5" s="216"/>
      <c r="B5" s="214"/>
      <c r="C5" s="214"/>
      <c r="D5" s="99" t="s">
        <v>31</v>
      </c>
      <c r="E5" s="99" t="s">
        <v>32</v>
      </c>
      <c r="F5" s="99" t="s">
        <v>31</v>
      </c>
      <c r="G5" s="100" t="s">
        <v>32</v>
      </c>
      <c r="H5" s="101" t="s">
        <v>31</v>
      </c>
      <c r="I5" s="99" t="s">
        <v>202</v>
      </c>
      <c r="J5" s="99" t="s">
        <v>31</v>
      </c>
      <c r="K5" s="99" t="s">
        <v>202</v>
      </c>
      <c r="L5" s="215"/>
    </row>
    <row r="6" spans="1:61" s="47" customFormat="1" ht="11.45" customHeight="1" x14ac:dyDescent="0.15">
      <c r="A6" s="44">
        <v>1</v>
      </c>
      <c r="B6" s="45">
        <v>2</v>
      </c>
      <c r="C6" s="45">
        <v>3</v>
      </c>
      <c r="D6" s="45">
        <v>4</v>
      </c>
      <c r="E6" s="45">
        <v>5</v>
      </c>
      <c r="F6" s="45">
        <v>6</v>
      </c>
      <c r="G6" s="46">
        <v>7</v>
      </c>
      <c r="H6" s="44">
        <v>8</v>
      </c>
      <c r="I6" s="45">
        <v>9</v>
      </c>
      <c r="J6" s="45">
        <v>10</v>
      </c>
      <c r="K6" s="45">
        <v>11</v>
      </c>
      <c r="L6" s="46">
        <v>12</v>
      </c>
    </row>
    <row r="7" spans="1:61" ht="11.45" customHeight="1" x14ac:dyDescent="0.2">
      <c r="A7" s="105" t="s">
        <v>26</v>
      </c>
      <c r="B7" s="102" t="s">
        <v>26</v>
      </c>
      <c r="C7" s="80" t="s">
        <v>26</v>
      </c>
      <c r="D7" s="80" t="s">
        <v>26</v>
      </c>
      <c r="E7" s="80" t="s">
        <v>26</v>
      </c>
      <c r="F7" s="80" t="s">
        <v>26</v>
      </c>
      <c r="G7" s="80" t="s">
        <v>26</v>
      </c>
      <c r="H7" s="80" t="s">
        <v>26</v>
      </c>
      <c r="I7" s="80" t="s">
        <v>26</v>
      </c>
      <c r="J7" s="80" t="s">
        <v>26</v>
      </c>
      <c r="K7" s="80" t="s">
        <v>26</v>
      </c>
      <c r="L7" s="80" t="s">
        <v>26</v>
      </c>
    </row>
    <row r="8" spans="1:61" ht="11.45" customHeight="1" x14ac:dyDescent="0.2">
      <c r="A8" s="43">
        <f>IF(C8&lt;&gt;"",COUNTA($C$8:C8),"")</f>
        <v>1</v>
      </c>
      <c r="B8" s="102" t="s">
        <v>60</v>
      </c>
      <c r="C8" s="80">
        <v>285415</v>
      </c>
      <c r="D8" s="80">
        <v>9985</v>
      </c>
      <c r="E8" s="80">
        <v>38203</v>
      </c>
      <c r="F8" s="80">
        <v>1455</v>
      </c>
      <c r="G8" s="80">
        <v>20756</v>
      </c>
      <c r="H8" s="80">
        <v>3285</v>
      </c>
      <c r="I8" s="80">
        <v>54607</v>
      </c>
      <c r="J8" s="80">
        <v>455</v>
      </c>
      <c r="K8" s="80">
        <v>10107</v>
      </c>
      <c r="L8" s="80">
        <v>146562</v>
      </c>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103"/>
      <c r="BH8" s="103"/>
      <c r="BI8" s="103"/>
    </row>
    <row r="9" spans="1:61" ht="11.45" customHeight="1" x14ac:dyDescent="0.2">
      <c r="A9" s="43" t="str">
        <f>IF(C9&lt;&gt;"",COUNTA($C$8:C9),"")</f>
        <v/>
      </c>
      <c r="B9" s="102" t="s">
        <v>80</v>
      </c>
      <c r="C9" s="80"/>
      <c r="D9" s="80"/>
      <c r="E9" s="80"/>
      <c r="F9" s="80"/>
      <c r="G9" s="80"/>
      <c r="H9" s="80"/>
      <c r="I9" s="80"/>
      <c r="J9" s="80"/>
      <c r="K9" s="80"/>
      <c r="L9" s="80"/>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103"/>
      <c r="BH9" s="103"/>
      <c r="BI9" s="103"/>
    </row>
    <row r="10" spans="1:61" ht="11.45" customHeight="1" x14ac:dyDescent="0.2">
      <c r="A10" s="43">
        <f>IF(C10&lt;&gt;"",COUNTA($C$8:C10),"")</f>
        <v>2</v>
      </c>
      <c r="B10" s="102" t="s">
        <v>61</v>
      </c>
      <c r="C10" s="80">
        <v>261616</v>
      </c>
      <c r="D10" s="80">
        <v>9066</v>
      </c>
      <c r="E10" s="80">
        <v>34813</v>
      </c>
      <c r="F10" s="80">
        <v>1225</v>
      </c>
      <c r="G10" s="80">
        <v>19153</v>
      </c>
      <c r="H10" s="80">
        <v>2778</v>
      </c>
      <c r="I10" s="80">
        <v>50272</v>
      </c>
      <c r="J10" s="80">
        <v>339</v>
      </c>
      <c r="K10" s="80">
        <v>9140</v>
      </c>
      <c r="L10" s="80">
        <v>134830</v>
      </c>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103"/>
      <c r="BH10" s="103"/>
      <c r="BI10" s="103"/>
    </row>
    <row r="11" spans="1:61" ht="11.45" customHeight="1" x14ac:dyDescent="0.2">
      <c r="A11" s="43">
        <f>IF(C11&lt;&gt;"",COUNTA($C$8:C11),"")</f>
        <v>3</v>
      </c>
      <c r="B11" s="102" t="s">
        <v>62</v>
      </c>
      <c r="C11" s="80">
        <v>8750</v>
      </c>
      <c r="D11" s="80">
        <v>395</v>
      </c>
      <c r="E11" s="80">
        <v>1173</v>
      </c>
      <c r="F11" s="80">
        <v>83</v>
      </c>
      <c r="G11" s="80">
        <v>623</v>
      </c>
      <c r="H11" s="80">
        <v>187</v>
      </c>
      <c r="I11" s="80">
        <v>1732</v>
      </c>
      <c r="J11" s="80">
        <v>34</v>
      </c>
      <c r="K11" s="80">
        <v>404</v>
      </c>
      <c r="L11" s="80">
        <v>4119</v>
      </c>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103"/>
      <c r="BH11" s="103"/>
      <c r="BI11" s="103"/>
    </row>
    <row r="12" spans="1:61" ht="11.45" customHeight="1" x14ac:dyDescent="0.2">
      <c r="A12" s="43">
        <f>IF(C12&lt;&gt;"",COUNTA($C$8:C12),"")</f>
        <v>4</v>
      </c>
      <c r="B12" s="102" t="s">
        <v>63</v>
      </c>
      <c r="C12" s="80">
        <v>11028</v>
      </c>
      <c r="D12" s="80">
        <v>389</v>
      </c>
      <c r="E12" s="80">
        <v>1520</v>
      </c>
      <c r="F12" s="80">
        <v>97</v>
      </c>
      <c r="G12" s="80">
        <v>729</v>
      </c>
      <c r="H12" s="80">
        <v>247</v>
      </c>
      <c r="I12" s="80">
        <v>1880</v>
      </c>
      <c r="J12" s="80">
        <v>48</v>
      </c>
      <c r="K12" s="80">
        <v>394</v>
      </c>
      <c r="L12" s="80">
        <v>5724</v>
      </c>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103"/>
      <c r="BH12" s="103"/>
      <c r="BI12" s="103"/>
    </row>
    <row r="13" spans="1:61" ht="11.45" customHeight="1" x14ac:dyDescent="0.2">
      <c r="A13" s="43">
        <f>IF(C13&lt;&gt;"",COUNTA($C$8:C13),"")</f>
        <v>5</v>
      </c>
      <c r="B13" s="102" t="s">
        <v>64</v>
      </c>
      <c r="C13" s="80">
        <v>525</v>
      </c>
      <c r="D13" s="80">
        <v>11</v>
      </c>
      <c r="E13" s="80">
        <v>38</v>
      </c>
      <c r="F13" s="80" t="s">
        <v>0</v>
      </c>
      <c r="G13" s="80" t="s">
        <v>0</v>
      </c>
      <c r="H13" s="80">
        <v>12</v>
      </c>
      <c r="I13" s="80">
        <v>49</v>
      </c>
      <c r="J13" s="80">
        <v>3</v>
      </c>
      <c r="K13" s="80">
        <v>39</v>
      </c>
      <c r="L13" s="80">
        <v>340</v>
      </c>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row>
    <row r="14" spans="1:61" ht="11.45" customHeight="1" x14ac:dyDescent="0.2">
      <c r="A14" s="43">
        <f>IF(C14&lt;&gt;"",COUNTA($C$8:C14),"")</f>
        <v>6</v>
      </c>
      <c r="B14" s="102" t="s">
        <v>65</v>
      </c>
      <c r="C14" s="80">
        <v>460</v>
      </c>
      <c r="D14" s="80">
        <v>22</v>
      </c>
      <c r="E14" s="80">
        <v>47</v>
      </c>
      <c r="F14" s="80" t="s">
        <v>0</v>
      </c>
      <c r="G14" s="80" t="s">
        <v>0</v>
      </c>
      <c r="H14" s="80">
        <v>26</v>
      </c>
      <c r="I14" s="80">
        <v>46</v>
      </c>
      <c r="J14" s="80">
        <v>7</v>
      </c>
      <c r="K14" s="80">
        <v>36</v>
      </c>
      <c r="L14" s="80">
        <v>254</v>
      </c>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103"/>
      <c r="BH14" s="103"/>
      <c r="BI14" s="103"/>
    </row>
    <row r="15" spans="1:61" ht="11.45" customHeight="1" x14ac:dyDescent="0.2">
      <c r="A15" s="43">
        <f>IF(C15&lt;&gt;"",COUNTA($C$8:C15),"")</f>
        <v>7</v>
      </c>
      <c r="B15" s="102" t="s">
        <v>82</v>
      </c>
      <c r="C15" s="80">
        <v>3036</v>
      </c>
      <c r="D15" s="80">
        <v>102</v>
      </c>
      <c r="E15" s="80">
        <v>612</v>
      </c>
      <c r="F15" s="80">
        <v>33</v>
      </c>
      <c r="G15" s="80">
        <v>213</v>
      </c>
      <c r="H15" s="80">
        <v>35</v>
      </c>
      <c r="I15" s="80">
        <v>628</v>
      </c>
      <c r="J15" s="80">
        <v>24</v>
      </c>
      <c r="K15" s="80">
        <v>94</v>
      </c>
      <c r="L15" s="80">
        <v>1295</v>
      </c>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103"/>
      <c r="BH15" s="103"/>
      <c r="BI15" s="103"/>
    </row>
    <row r="16" spans="1:61" ht="11.45" customHeight="1" x14ac:dyDescent="0.2">
      <c r="A16" s="43" t="str">
        <f>IF(C16&lt;&gt;"",COUNTA($C$8:C16),"")</f>
        <v/>
      </c>
      <c r="B16" s="102"/>
      <c r="C16" s="80"/>
      <c r="D16" s="80"/>
      <c r="E16" s="80"/>
      <c r="F16" s="80"/>
      <c r="G16" s="80"/>
      <c r="H16" s="80"/>
      <c r="I16" s="80"/>
      <c r="J16" s="80"/>
      <c r="K16" s="80"/>
      <c r="L16" s="80"/>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103"/>
      <c r="BH16" s="103"/>
      <c r="BI16" s="103"/>
    </row>
    <row r="17" spans="1:61" ht="11.45" customHeight="1" x14ac:dyDescent="0.2">
      <c r="A17" s="43">
        <f>IF(C17&lt;&gt;"",COUNTA($C$8:C17),"")</f>
        <v>8</v>
      </c>
      <c r="B17" s="102" t="s">
        <v>66</v>
      </c>
      <c r="C17" s="80">
        <v>99065</v>
      </c>
      <c r="D17" s="80">
        <v>12111</v>
      </c>
      <c r="E17" s="80">
        <v>12316</v>
      </c>
      <c r="F17" s="80">
        <v>2307</v>
      </c>
      <c r="G17" s="80">
        <v>3199</v>
      </c>
      <c r="H17" s="80">
        <v>7337</v>
      </c>
      <c r="I17" s="80">
        <v>11013</v>
      </c>
      <c r="J17" s="80">
        <v>2822</v>
      </c>
      <c r="K17" s="80">
        <v>4538</v>
      </c>
      <c r="L17" s="80">
        <v>43422</v>
      </c>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103"/>
      <c r="BH17" s="103"/>
      <c r="BI17" s="103"/>
    </row>
    <row r="18" spans="1:61" ht="11.45" customHeight="1" x14ac:dyDescent="0.2">
      <c r="A18" s="43" t="str">
        <f>IF(C18&lt;&gt;"",COUNTA($C$8:C18),"")</f>
        <v/>
      </c>
      <c r="B18" s="102" t="s">
        <v>80</v>
      </c>
      <c r="C18" s="80"/>
      <c r="D18" s="80"/>
      <c r="E18" s="80"/>
      <c r="F18" s="80"/>
      <c r="G18" s="80"/>
      <c r="H18" s="80"/>
      <c r="I18" s="80"/>
      <c r="J18" s="80"/>
      <c r="K18" s="80"/>
      <c r="L18" s="80"/>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103"/>
      <c r="BH18" s="103"/>
      <c r="BI18" s="103"/>
    </row>
    <row r="19" spans="1:61" ht="11.45" customHeight="1" x14ac:dyDescent="0.2">
      <c r="A19" s="43">
        <f>IF(C19&lt;&gt;"",COUNTA($C$8:C19),"")</f>
        <v>9</v>
      </c>
      <c r="B19" s="102" t="s">
        <v>197</v>
      </c>
      <c r="C19" s="80">
        <v>64269</v>
      </c>
      <c r="D19" s="80">
        <v>8844</v>
      </c>
      <c r="E19" s="80">
        <v>8805</v>
      </c>
      <c r="F19" s="80">
        <v>1149</v>
      </c>
      <c r="G19" s="80">
        <v>1718</v>
      </c>
      <c r="H19" s="80">
        <v>4907</v>
      </c>
      <c r="I19" s="80">
        <v>6923</v>
      </c>
      <c r="J19" s="80">
        <v>770</v>
      </c>
      <c r="K19" s="80">
        <v>2719</v>
      </c>
      <c r="L19" s="80">
        <v>28434</v>
      </c>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103"/>
      <c r="BH19" s="103"/>
      <c r="BI19" s="103"/>
    </row>
    <row r="20" spans="1:61" ht="11.45" customHeight="1" x14ac:dyDescent="0.2">
      <c r="A20" s="43">
        <f>IF(C20&lt;&gt;"",COUNTA($C$8:C20),"")</f>
        <v>10</v>
      </c>
      <c r="B20" s="102" t="s">
        <v>67</v>
      </c>
      <c r="C20" s="80">
        <v>1640</v>
      </c>
      <c r="D20" s="80">
        <v>143</v>
      </c>
      <c r="E20" s="80">
        <v>195</v>
      </c>
      <c r="F20" s="80" t="s">
        <v>0</v>
      </c>
      <c r="G20" s="80" t="s">
        <v>0</v>
      </c>
      <c r="H20" s="80">
        <v>215</v>
      </c>
      <c r="I20" s="80">
        <v>220</v>
      </c>
      <c r="J20" s="80">
        <v>112</v>
      </c>
      <c r="K20" s="80">
        <v>83</v>
      </c>
      <c r="L20" s="80">
        <v>597</v>
      </c>
      <c r="M20" s="103"/>
      <c r="N20" s="103"/>
      <c r="O20" s="103"/>
      <c r="P20" s="103"/>
      <c r="Q20" s="103"/>
      <c r="R20" s="103"/>
      <c r="S20" s="103"/>
      <c r="T20" s="103"/>
      <c r="U20" s="103"/>
      <c r="V20" s="103"/>
      <c r="W20" s="103"/>
      <c r="X20" s="103"/>
      <c r="Y20" s="103"/>
      <c r="Z20" s="103"/>
      <c r="AA20" s="103"/>
      <c r="AB20" s="103"/>
      <c r="AC20" s="103"/>
      <c r="AD20" s="103"/>
      <c r="AE20" s="103"/>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103"/>
      <c r="BH20" s="103"/>
      <c r="BI20" s="103"/>
    </row>
    <row r="21" spans="1:61" ht="11.45" customHeight="1" x14ac:dyDescent="0.2">
      <c r="A21" s="43">
        <f>IF(C21&lt;&gt;"",COUNTA($C$8:C21),"")</f>
        <v>11</v>
      </c>
      <c r="B21" s="102" t="s">
        <v>68</v>
      </c>
      <c r="C21" s="80">
        <v>3889</v>
      </c>
      <c r="D21" s="80">
        <v>306</v>
      </c>
      <c r="E21" s="80">
        <v>392</v>
      </c>
      <c r="F21" s="80">
        <v>182</v>
      </c>
      <c r="G21" s="80">
        <v>231</v>
      </c>
      <c r="H21" s="80">
        <v>181</v>
      </c>
      <c r="I21" s="80">
        <v>378</v>
      </c>
      <c r="J21" s="80">
        <v>187</v>
      </c>
      <c r="K21" s="80">
        <v>213</v>
      </c>
      <c r="L21" s="80">
        <v>1819</v>
      </c>
      <c r="M21" s="103"/>
      <c r="N21" s="103"/>
      <c r="O21" s="103"/>
      <c r="P21" s="103"/>
      <c r="Q21" s="103"/>
      <c r="R21" s="103"/>
      <c r="S21" s="103"/>
      <c r="T21" s="103"/>
      <c r="U21" s="103"/>
      <c r="V21" s="103"/>
      <c r="W21" s="103"/>
      <c r="X21" s="103"/>
      <c r="Y21" s="103"/>
      <c r="Z21" s="103"/>
      <c r="AA21" s="103"/>
      <c r="AB21" s="103"/>
      <c r="AC21" s="103"/>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103"/>
      <c r="BH21" s="103"/>
      <c r="BI21" s="103"/>
    </row>
    <row r="22" spans="1:61" ht="11.45" customHeight="1" x14ac:dyDescent="0.2">
      <c r="A22" s="43">
        <f>IF(C22&lt;&gt;"",COUNTA($C$8:C22),"")</f>
        <v>12</v>
      </c>
      <c r="B22" s="102" t="s">
        <v>145</v>
      </c>
      <c r="C22" s="80">
        <v>9978</v>
      </c>
      <c r="D22" s="80">
        <v>884</v>
      </c>
      <c r="E22" s="80">
        <v>954</v>
      </c>
      <c r="F22" s="80">
        <v>168</v>
      </c>
      <c r="G22" s="80">
        <v>390</v>
      </c>
      <c r="H22" s="80">
        <v>438</v>
      </c>
      <c r="I22" s="80">
        <v>1171</v>
      </c>
      <c r="J22" s="80">
        <v>325</v>
      </c>
      <c r="K22" s="80">
        <v>401</v>
      </c>
      <c r="L22" s="80">
        <v>5247</v>
      </c>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103"/>
      <c r="BH22" s="103"/>
      <c r="BI22" s="103"/>
    </row>
    <row r="23" spans="1:61" ht="11.45" customHeight="1" x14ac:dyDescent="0.2">
      <c r="A23" s="43">
        <f>IF(C23&lt;&gt;"",COUNTA($C$8:C23),"")</f>
        <v>13</v>
      </c>
      <c r="B23" s="102" t="s">
        <v>69</v>
      </c>
      <c r="C23" s="80">
        <v>7588</v>
      </c>
      <c r="D23" s="80">
        <v>822</v>
      </c>
      <c r="E23" s="80">
        <v>836</v>
      </c>
      <c r="F23" s="80">
        <v>476</v>
      </c>
      <c r="G23" s="80">
        <v>427</v>
      </c>
      <c r="H23" s="80">
        <v>615</v>
      </c>
      <c r="I23" s="80">
        <v>1041</v>
      </c>
      <c r="J23" s="80">
        <v>375</v>
      </c>
      <c r="K23" s="80">
        <v>307</v>
      </c>
      <c r="L23" s="80">
        <v>2689</v>
      </c>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103"/>
      <c r="BH23" s="103"/>
      <c r="BI23" s="103"/>
    </row>
    <row r="24" spans="1:61" ht="11.45" customHeight="1" x14ac:dyDescent="0.2">
      <c r="A24" s="43">
        <f>IF(C24&lt;&gt;"",COUNTA($C$8:C24),"")</f>
        <v>14</v>
      </c>
      <c r="B24" s="102" t="s">
        <v>70</v>
      </c>
      <c r="C24" s="80">
        <v>1698</v>
      </c>
      <c r="D24" s="80">
        <v>146</v>
      </c>
      <c r="E24" s="80">
        <v>141</v>
      </c>
      <c r="F24" s="80">
        <v>38</v>
      </c>
      <c r="G24" s="80">
        <v>41</v>
      </c>
      <c r="H24" s="80">
        <v>178</v>
      </c>
      <c r="I24" s="80">
        <v>152</v>
      </c>
      <c r="J24" s="80">
        <v>220</v>
      </c>
      <c r="K24" s="80">
        <v>116</v>
      </c>
      <c r="L24" s="80">
        <v>666</v>
      </c>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103"/>
      <c r="BH24" s="103"/>
      <c r="BI24" s="103"/>
    </row>
    <row r="25" spans="1:61" ht="11.45" customHeight="1" x14ac:dyDescent="0.2">
      <c r="A25" s="43">
        <f>IF(C25&lt;&gt;"",COUNTA($C$8:C25),"")</f>
        <v>15</v>
      </c>
      <c r="B25" s="102" t="s">
        <v>71</v>
      </c>
      <c r="C25" s="80">
        <v>1716</v>
      </c>
      <c r="D25" s="80">
        <v>139</v>
      </c>
      <c r="E25" s="80">
        <v>130</v>
      </c>
      <c r="F25" s="80" t="s">
        <v>0</v>
      </c>
      <c r="G25" s="80" t="s">
        <v>0</v>
      </c>
      <c r="H25" s="80">
        <v>170</v>
      </c>
      <c r="I25" s="80">
        <v>177</v>
      </c>
      <c r="J25" s="80">
        <v>221</v>
      </c>
      <c r="K25" s="80">
        <v>111</v>
      </c>
      <c r="L25" s="80">
        <v>684</v>
      </c>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103"/>
      <c r="BH25" s="103"/>
      <c r="BI25" s="103"/>
    </row>
    <row r="26" spans="1:61" ht="11.45" customHeight="1" x14ac:dyDescent="0.2">
      <c r="A26" s="43">
        <f>IF(C26&lt;&gt;"",COUNTA($C$8:C26),"")</f>
        <v>16</v>
      </c>
      <c r="B26" s="102" t="s">
        <v>72</v>
      </c>
      <c r="C26" s="80">
        <v>1357</v>
      </c>
      <c r="D26" s="80">
        <v>107</v>
      </c>
      <c r="E26" s="80">
        <v>84</v>
      </c>
      <c r="F26" s="80">
        <v>32</v>
      </c>
      <c r="G26" s="80">
        <v>35</v>
      </c>
      <c r="H26" s="80">
        <v>155</v>
      </c>
      <c r="I26" s="80">
        <v>118</v>
      </c>
      <c r="J26" s="80">
        <v>183</v>
      </c>
      <c r="K26" s="80">
        <v>90</v>
      </c>
      <c r="L26" s="80">
        <v>553</v>
      </c>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103"/>
      <c r="BH26" s="103"/>
      <c r="BI26" s="103"/>
    </row>
    <row r="27" spans="1:61" ht="11.45" customHeight="1" x14ac:dyDescent="0.2">
      <c r="A27" s="43">
        <f>IF(C27&lt;&gt;"",COUNTA($C$8:C27),"")</f>
        <v>17</v>
      </c>
      <c r="B27" s="102" t="s">
        <v>81</v>
      </c>
      <c r="C27" s="80">
        <v>6930</v>
      </c>
      <c r="D27" s="80">
        <v>720</v>
      </c>
      <c r="E27" s="80">
        <v>779</v>
      </c>
      <c r="F27" s="80">
        <v>200</v>
      </c>
      <c r="G27" s="80">
        <v>260</v>
      </c>
      <c r="H27" s="80">
        <v>478</v>
      </c>
      <c r="I27" s="80">
        <v>833</v>
      </c>
      <c r="J27" s="80">
        <v>429</v>
      </c>
      <c r="K27" s="80">
        <v>498</v>
      </c>
      <c r="L27" s="80">
        <v>2733</v>
      </c>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103"/>
      <c r="BH27" s="103"/>
      <c r="BI27" s="103"/>
    </row>
    <row r="28" spans="1:61" ht="11.45" customHeight="1" x14ac:dyDescent="0.2">
      <c r="A28" s="43" t="str">
        <f>IF(C28&lt;&gt;"",COUNTA($C$8:C28),"")</f>
        <v/>
      </c>
      <c r="B28" s="102"/>
      <c r="C28" s="80"/>
      <c r="D28" s="80"/>
      <c r="E28" s="80"/>
      <c r="F28" s="80"/>
      <c r="G28" s="80"/>
      <c r="H28" s="80"/>
      <c r="I28" s="80"/>
      <c r="J28" s="80"/>
      <c r="K28" s="80"/>
      <c r="L28" s="80"/>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103"/>
      <c r="BH28" s="103"/>
      <c r="BI28" s="103"/>
    </row>
    <row r="29" spans="1:61" ht="11.45" customHeight="1" x14ac:dyDescent="0.2">
      <c r="A29" s="43">
        <f>IF(C29&lt;&gt;"",COUNTA($C$8:C29),"")</f>
        <v>18</v>
      </c>
      <c r="B29" s="102" t="s">
        <v>73</v>
      </c>
      <c r="C29" s="80">
        <v>66525</v>
      </c>
      <c r="D29" s="80">
        <v>10156</v>
      </c>
      <c r="E29" s="80">
        <v>9331</v>
      </c>
      <c r="F29" s="80">
        <v>3471</v>
      </c>
      <c r="G29" s="80">
        <v>3540</v>
      </c>
      <c r="H29" s="80">
        <v>5643</v>
      </c>
      <c r="I29" s="80">
        <v>10557</v>
      </c>
      <c r="J29" s="80">
        <v>1095</v>
      </c>
      <c r="K29" s="80">
        <v>2475</v>
      </c>
      <c r="L29" s="80">
        <v>20257</v>
      </c>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c r="BB29" s="103"/>
      <c r="BC29" s="103"/>
      <c r="BD29" s="103"/>
      <c r="BE29" s="103"/>
      <c r="BF29" s="103"/>
      <c r="BG29" s="103"/>
      <c r="BH29" s="103"/>
      <c r="BI29" s="103"/>
    </row>
    <row r="30" spans="1:61" ht="11.45" customHeight="1" x14ac:dyDescent="0.2">
      <c r="A30" s="43" t="str">
        <f>IF(C30&lt;&gt;"",COUNTA($C$8:C30),"")</f>
        <v/>
      </c>
      <c r="B30" s="102" t="s">
        <v>80</v>
      </c>
      <c r="C30" s="80"/>
      <c r="D30" s="80"/>
      <c r="E30" s="80"/>
      <c r="F30" s="80"/>
      <c r="G30" s="80"/>
      <c r="H30" s="80"/>
      <c r="I30" s="80"/>
      <c r="J30" s="80"/>
      <c r="K30" s="80"/>
      <c r="L30" s="80"/>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103"/>
      <c r="BH30" s="103"/>
      <c r="BI30" s="103"/>
    </row>
    <row r="31" spans="1:61" ht="11.45" customHeight="1" x14ac:dyDescent="0.2">
      <c r="A31" s="43">
        <f>IF(C31&lt;&gt;"",COUNTA($C$8:C31),"")</f>
        <v>19</v>
      </c>
      <c r="B31" s="102" t="s">
        <v>74</v>
      </c>
      <c r="C31" s="80">
        <v>9805</v>
      </c>
      <c r="D31" s="80">
        <v>2883</v>
      </c>
      <c r="E31" s="80">
        <v>430</v>
      </c>
      <c r="F31" s="80" t="s">
        <v>0</v>
      </c>
      <c r="G31" s="80" t="s">
        <v>0</v>
      </c>
      <c r="H31" s="80">
        <v>1253</v>
      </c>
      <c r="I31" s="80">
        <v>631</v>
      </c>
      <c r="J31" s="80">
        <v>98</v>
      </c>
      <c r="K31" s="80">
        <v>247</v>
      </c>
      <c r="L31" s="80">
        <v>2206</v>
      </c>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103"/>
      <c r="BH31" s="103"/>
      <c r="BI31" s="103"/>
    </row>
    <row r="32" spans="1:61" ht="11.45" customHeight="1" x14ac:dyDescent="0.2">
      <c r="A32" s="43">
        <f>IF(C32&lt;&gt;"",COUNTA($C$8:C32),"")</f>
        <v>20</v>
      </c>
      <c r="B32" s="102" t="s">
        <v>75</v>
      </c>
      <c r="C32" s="80">
        <v>506</v>
      </c>
      <c r="D32" s="80" t="s">
        <v>0</v>
      </c>
      <c r="E32" s="80">
        <v>3</v>
      </c>
      <c r="F32" s="80" t="s">
        <v>5</v>
      </c>
      <c r="G32" s="80" t="s">
        <v>0</v>
      </c>
      <c r="H32" s="80" t="s">
        <v>0</v>
      </c>
      <c r="I32" s="80">
        <v>22</v>
      </c>
      <c r="J32" s="80" t="s">
        <v>0</v>
      </c>
      <c r="K32" s="80" t="s">
        <v>0</v>
      </c>
      <c r="L32" s="80">
        <v>59</v>
      </c>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103"/>
      <c r="BH32" s="103"/>
      <c r="BI32" s="103"/>
    </row>
    <row r="33" spans="1:61" ht="11.45" customHeight="1" x14ac:dyDescent="0.2">
      <c r="A33" s="43">
        <f>IF(C33&lt;&gt;"",COUNTA($C$8:C33),"")</f>
        <v>21</v>
      </c>
      <c r="B33" s="102" t="s">
        <v>76</v>
      </c>
      <c r="C33" s="80">
        <v>22110</v>
      </c>
      <c r="D33" s="80">
        <v>3653</v>
      </c>
      <c r="E33" s="80">
        <v>3298</v>
      </c>
      <c r="F33" s="80">
        <v>1141</v>
      </c>
      <c r="G33" s="80">
        <v>1238</v>
      </c>
      <c r="H33" s="80">
        <v>2562</v>
      </c>
      <c r="I33" s="80">
        <v>3051</v>
      </c>
      <c r="J33" s="80">
        <v>191</v>
      </c>
      <c r="K33" s="80">
        <v>671</v>
      </c>
      <c r="L33" s="80">
        <v>6305</v>
      </c>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row>
    <row r="34" spans="1:61" ht="11.45" customHeight="1" x14ac:dyDescent="0.2">
      <c r="A34" s="43">
        <f>IF(C34&lt;&gt;"",COUNTA($C$8:C34),"")</f>
        <v>22</v>
      </c>
      <c r="B34" s="102" t="s">
        <v>77</v>
      </c>
      <c r="C34" s="80">
        <v>125</v>
      </c>
      <c r="D34" s="80" t="s">
        <v>0</v>
      </c>
      <c r="E34" s="80" t="s">
        <v>0</v>
      </c>
      <c r="F34" s="80" t="s">
        <v>5</v>
      </c>
      <c r="G34" s="80" t="s">
        <v>0</v>
      </c>
      <c r="H34" s="80">
        <v>4</v>
      </c>
      <c r="I34" s="80">
        <v>4</v>
      </c>
      <c r="J34" s="80" t="s">
        <v>0</v>
      </c>
      <c r="K34" s="80" t="s">
        <v>0</v>
      </c>
      <c r="L34" s="80">
        <v>103</v>
      </c>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103"/>
      <c r="BH34" s="103"/>
      <c r="BI34" s="103"/>
    </row>
    <row r="35" spans="1:61" ht="11.45" customHeight="1" x14ac:dyDescent="0.2">
      <c r="A35" s="43">
        <f>IF(C35&lt;&gt;"",COUNTA($C$8:C35),"")</f>
        <v>23</v>
      </c>
      <c r="B35" s="102" t="s">
        <v>83</v>
      </c>
      <c r="C35" s="80">
        <v>11961</v>
      </c>
      <c r="D35" s="80">
        <v>641</v>
      </c>
      <c r="E35" s="80">
        <v>1585</v>
      </c>
      <c r="F35" s="80">
        <v>115</v>
      </c>
      <c r="G35" s="80">
        <v>899</v>
      </c>
      <c r="H35" s="80">
        <v>207</v>
      </c>
      <c r="I35" s="80">
        <v>2684</v>
      </c>
      <c r="J35" s="80">
        <v>54</v>
      </c>
      <c r="K35" s="80">
        <v>513</v>
      </c>
      <c r="L35" s="80">
        <v>5263</v>
      </c>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103"/>
      <c r="BH35" s="103"/>
      <c r="BI35" s="103"/>
    </row>
    <row r="36" spans="1:61" ht="11.45" customHeight="1" x14ac:dyDescent="0.2">
      <c r="A36" s="43">
        <f>IF(C36&lt;&gt;"",COUNTA($C$8:C36),"")</f>
        <v>24</v>
      </c>
      <c r="B36" s="102" t="s">
        <v>78</v>
      </c>
      <c r="C36" s="80" t="s">
        <v>0</v>
      </c>
      <c r="D36" s="80" t="s">
        <v>0</v>
      </c>
      <c r="E36" s="80" t="s">
        <v>0</v>
      </c>
      <c r="F36" s="80" t="s">
        <v>0</v>
      </c>
      <c r="G36" s="80" t="s">
        <v>5</v>
      </c>
      <c r="H36" s="80" t="s">
        <v>0</v>
      </c>
      <c r="I36" s="80" t="s">
        <v>5</v>
      </c>
      <c r="J36" s="80">
        <v>6</v>
      </c>
      <c r="K36" s="80" t="s">
        <v>5</v>
      </c>
      <c r="L36" s="80">
        <v>39</v>
      </c>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103"/>
      <c r="BH36" s="103"/>
      <c r="BI36" s="103"/>
    </row>
    <row r="37" spans="1:61" ht="11.45" customHeight="1" x14ac:dyDescent="0.2">
      <c r="A37" s="43">
        <f>IF(C37&lt;&gt;"",COUNTA($C$8:C37),"")</f>
        <v>25</v>
      </c>
      <c r="B37" s="102" t="s">
        <v>79</v>
      </c>
      <c r="C37" s="80" t="s">
        <v>0</v>
      </c>
      <c r="D37" s="80" t="s">
        <v>5</v>
      </c>
      <c r="E37" s="80" t="s">
        <v>5</v>
      </c>
      <c r="F37" s="80" t="s">
        <v>0</v>
      </c>
      <c r="G37" s="80" t="s">
        <v>5</v>
      </c>
      <c r="H37" s="80" t="s">
        <v>0</v>
      </c>
      <c r="I37" s="80" t="s">
        <v>5</v>
      </c>
      <c r="J37" s="80" t="s">
        <v>5</v>
      </c>
      <c r="K37" s="80" t="s">
        <v>5</v>
      </c>
      <c r="L37" s="80" t="s">
        <v>5</v>
      </c>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103"/>
      <c r="BH37" s="103"/>
      <c r="BI37" s="103"/>
    </row>
    <row r="38" spans="1:61" ht="11.45" customHeight="1" x14ac:dyDescent="0.2">
      <c r="A38" s="43">
        <f>IF(C38&lt;&gt;"",COUNTA($C$8:C38),"")</f>
        <v>26</v>
      </c>
      <c r="B38" s="102" t="s">
        <v>84</v>
      </c>
      <c r="C38" s="80">
        <v>21948</v>
      </c>
      <c r="D38" s="80">
        <v>2567</v>
      </c>
      <c r="E38" s="80">
        <v>4007</v>
      </c>
      <c r="F38" s="80">
        <v>482</v>
      </c>
      <c r="G38" s="80">
        <v>1069</v>
      </c>
      <c r="H38" s="80">
        <v>1600</v>
      </c>
      <c r="I38" s="80">
        <v>4165</v>
      </c>
      <c r="J38" s="80">
        <v>743</v>
      </c>
      <c r="K38" s="80">
        <v>1033</v>
      </c>
      <c r="L38" s="80">
        <v>6282</v>
      </c>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103"/>
      <c r="BH38" s="103"/>
      <c r="BI38" s="103"/>
    </row>
    <row r="39" spans="1:61" ht="11.45" customHeight="1" x14ac:dyDescent="0.2">
      <c r="C39" s="103"/>
      <c r="D39" s="103"/>
      <c r="E39" s="103"/>
      <c r="F39" s="104"/>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103"/>
      <c r="BH39" s="103"/>
      <c r="BI39" s="103"/>
    </row>
    <row r="40" spans="1:61" ht="11.45" customHeight="1" x14ac:dyDescent="0.2">
      <c r="C40" s="103"/>
      <c r="D40" s="103"/>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103"/>
      <c r="BH40" s="103"/>
      <c r="BI40" s="103"/>
    </row>
    <row r="41" spans="1:61" ht="11.45" customHeight="1" x14ac:dyDescent="0.2">
      <c r="C41" s="103"/>
      <c r="D41" s="103"/>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row>
    <row r="42" spans="1:61" ht="11.45" customHeight="1" x14ac:dyDescent="0.2">
      <c r="C42" s="103"/>
      <c r="D42" s="103"/>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row>
    <row r="43" spans="1:61" ht="11.45" customHeight="1" x14ac:dyDescent="0.2">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row>
    <row r="44" spans="1:61" ht="11.45" customHeight="1" x14ac:dyDescent="0.2">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row>
    <row r="45" spans="1:61" ht="11.45" customHeight="1" x14ac:dyDescent="0.2">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row>
    <row r="46" spans="1:61" ht="11.45" customHeight="1" x14ac:dyDescent="0.2">
      <c r="C46" s="103"/>
      <c r="D46" s="103"/>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row>
    <row r="47" spans="1:61" ht="11.45" customHeight="1" x14ac:dyDescent="0.2">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103"/>
      <c r="BH47" s="103"/>
      <c r="BI47" s="103"/>
    </row>
    <row r="48" spans="1:61" ht="11.45" customHeight="1" x14ac:dyDescent="0.2">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103"/>
      <c r="BH48" s="103"/>
      <c r="BI48" s="103"/>
    </row>
    <row r="49" spans="3:61" ht="11.45" customHeight="1" x14ac:dyDescent="0.2">
      <c r="C49" s="103"/>
      <c r="D49" s="103"/>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103"/>
      <c r="BH49" s="103"/>
      <c r="BI49" s="103"/>
    </row>
    <row r="50" spans="3:61" ht="11.45" customHeight="1" x14ac:dyDescent="0.2">
      <c r="C50" s="103"/>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103"/>
      <c r="BH50" s="103"/>
      <c r="BI50" s="103"/>
    </row>
    <row r="51" spans="3:61" ht="11.45" customHeight="1" x14ac:dyDescent="0.2">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103"/>
      <c r="BH51" s="103"/>
      <c r="BI51" s="103"/>
    </row>
    <row r="52" spans="3:61" ht="11.45" customHeight="1" x14ac:dyDescent="0.2">
      <c r="C52" s="103"/>
      <c r="D52" s="103"/>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103"/>
      <c r="AE52" s="103"/>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C52" s="103"/>
      <c r="BD52" s="103"/>
      <c r="BE52" s="103"/>
      <c r="BF52" s="103"/>
      <c r="BG52" s="103"/>
      <c r="BH52" s="103"/>
      <c r="BI52" s="103"/>
    </row>
    <row r="53" spans="3:61" ht="11.45" customHeight="1" x14ac:dyDescent="0.2">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103"/>
      <c r="BH53" s="103"/>
      <c r="BI53" s="103"/>
    </row>
    <row r="54" spans="3:61" ht="11.45" customHeight="1" x14ac:dyDescent="0.2">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103"/>
      <c r="BH54" s="103"/>
      <c r="BI54" s="103"/>
    </row>
    <row r="55" spans="3:61" ht="11.45" customHeight="1" x14ac:dyDescent="0.2">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103"/>
      <c r="AE55" s="103"/>
      <c r="AF55" s="103"/>
      <c r="AG55" s="103"/>
      <c r="AH55" s="103"/>
      <c r="AI55" s="103"/>
      <c r="AJ55" s="103"/>
      <c r="AK55" s="103"/>
      <c r="AL55" s="103"/>
      <c r="AM55" s="103"/>
      <c r="AN55" s="103"/>
      <c r="AO55" s="103"/>
      <c r="AP55" s="103"/>
      <c r="AQ55" s="103"/>
      <c r="AR55" s="103"/>
      <c r="AS55" s="103"/>
      <c r="AT55" s="103"/>
      <c r="AU55" s="103"/>
      <c r="AV55" s="103"/>
      <c r="AW55" s="103"/>
      <c r="AX55" s="103"/>
      <c r="AY55" s="103"/>
      <c r="AZ55" s="103"/>
      <c r="BA55" s="103"/>
      <c r="BB55" s="103"/>
      <c r="BC55" s="103"/>
      <c r="BD55" s="103"/>
      <c r="BE55" s="103"/>
      <c r="BF55" s="103"/>
      <c r="BG55" s="103"/>
      <c r="BH55" s="103"/>
      <c r="BI55" s="103"/>
    </row>
    <row r="56" spans="3:61" ht="11.45" customHeight="1" x14ac:dyDescent="0.2">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103"/>
      <c r="AL56" s="103"/>
      <c r="AM56" s="103"/>
      <c r="AN56" s="103"/>
      <c r="AO56" s="103"/>
      <c r="AP56" s="103"/>
      <c r="AQ56" s="103"/>
      <c r="AR56" s="103"/>
      <c r="AS56" s="103"/>
      <c r="AT56" s="103"/>
      <c r="AU56" s="103"/>
      <c r="AV56" s="103"/>
      <c r="AW56" s="103"/>
      <c r="AX56" s="103"/>
      <c r="AY56" s="103"/>
      <c r="AZ56" s="103"/>
      <c r="BA56" s="103"/>
      <c r="BB56" s="103"/>
      <c r="BC56" s="103"/>
      <c r="BD56" s="103"/>
      <c r="BE56" s="103"/>
      <c r="BF56" s="103"/>
      <c r="BG56" s="103"/>
      <c r="BH56" s="103"/>
      <c r="BI56" s="103"/>
    </row>
    <row r="57" spans="3:61" ht="11.45" customHeight="1" x14ac:dyDescent="0.2">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103"/>
      <c r="AN57" s="103"/>
      <c r="AO57" s="103"/>
      <c r="AP57" s="103"/>
      <c r="AQ57" s="103"/>
      <c r="AR57" s="103"/>
      <c r="AS57" s="103"/>
      <c r="AT57" s="103"/>
      <c r="AU57" s="103"/>
      <c r="AV57" s="103"/>
      <c r="AW57" s="103"/>
      <c r="AX57" s="103"/>
      <c r="AY57" s="103"/>
      <c r="AZ57" s="103"/>
      <c r="BA57" s="103"/>
      <c r="BB57" s="103"/>
      <c r="BC57" s="103"/>
      <c r="BD57" s="103"/>
      <c r="BE57" s="103"/>
      <c r="BF57" s="103"/>
      <c r="BG57" s="103"/>
      <c r="BH57" s="103"/>
      <c r="BI57" s="103"/>
    </row>
    <row r="58" spans="3:61" ht="11.45" customHeight="1" x14ac:dyDescent="0.2">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c r="BB58" s="103"/>
      <c r="BC58" s="103"/>
      <c r="BD58" s="103"/>
      <c r="BE58" s="103"/>
      <c r="BF58" s="103"/>
      <c r="BG58" s="103"/>
      <c r="BH58" s="103"/>
      <c r="BI58" s="103"/>
    </row>
    <row r="59" spans="3:61" ht="11.45" customHeight="1" x14ac:dyDescent="0.2">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3"/>
      <c r="AU59" s="103"/>
      <c r="AV59" s="103"/>
      <c r="AW59" s="103"/>
      <c r="AX59" s="103"/>
      <c r="AY59" s="103"/>
      <c r="AZ59" s="103"/>
      <c r="BA59" s="103"/>
      <c r="BB59" s="103"/>
      <c r="BC59" s="103"/>
      <c r="BD59" s="103"/>
      <c r="BE59" s="103"/>
      <c r="BF59" s="103"/>
      <c r="BG59" s="103"/>
      <c r="BH59" s="103"/>
      <c r="BI59" s="103"/>
    </row>
    <row r="60" spans="3:61" ht="11.45" customHeight="1" x14ac:dyDescent="0.2">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3"/>
      <c r="AL60" s="103"/>
      <c r="AM60" s="103"/>
      <c r="AN60" s="103"/>
      <c r="AO60" s="103"/>
      <c r="AP60" s="103"/>
      <c r="AQ60" s="103"/>
      <c r="AR60" s="103"/>
      <c r="AS60" s="103"/>
      <c r="AT60" s="103"/>
      <c r="AU60" s="103"/>
      <c r="AV60" s="103"/>
      <c r="AW60" s="103"/>
      <c r="AX60" s="103"/>
      <c r="AY60" s="103"/>
      <c r="AZ60" s="103"/>
      <c r="BA60" s="103"/>
      <c r="BB60" s="103"/>
      <c r="BC60" s="103"/>
      <c r="BD60" s="103"/>
      <c r="BE60" s="103"/>
      <c r="BF60" s="103"/>
      <c r="BG60" s="103"/>
      <c r="BH60" s="103"/>
      <c r="BI60" s="103"/>
    </row>
    <row r="61" spans="3:61" ht="11.45" customHeight="1" x14ac:dyDescent="0.2">
      <c r="C61" s="103"/>
      <c r="D61" s="103"/>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c r="BC61" s="103"/>
      <c r="BD61" s="103"/>
      <c r="BE61" s="103"/>
      <c r="BF61" s="103"/>
      <c r="BG61" s="103"/>
      <c r="BH61" s="103"/>
      <c r="BI61" s="103"/>
    </row>
    <row r="62" spans="3:61" ht="11.45" customHeight="1" x14ac:dyDescent="0.2"/>
  </sheetData>
  <mergeCells count="15">
    <mergeCell ref="A3:A5"/>
    <mergeCell ref="B3:B5"/>
    <mergeCell ref="A1:B1"/>
    <mergeCell ref="A2:B2"/>
    <mergeCell ref="C1:G1"/>
    <mergeCell ref="C2:G2"/>
    <mergeCell ref="H1:L1"/>
    <mergeCell ref="H2:L2"/>
    <mergeCell ref="C3:C5"/>
    <mergeCell ref="D3:E4"/>
    <mergeCell ref="F3:G4"/>
    <mergeCell ref="H4:I4"/>
    <mergeCell ref="J4:K4"/>
    <mergeCell ref="L3:L5"/>
    <mergeCell ref="H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2021 22&amp;R&amp;"-,Standard"&amp;7&amp;P</oddFooter>
    <evenFooter>&amp;L&amp;"-,Standard"&amp;7&amp;P&amp;R&amp;"-,Standard"&amp;7StatA MV, Statistischer Bericht C313 2021 22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0"/>
  <sheetViews>
    <sheetView zoomScale="140" zoomScaleNormal="140" workbookViewId="0">
      <pane xSplit="3" ySplit="5" topLeftCell="D6" activePane="bottomRight" state="frozen"/>
      <selection sqref="A1:B1"/>
      <selection pane="topRight" sqref="A1:B1"/>
      <selection pane="bottomLeft" sqref="A1:B1"/>
      <selection pane="bottomRight" sqref="A1:B1"/>
    </sheetView>
  </sheetViews>
  <sheetFormatPr baseColWidth="10" defaultRowHeight="11.25" x14ac:dyDescent="0.2"/>
  <cols>
    <col min="1" max="1" width="3.7109375" style="33" customWidth="1"/>
    <col min="2" max="2" width="29.7109375" style="60" customWidth="1"/>
    <col min="3" max="3" width="17.7109375" style="60" customWidth="1"/>
    <col min="4" max="5" width="19.7109375" style="60" customWidth="1"/>
    <col min="6" max="16384" width="11.42578125" style="60"/>
  </cols>
  <sheetData>
    <row r="1" spans="1:5" s="52" customFormat="1" ht="24.95" customHeight="1" x14ac:dyDescent="0.2">
      <c r="A1" s="180" t="s">
        <v>149</v>
      </c>
      <c r="B1" s="181"/>
      <c r="C1" s="181"/>
      <c r="D1" s="206" t="s">
        <v>204</v>
      </c>
      <c r="E1" s="224"/>
    </row>
    <row r="2" spans="1:5" s="85" customFormat="1" ht="24.95" customHeight="1" x14ac:dyDescent="0.2">
      <c r="A2" s="191" t="s">
        <v>130</v>
      </c>
      <c r="B2" s="192"/>
      <c r="C2" s="192"/>
      <c r="D2" s="222" t="s">
        <v>251</v>
      </c>
      <c r="E2" s="223"/>
    </row>
    <row r="3" spans="1:5" s="83" customFormat="1" ht="11.45" customHeight="1" x14ac:dyDescent="0.2">
      <c r="A3" s="221" t="s">
        <v>128</v>
      </c>
      <c r="B3" s="226" t="s">
        <v>39</v>
      </c>
      <c r="C3" s="226" t="s">
        <v>55</v>
      </c>
      <c r="D3" s="226" t="s">
        <v>37</v>
      </c>
      <c r="E3" s="225" t="s">
        <v>39</v>
      </c>
    </row>
    <row r="4" spans="1:5" s="83" customFormat="1" ht="11.45" customHeight="1" x14ac:dyDescent="0.2">
      <c r="A4" s="221"/>
      <c r="B4" s="226"/>
      <c r="C4" s="226"/>
      <c r="D4" s="226"/>
      <c r="E4" s="225"/>
    </row>
    <row r="5" spans="1:5" s="51" customFormat="1" ht="11.45" customHeight="1" x14ac:dyDescent="0.2">
      <c r="A5" s="41">
        <v>1</v>
      </c>
      <c r="B5" s="49">
        <v>2</v>
      </c>
      <c r="C5" s="49">
        <v>3</v>
      </c>
      <c r="D5" s="49">
        <v>4</v>
      </c>
      <c r="E5" s="50">
        <v>5</v>
      </c>
    </row>
    <row r="6" spans="1:5" s="83" customFormat="1" ht="11.45" customHeight="1" x14ac:dyDescent="0.2">
      <c r="A6" s="88"/>
      <c r="B6" s="91" t="s">
        <v>26</v>
      </c>
      <c r="C6" s="92" t="s">
        <v>26</v>
      </c>
      <c r="D6" s="93" t="s">
        <v>26</v>
      </c>
      <c r="E6" s="93" t="s">
        <v>26</v>
      </c>
    </row>
    <row r="7" spans="1:5" s="85" customFormat="1" ht="11.45" customHeight="1" x14ac:dyDescent="0.2">
      <c r="A7" s="43">
        <f>IF(C7&lt;&gt;"",COUNTA($C7:C$7),"")</f>
        <v>1</v>
      </c>
      <c r="B7" s="94" t="s">
        <v>54</v>
      </c>
      <c r="C7" s="81" t="s">
        <v>29</v>
      </c>
      <c r="D7" s="95">
        <v>3153</v>
      </c>
      <c r="E7" s="95">
        <v>451005</v>
      </c>
    </row>
    <row r="8" spans="1:5" s="85" customFormat="1" ht="11.45" customHeight="1" x14ac:dyDescent="0.2">
      <c r="A8" s="43" t="str">
        <f>IF(C8&lt;&gt;"",COUNTA($C$7:C8),"")</f>
        <v/>
      </c>
      <c r="B8" s="94"/>
      <c r="C8" s="81"/>
      <c r="D8" s="95"/>
      <c r="E8" s="95"/>
    </row>
    <row r="9" spans="1:5" s="85" customFormat="1" ht="11.45" customHeight="1" x14ac:dyDescent="0.2">
      <c r="A9" s="43">
        <f>IF(C9&lt;&gt;"",COUNTA($C$7:C9),"")</f>
        <v>2</v>
      </c>
      <c r="B9" s="94" t="s">
        <v>26</v>
      </c>
      <c r="C9" s="81" t="s">
        <v>51</v>
      </c>
      <c r="D9" s="95">
        <v>1395</v>
      </c>
      <c r="E9" s="95">
        <v>5297</v>
      </c>
    </row>
    <row r="10" spans="1:5" s="85" customFormat="1" ht="11.45" customHeight="1" x14ac:dyDescent="0.2">
      <c r="A10" s="43">
        <f>IF(C10&lt;&gt;"",COUNTA($C$7:C10),"")</f>
        <v>3</v>
      </c>
      <c r="B10" s="94" t="s">
        <v>26</v>
      </c>
      <c r="C10" s="81" t="s">
        <v>49</v>
      </c>
      <c r="D10" s="95">
        <v>361</v>
      </c>
      <c r="E10" s="95">
        <v>4883</v>
      </c>
    </row>
    <row r="11" spans="1:5" s="85" customFormat="1" ht="11.45" customHeight="1" x14ac:dyDescent="0.2">
      <c r="A11" s="43">
        <f>IF(C11&lt;&gt;"",COUNTA($C$7:C11),"")</f>
        <v>4</v>
      </c>
      <c r="B11" s="94" t="s">
        <v>26</v>
      </c>
      <c r="C11" s="81" t="s">
        <v>48</v>
      </c>
      <c r="D11" s="95">
        <v>371</v>
      </c>
      <c r="E11" s="95">
        <v>11675</v>
      </c>
    </row>
    <row r="12" spans="1:5" s="85" customFormat="1" ht="11.45" customHeight="1" x14ac:dyDescent="0.2">
      <c r="A12" s="43">
        <f>IF(C12&lt;&gt;"",COUNTA($C$7:C12),"")</f>
        <v>5</v>
      </c>
      <c r="B12" s="94" t="s">
        <v>26</v>
      </c>
      <c r="C12" s="81" t="s">
        <v>47</v>
      </c>
      <c r="D12" s="95">
        <v>224</v>
      </c>
      <c r="E12" s="95">
        <v>15848</v>
      </c>
    </row>
    <row r="13" spans="1:5" s="85" customFormat="1" ht="11.45" customHeight="1" x14ac:dyDescent="0.2">
      <c r="A13" s="43">
        <f>IF(C13&lt;&gt;"",COUNTA($C$7:C13),"")</f>
        <v>6</v>
      </c>
      <c r="B13" s="94" t="s">
        <v>26</v>
      </c>
      <c r="C13" s="81" t="s">
        <v>40</v>
      </c>
      <c r="D13" s="95">
        <v>240</v>
      </c>
      <c r="E13" s="95">
        <v>34801</v>
      </c>
    </row>
    <row r="14" spans="1:5" s="85" customFormat="1" ht="11.45" customHeight="1" x14ac:dyDescent="0.2">
      <c r="A14" s="43">
        <f>IF(C14&lt;&gt;"",COUNTA($C$7:C14),"")</f>
        <v>7</v>
      </c>
      <c r="B14" s="94" t="s">
        <v>26</v>
      </c>
      <c r="C14" s="81" t="s">
        <v>41</v>
      </c>
      <c r="D14" s="95">
        <v>304</v>
      </c>
      <c r="E14" s="95">
        <v>98303</v>
      </c>
    </row>
    <row r="15" spans="1:5" s="85" customFormat="1" ht="11.45" customHeight="1" x14ac:dyDescent="0.2">
      <c r="A15" s="43">
        <f>IF(C15&lt;&gt;"",COUNTA($C$7:C15),"")</f>
        <v>8</v>
      </c>
      <c r="B15" s="94" t="s">
        <v>26</v>
      </c>
      <c r="C15" s="81" t="s">
        <v>42</v>
      </c>
      <c r="D15" s="95">
        <v>258</v>
      </c>
      <c r="E15" s="95">
        <v>280198</v>
      </c>
    </row>
    <row r="16" spans="1:5" s="85" customFormat="1" ht="11.45" customHeight="1" x14ac:dyDescent="0.2">
      <c r="A16" s="43" t="str">
        <f>IF(C16&lt;&gt;"",COUNTA($C$7:C16),"")</f>
        <v/>
      </c>
      <c r="B16" s="94"/>
      <c r="C16" s="81"/>
      <c r="D16" s="93"/>
      <c r="E16" s="93"/>
    </row>
    <row r="17" spans="1:5" s="83" customFormat="1" ht="11.45" customHeight="1" x14ac:dyDescent="0.2">
      <c r="A17" s="43">
        <f>IF(C17&lt;&gt;"",COUNTA($C$7:C17),"")</f>
        <v>9</v>
      </c>
      <c r="B17" s="96" t="s">
        <v>252</v>
      </c>
      <c r="C17" s="67" t="s">
        <v>144</v>
      </c>
      <c r="D17" s="93">
        <v>626</v>
      </c>
      <c r="E17" s="93">
        <v>153153</v>
      </c>
    </row>
    <row r="18" spans="1:5" s="83" customFormat="1" ht="11.45" customHeight="1" x14ac:dyDescent="0.2">
      <c r="A18" s="43" t="str">
        <f>IF(C18&lt;&gt;"",COUNTA($C$7:C18),"")</f>
        <v/>
      </c>
      <c r="B18" s="96"/>
      <c r="C18" s="67"/>
      <c r="D18" s="93"/>
      <c r="E18" s="93"/>
    </row>
    <row r="19" spans="1:5" s="83" customFormat="1" ht="11.45" customHeight="1" x14ac:dyDescent="0.2">
      <c r="A19" s="43">
        <f>IF(C19&lt;&gt;"",COUNTA($C$7:C19),"")</f>
        <v>10</v>
      </c>
      <c r="B19" s="96" t="s">
        <v>26</v>
      </c>
      <c r="C19" s="67" t="s">
        <v>51</v>
      </c>
      <c r="D19" s="93">
        <v>205</v>
      </c>
      <c r="E19" s="93">
        <v>469</v>
      </c>
    </row>
    <row r="20" spans="1:5" s="83" customFormat="1" ht="11.45" customHeight="1" x14ac:dyDescent="0.2">
      <c r="A20" s="43">
        <f>IF(C20&lt;&gt;"",COUNTA($C$7:C20),"")</f>
        <v>11</v>
      </c>
      <c r="B20" s="96" t="s">
        <v>26</v>
      </c>
      <c r="C20" s="67" t="s">
        <v>49</v>
      </c>
      <c r="D20" s="93">
        <v>18</v>
      </c>
      <c r="E20" s="93">
        <v>245</v>
      </c>
    </row>
    <row r="21" spans="1:5" s="83" customFormat="1" ht="11.45" customHeight="1" x14ac:dyDescent="0.2">
      <c r="A21" s="43">
        <f>IF(C21&lt;&gt;"",COUNTA($C$7:C21),"")</f>
        <v>12</v>
      </c>
      <c r="B21" s="96" t="s">
        <v>26</v>
      </c>
      <c r="C21" s="67" t="s">
        <v>48</v>
      </c>
      <c r="D21" s="93">
        <v>35</v>
      </c>
      <c r="E21" s="93">
        <v>1070</v>
      </c>
    </row>
    <row r="22" spans="1:5" s="83" customFormat="1" ht="11.45" customHeight="1" x14ac:dyDescent="0.2">
      <c r="A22" s="43">
        <f>IF(C22&lt;&gt;"",COUNTA($C$7:C22),"")</f>
        <v>13</v>
      </c>
      <c r="B22" s="96" t="s">
        <v>26</v>
      </c>
      <c r="C22" s="67" t="s">
        <v>47</v>
      </c>
      <c r="D22" s="93">
        <v>49</v>
      </c>
      <c r="E22" s="93">
        <v>3701</v>
      </c>
    </row>
    <row r="23" spans="1:5" s="83" customFormat="1" ht="11.45" customHeight="1" x14ac:dyDescent="0.2">
      <c r="A23" s="43">
        <f>IF(C23&lt;&gt;"",COUNTA($C$7:C23),"")</f>
        <v>14</v>
      </c>
      <c r="B23" s="96" t="s">
        <v>26</v>
      </c>
      <c r="C23" s="67" t="s">
        <v>40</v>
      </c>
      <c r="D23" s="93">
        <v>82</v>
      </c>
      <c r="E23" s="93">
        <v>12189</v>
      </c>
    </row>
    <row r="24" spans="1:5" s="83" customFormat="1" ht="11.45" customHeight="1" x14ac:dyDescent="0.2">
      <c r="A24" s="43">
        <f>IF(C24&lt;&gt;"",COUNTA($C$7:C24),"")</f>
        <v>15</v>
      </c>
      <c r="B24" s="96" t="s">
        <v>26</v>
      </c>
      <c r="C24" s="67" t="s">
        <v>41</v>
      </c>
      <c r="D24" s="93">
        <v>138</v>
      </c>
      <c r="E24" s="93">
        <v>45912</v>
      </c>
    </row>
    <row r="25" spans="1:5" s="83" customFormat="1" ht="11.45" customHeight="1" x14ac:dyDescent="0.2">
      <c r="A25" s="43">
        <f>IF(C25&lt;&gt;"",COUNTA($C$7:C25),"")</f>
        <v>16</v>
      </c>
      <c r="B25" s="96" t="s">
        <v>26</v>
      </c>
      <c r="C25" s="67" t="s">
        <v>42</v>
      </c>
      <c r="D25" s="93">
        <v>99</v>
      </c>
      <c r="E25" s="93">
        <v>89567</v>
      </c>
    </row>
    <row r="26" spans="1:5" s="83" customFormat="1" ht="11.45" customHeight="1" x14ac:dyDescent="0.2">
      <c r="A26" s="43" t="str">
        <f>IF(C26&lt;&gt;"",COUNTA($C$7:C26),"")</f>
        <v/>
      </c>
      <c r="B26" s="96"/>
      <c r="C26" s="67"/>
      <c r="D26" s="93"/>
      <c r="E26" s="93"/>
    </row>
    <row r="27" spans="1:5" s="83" customFormat="1" ht="11.45" customHeight="1" x14ac:dyDescent="0.2">
      <c r="A27" s="43">
        <f>IF(C27&lt;&gt;"",COUNTA($C$7:C27),"")</f>
        <v>17</v>
      </c>
      <c r="B27" s="96" t="s">
        <v>253</v>
      </c>
      <c r="C27" s="67" t="s">
        <v>144</v>
      </c>
      <c r="D27" s="93">
        <v>1909</v>
      </c>
      <c r="E27" s="93">
        <v>57088</v>
      </c>
    </row>
    <row r="28" spans="1:5" s="83" customFormat="1" ht="11.45" customHeight="1" x14ac:dyDescent="0.2">
      <c r="A28" s="43" t="str">
        <f>IF(C28&lt;&gt;"",COUNTA($C$7:C28),"")</f>
        <v/>
      </c>
      <c r="B28" s="96"/>
      <c r="C28" s="67"/>
      <c r="D28" s="93"/>
      <c r="E28" s="93"/>
    </row>
    <row r="29" spans="1:5" s="83" customFormat="1" ht="11.45" customHeight="1" x14ac:dyDescent="0.2">
      <c r="A29" s="43">
        <f>IF(C29&lt;&gt;"",COUNTA($C$7:C29),"")</f>
        <v>18</v>
      </c>
      <c r="B29" s="96" t="s">
        <v>26</v>
      </c>
      <c r="C29" s="67" t="s">
        <v>46</v>
      </c>
      <c r="D29" s="93">
        <v>1144</v>
      </c>
      <c r="E29" s="93">
        <v>3782</v>
      </c>
    </row>
    <row r="30" spans="1:5" s="83" customFormat="1" ht="11.45" customHeight="1" x14ac:dyDescent="0.2">
      <c r="A30" s="43">
        <f>IF(C30&lt;&gt;"",COUNTA($C$7:C30),"")</f>
        <v>19</v>
      </c>
      <c r="B30" s="96" t="s">
        <v>26</v>
      </c>
      <c r="C30" s="67" t="s">
        <v>45</v>
      </c>
      <c r="D30" s="93">
        <v>219</v>
      </c>
      <c r="E30" s="93">
        <v>3001</v>
      </c>
    </row>
    <row r="31" spans="1:5" s="83" customFormat="1" ht="11.45" customHeight="1" x14ac:dyDescent="0.2">
      <c r="A31" s="43">
        <f>IF(C31&lt;&gt;"",COUNTA($C$7:C31),"")</f>
        <v>20</v>
      </c>
      <c r="B31" s="96" t="s">
        <v>26</v>
      </c>
      <c r="C31" s="67" t="s">
        <v>44</v>
      </c>
      <c r="D31" s="93">
        <v>254</v>
      </c>
      <c r="E31" s="93">
        <v>7822</v>
      </c>
    </row>
    <row r="32" spans="1:5" s="83" customFormat="1" ht="11.45" customHeight="1" x14ac:dyDescent="0.2">
      <c r="A32" s="43">
        <f>IF(C32&lt;&gt;"",COUNTA($C$7:C32),"")</f>
        <v>21</v>
      </c>
      <c r="B32" s="96" t="s">
        <v>26</v>
      </c>
      <c r="C32" s="67" t="s">
        <v>43</v>
      </c>
      <c r="D32" s="93">
        <v>149</v>
      </c>
      <c r="E32" s="93">
        <v>10770</v>
      </c>
    </row>
    <row r="33" spans="1:5" s="83" customFormat="1" ht="11.45" customHeight="1" x14ac:dyDescent="0.2">
      <c r="A33" s="43">
        <f>IF(C33&lt;&gt;"",COUNTA($C$7:C33),"")</f>
        <v>22</v>
      </c>
      <c r="B33" s="96" t="s">
        <v>26</v>
      </c>
      <c r="C33" s="67" t="s">
        <v>50</v>
      </c>
      <c r="D33" s="93">
        <v>143</v>
      </c>
      <c r="E33" s="93">
        <v>31713</v>
      </c>
    </row>
    <row r="34" spans="1:5" s="83" customFormat="1" ht="11.45" customHeight="1" x14ac:dyDescent="0.2">
      <c r="A34" s="43" t="str">
        <f>IF(C34&lt;&gt;"",COUNTA($C$7:C34),"")</f>
        <v/>
      </c>
      <c r="B34" s="96"/>
      <c r="C34" s="67"/>
      <c r="D34" s="93"/>
      <c r="E34" s="93"/>
    </row>
    <row r="35" spans="1:5" s="83" customFormat="1" ht="11.45" customHeight="1" x14ac:dyDescent="0.2">
      <c r="A35" s="43">
        <f>IF(C35&lt;&gt;"",COUNTA($C$7:C35),"")</f>
        <v>23</v>
      </c>
      <c r="B35" s="96" t="s">
        <v>53</v>
      </c>
      <c r="C35" s="67" t="s">
        <v>144</v>
      </c>
      <c r="D35" s="93">
        <v>2379</v>
      </c>
      <c r="E35" s="93">
        <v>126830</v>
      </c>
    </row>
    <row r="36" spans="1:5" s="83" customFormat="1" ht="11.45" customHeight="1" x14ac:dyDescent="0.2">
      <c r="A36" s="43" t="str">
        <f>IF(C36&lt;&gt;"",COUNTA($C$7:C36),"")</f>
        <v/>
      </c>
      <c r="B36" s="96"/>
      <c r="C36" s="67"/>
      <c r="D36" s="93"/>
      <c r="E36" s="93"/>
    </row>
    <row r="37" spans="1:5" s="83" customFormat="1" ht="11.45" customHeight="1" x14ac:dyDescent="0.2">
      <c r="A37" s="43">
        <f>IF(C37&lt;&gt;"",COUNTA($C$7:C37),"")</f>
        <v>24</v>
      </c>
      <c r="B37" s="96" t="s">
        <v>26</v>
      </c>
      <c r="C37" s="67" t="s">
        <v>46</v>
      </c>
      <c r="D37" s="93">
        <v>1275</v>
      </c>
      <c r="E37" s="93">
        <v>4038</v>
      </c>
    </row>
    <row r="38" spans="1:5" s="83" customFormat="1" ht="11.45" customHeight="1" x14ac:dyDescent="0.2">
      <c r="A38" s="43">
        <f>IF(C38&lt;&gt;"",COUNTA($C$7:C38),"")</f>
        <v>25</v>
      </c>
      <c r="B38" s="96" t="s">
        <v>26</v>
      </c>
      <c r="C38" s="67" t="s">
        <v>45</v>
      </c>
      <c r="D38" s="93">
        <v>235</v>
      </c>
      <c r="E38" s="93">
        <v>3224</v>
      </c>
    </row>
    <row r="39" spans="1:5" s="83" customFormat="1" ht="11.45" customHeight="1" x14ac:dyDescent="0.2">
      <c r="A39" s="43">
        <f>IF(C39&lt;&gt;"",COUNTA($C$7:C39),"")</f>
        <v>26</v>
      </c>
      <c r="B39" s="96" t="s">
        <v>26</v>
      </c>
      <c r="C39" s="67" t="s">
        <v>44</v>
      </c>
      <c r="D39" s="93">
        <v>287</v>
      </c>
      <c r="E39" s="93">
        <v>9252</v>
      </c>
    </row>
    <row r="40" spans="1:5" s="83" customFormat="1" ht="11.45" customHeight="1" x14ac:dyDescent="0.2">
      <c r="A40" s="43">
        <f>IF(C40&lt;&gt;"",COUNTA($C$7:C40),"")</f>
        <v>27</v>
      </c>
      <c r="B40" s="96" t="s">
        <v>26</v>
      </c>
      <c r="C40" s="67" t="s">
        <v>43</v>
      </c>
      <c r="D40" s="93">
        <v>240</v>
      </c>
      <c r="E40" s="93">
        <v>17200</v>
      </c>
    </row>
    <row r="41" spans="1:5" s="83" customFormat="1" ht="11.45" customHeight="1" x14ac:dyDescent="0.2">
      <c r="A41" s="43">
        <f>IF(C41&lt;&gt;"",COUNTA($C$7:C41),"")</f>
        <v>28</v>
      </c>
      <c r="B41" s="96" t="s">
        <v>26</v>
      </c>
      <c r="C41" s="67" t="s">
        <v>50</v>
      </c>
      <c r="D41" s="93">
        <v>342</v>
      </c>
      <c r="E41" s="93">
        <v>93116</v>
      </c>
    </row>
    <row r="42" spans="1:5" s="83" customFormat="1" ht="11.45" customHeight="1" x14ac:dyDescent="0.2">
      <c r="A42" s="43" t="str">
        <f>IF(C42&lt;&gt;"",COUNTA($C$7:C42),"")</f>
        <v/>
      </c>
      <c r="B42" s="96"/>
      <c r="C42" s="67"/>
      <c r="D42" s="93"/>
      <c r="E42" s="93"/>
    </row>
    <row r="43" spans="1:5" s="83" customFormat="1" ht="11.45" customHeight="1" x14ac:dyDescent="0.2">
      <c r="A43" s="43">
        <f>IF(C43&lt;&gt;"",COUNTA($C$7:C43),"")</f>
        <v>29</v>
      </c>
      <c r="B43" s="96" t="s">
        <v>52</v>
      </c>
      <c r="C43" s="67" t="s">
        <v>144</v>
      </c>
      <c r="D43" s="93">
        <v>1937</v>
      </c>
      <c r="E43" s="93">
        <v>20637</v>
      </c>
    </row>
    <row r="44" spans="1:5" s="83" customFormat="1" ht="11.45" customHeight="1" x14ac:dyDescent="0.2">
      <c r="A44" s="43" t="str">
        <f>IF(C44&lt;&gt;"",COUNTA($C$7:C44),"")</f>
        <v/>
      </c>
      <c r="B44" s="96"/>
      <c r="C44" s="67"/>
      <c r="D44" s="93"/>
      <c r="E44" s="93"/>
    </row>
    <row r="45" spans="1:5" s="83" customFormat="1" ht="11.45" customHeight="1" x14ac:dyDescent="0.2">
      <c r="A45" s="43">
        <f>IF(C45&lt;&gt;"",COUNTA($C$7:C45),"")</f>
        <v>30</v>
      </c>
      <c r="B45" s="96" t="s">
        <v>26</v>
      </c>
      <c r="C45" s="67" t="s">
        <v>46</v>
      </c>
      <c r="D45" s="93">
        <v>1671</v>
      </c>
      <c r="E45" s="93">
        <v>4123</v>
      </c>
    </row>
    <row r="46" spans="1:5" ht="11.45" customHeight="1" x14ac:dyDescent="0.2">
      <c r="A46" s="43">
        <f>IF(C46&lt;&gt;"",COUNTA($C$7:C46),"")</f>
        <v>31</v>
      </c>
      <c r="B46" s="96" t="s">
        <v>26</v>
      </c>
      <c r="C46" s="67" t="s">
        <v>45</v>
      </c>
      <c r="D46" s="93">
        <v>136</v>
      </c>
      <c r="E46" s="93">
        <v>1851</v>
      </c>
    </row>
    <row r="47" spans="1:5" ht="11.45" customHeight="1" x14ac:dyDescent="0.2">
      <c r="A47" s="43">
        <f>IF(C47&lt;&gt;"",COUNTA($C$7:C47),"")</f>
        <v>32</v>
      </c>
      <c r="B47" s="96" t="s">
        <v>26</v>
      </c>
      <c r="C47" s="67" t="s">
        <v>44</v>
      </c>
      <c r="D47" s="93">
        <v>65</v>
      </c>
      <c r="E47" s="93">
        <v>1930</v>
      </c>
    </row>
    <row r="48" spans="1:5" ht="11.45" customHeight="1" x14ac:dyDescent="0.2">
      <c r="A48" s="43">
        <f>IF(C48&lt;&gt;"",COUNTA($C$7:C48),"")</f>
        <v>33</v>
      </c>
      <c r="B48" s="96" t="s">
        <v>26</v>
      </c>
      <c r="C48" s="67" t="s">
        <v>43</v>
      </c>
      <c r="D48" s="93">
        <v>35</v>
      </c>
      <c r="E48" s="93">
        <v>2505</v>
      </c>
    </row>
    <row r="49" spans="1:5" ht="11.45" customHeight="1" x14ac:dyDescent="0.2">
      <c r="A49" s="43">
        <f>IF(C49&lt;&gt;"",COUNTA($C$7:C49),"")</f>
        <v>34</v>
      </c>
      <c r="B49" s="96" t="s">
        <v>26</v>
      </c>
      <c r="C49" s="67" t="s">
        <v>50</v>
      </c>
      <c r="D49" s="93">
        <v>30</v>
      </c>
      <c r="E49" s="93">
        <v>10228</v>
      </c>
    </row>
    <row r="50" spans="1:5" ht="11.45" customHeight="1" x14ac:dyDescent="0.2"/>
  </sheetData>
  <mergeCells count="9">
    <mergeCell ref="A3:A4"/>
    <mergeCell ref="A2:C2"/>
    <mergeCell ref="A1:C1"/>
    <mergeCell ref="D2:E2"/>
    <mergeCell ref="D1:E1"/>
    <mergeCell ref="E3:E4"/>
    <mergeCell ref="D3:D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2021 22&amp;R&amp;"-,Standard"&amp;7&amp;P</oddFooter>
    <evenFooter>&amp;L&amp;"-,Standard"&amp;7&amp;P&amp;R&amp;"-,Standard"&amp;7StatA MV, Statistischer Bericht C313 2021 22</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4"/>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RowHeight="11.25" x14ac:dyDescent="0.2"/>
  <cols>
    <col min="1" max="1" width="3.7109375" style="33" customWidth="1"/>
    <col min="2" max="2" width="40.28515625" style="60" customWidth="1"/>
    <col min="3" max="4" width="23.7109375" style="60" customWidth="1"/>
    <col min="5" max="16384" width="11.42578125" style="60"/>
  </cols>
  <sheetData>
    <row r="1" spans="1:4" s="48" customFormat="1" ht="24.95" customHeight="1" x14ac:dyDescent="0.2">
      <c r="A1" s="193" t="s">
        <v>168</v>
      </c>
      <c r="B1" s="194"/>
      <c r="C1" s="201" t="s">
        <v>205</v>
      </c>
      <c r="D1" s="202"/>
    </row>
    <row r="2" spans="1:4" s="76" customFormat="1" ht="24.95" customHeight="1" x14ac:dyDescent="0.2">
      <c r="A2" s="227" t="s">
        <v>132</v>
      </c>
      <c r="B2" s="228"/>
      <c r="C2" s="203" t="s">
        <v>169</v>
      </c>
      <c r="D2" s="204"/>
    </row>
    <row r="3" spans="1:4" x14ac:dyDescent="0.2">
      <c r="A3" s="231" t="s">
        <v>195</v>
      </c>
      <c r="B3" s="198" t="s">
        <v>21</v>
      </c>
      <c r="C3" s="198" t="s">
        <v>90</v>
      </c>
      <c r="D3" s="199" t="s">
        <v>39</v>
      </c>
    </row>
    <row r="4" spans="1:4" x14ac:dyDescent="0.2">
      <c r="A4" s="231"/>
      <c r="B4" s="198"/>
      <c r="C4" s="198"/>
      <c r="D4" s="232"/>
    </row>
    <row r="5" spans="1:4" x14ac:dyDescent="0.2">
      <c r="A5" s="231"/>
      <c r="B5" s="198"/>
      <c r="C5" s="198"/>
      <c r="D5" s="232"/>
    </row>
    <row r="6" spans="1:4" x14ac:dyDescent="0.2">
      <c r="A6" s="231"/>
      <c r="B6" s="198"/>
      <c r="C6" s="198"/>
      <c r="D6" s="232"/>
    </row>
    <row r="7" spans="1:4" x14ac:dyDescent="0.2">
      <c r="A7" s="231"/>
      <c r="B7" s="198"/>
      <c r="C7" s="198"/>
      <c r="D7" s="232"/>
    </row>
    <row r="8" spans="1:4" x14ac:dyDescent="0.2">
      <c r="A8" s="231"/>
      <c r="B8" s="198"/>
      <c r="C8" s="229">
        <v>1000</v>
      </c>
      <c r="D8" s="230"/>
    </row>
    <row r="9" spans="1:4" s="33" customFormat="1" ht="11.45" customHeight="1" x14ac:dyDescent="0.15">
      <c r="A9" s="41">
        <v>1</v>
      </c>
      <c r="B9" s="37">
        <v>2</v>
      </c>
      <c r="C9" s="37">
        <v>3</v>
      </c>
      <c r="D9" s="42">
        <v>4</v>
      </c>
    </row>
    <row r="10" spans="1:4" ht="11.45" customHeight="1" x14ac:dyDescent="0.2">
      <c r="A10" s="112"/>
      <c r="B10" s="92" t="s">
        <v>26</v>
      </c>
      <c r="C10" s="107" t="s">
        <v>26</v>
      </c>
      <c r="D10" s="107" t="s">
        <v>26</v>
      </c>
    </row>
    <row r="11" spans="1:4" ht="11.45" customHeight="1" x14ac:dyDescent="0.2">
      <c r="A11" s="43">
        <f>IF(C11&lt;&gt;"",COUNTA($C$11:C11),"")</f>
        <v>1</v>
      </c>
      <c r="B11" s="68" t="s">
        <v>170</v>
      </c>
      <c r="C11" s="108">
        <v>0.1</v>
      </c>
      <c r="D11" s="108">
        <v>700.1</v>
      </c>
    </row>
    <row r="12" spans="1:4" ht="11.45" customHeight="1" x14ac:dyDescent="0.2">
      <c r="A12" s="43" t="str">
        <f>IF(C12&lt;&gt;"",COUNTA($C$11:C12),"")</f>
        <v/>
      </c>
      <c r="B12" s="66" t="s">
        <v>80</v>
      </c>
      <c r="C12" s="109"/>
      <c r="D12" s="109"/>
    </row>
    <row r="13" spans="1:4" ht="11.45" customHeight="1" x14ac:dyDescent="0.2">
      <c r="A13" s="43">
        <f>IF(C13&lt;&gt;"",COUNTA($C$11:C13),"")</f>
        <v>2</v>
      </c>
      <c r="B13" s="66" t="s">
        <v>171</v>
      </c>
      <c r="C13" s="107">
        <v>0.1</v>
      </c>
      <c r="D13" s="107">
        <v>249.9</v>
      </c>
    </row>
    <row r="14" spans="1:4" ht="11.45" customHeight="1" x14ac:dyDescent="0.2">
      <c r="A14" s="43">
        <f>IF(C14&lt;&gt;"",COUNTA($C$11:C14),"")</f>
        <v>3</v>
      </c>
      <c r="B14" s="66" t="s">
        <v>172</v>
      </c>
      <c r="C14" s="107">
        <v>0.1</v>
      </c>
      <c r="D14" s="107">
        <v>145.80000000000001</v>
      </c>
    </row>
    <row r="15" spans="1:4" ht="11.45" customHeight="1" x14ac:dyDescent="0.2">
      <c r="A15" s="43">
        <f>IF(C15&lt;&gt;"",COUNTA($C$11:C15),"")</f>
        <v>4</v>
      </c>
      <c r="B15" s="66" t="s">
        <v>173</v>
      </c>
      <c r="C15" s="107">
        <v>0.1</v>
      </c>
      <c r="D15" s="107">
        <v>231.2</v>
      </c>
    </row>
    <row r="16" spans="1:4" ht="11.45" customHeight="1" x14ac:dyDescent="0.2">
      <c r="A16" s="43" t="str">
        <f>IF(C16&lt;&gt;"",COUNTA($C$11:C16),"")</f>
        <v/>
      </c>
      <c r="B16" s="66" t="s">
        <v>174</v>
      </c>
      <c r="C16" s="110"/>
      <c r="D16" s="109"/>
    </row>
    <row r="17" spans="1:4" ht="11.45" customHeight="1" x14ac:dyDescent="0.2">
      <c r="A17" s="43">
        <f>IF(C17&lt;&gt;"",COUNTA($C$11:C17),"")</f>
        <v>5</v>
      </c>
      <c r="B17" s="66" t="s">
        <v>175</v>
      </c>
      <c r="C17" s="107">
        <v>0.1</v>
      </c>
      <c r="D17" s="107">
        <v>96.6</v>
      </c>
    </row>
    <row r="18" spans="1:4" ht="11.45" customHeight="1" x14ac:dyDescent="0.2">
      <c r="A18" s="43">
        <f>IF(C18&lt;&gt;"",COUNTA($C$11:C18),"")</f>
        <v>6</v>
      </c>
      <c r="B18" s="66" t="s">
        <v>176</v>
      </c>
      <c r="C18" s="107">
        <v>0.1</v>
      </c>
      <c r="D18" s="107">
        <v>96.8</v>
      </c>
    </row>
    <row r="19" spans="1:4" ht="11.45" customHeight="1" x14ac:dyDescent="0.2">
      <c r="A19" s="43">
        <f>IF(C19&lt;&gt;"",COUNTA($C$11:C19),"")</f>
        <v>7</v>
      </c>
      <c r="B19" s="66" t="s">
        <v>177</v>
      </c>
      <c r="C19" s="107">
        <v>0.1</v>
      </c>
      <c r="D19" s="107">
        <v>37.799999999999997</v>
      </c>
    </row>
    <row r="20" spans="1:4" ht="22.5" customHeight="1" x14ac:dyDescent="0.2">
      <c r="A20" s="43">
        <f>IF(C20&lt;&gt;"",COUNTA($C$11:C20),"")</f>
        <v>8</v>
      </c>
      <c r="B20" s="66" t="s">
        <v>178</v>
      </c>
      <c r="C20" s="107">
        <v>0.1</v>
      </c>
      <c r="D20" s="107">
        <v>73.3</v>
      </c>
    </row>
    <row r="21" spans="1:4" ht="11.45" customHeight="1" x14ac:dyDescent="0.2">
      <c r="A21" s="43" t="str">
        <f>IF(C21&lt;&gt;"",COUNTA($C$11:C21),"")</f>
        <v/>
      </c>
      <c r="B21" s="66" t="s">
        <v>174</v>
      </c>
      <c r="C21" s="109"/>
      <c r="D21" s="110"/>
    </row>
    <row r="22" spans="1:4" ht="11.45" customHeight="1" x14ac:dyDescent="0.2">
      <c r="A22" s="43">
        <f>IF(C22&lt;&gt;"",COUNTA($C$11:C22),"")</f>
        <v>9</v>
      </c>
      <c r="B22" s="66" t="s">
        <v>179</v>
      </c>
      <c r="C22" s="107">
        <v>0</v>
      </c>
      <c r="D22" s="109">
        <v>0.4</v>
      </c>
    </row>
    <row r="23" spans="1:4" ht="11.45" customHeight="1" x14ac:dyDescent="0.2">
      <c r="A23" s="43">
        <f>IF(C23&lt;&gt;"",COUNTA($C$11:C23),"")</f>
        <v>10</v>
      </c>
      <c r="B23" s="66" t="s">
        <v>180</v>
      </c>
      <c r="C23" s="107">
        <v>0.1</v>
      </c>
      <c r="D23" s="107">
        <v>72.8</v>
      </c>
    </row>
    <row r="24" spans="1:4" ht="11.45" customHeight="1" x14ac:dyDescent="0.2">
      <c r="A24" s="43" t="str">
        <f>IF(C24&lt;&gt;"",COUNTA($C$11:C24),"")</f>
        <v/>
      </c>
      <c r="B24" s="66" t="s">
        <v>181</v>
      </c>
      <c r="C24" s="109"/>
      <c r="D24" s="110"/>
    </row>
    <row r="25" spans="1:4" ht="11.45" customHeight="1" x14ac:dyDescent="0.2">
      <c r="A25" s="43">
        <f>IF(C25&lt;&gt;"",COUNTA($C$11:C25),"")</f>
        <v>11</v>
      </c>
      <c r="B25" s="66" t="s">
        <v>182</v>
      </c>
      <c r="C25" s="107">
        <v>0.1</v>
      </c>
      <c r="D25" s="107">
        <v>10.5</v>
      </c>
    </row>
    <row r="26" spans="1:4" ht="11.45" customHeight="1" x14ac:dyDescent="0.2">
      <c r="A26" s="43">
        <f>IF(C26&lt;&gt;"",COUNTA($C$11:C26),"")</f>
        <v>12</v>
      </c>
      <c r="B26" s="66" t="s">
        <v>183</v>
      </c>
      <c r="C26" s="107">
        <v>0.1</v>
      </c>
      <c r="D26" s="107">
        <v>31.9</v>
      </c>
    </row>
    <row r="27" spans="1:4" ht="11.45" customHeight="1" x14ac:dyDescent="0.2">
      <c r="A27" s="43">
        <f>IF(C27&lt;&gt;"",COUNTA($C$11:C27),"")</f>
        <v>13</v>
      </c>
      <c r="B27" s="66" t="s">
        <v>184</v>
      </c>
      <c r="C27" s="107">
        <v>0</v>
      </c>
      <c r="D27" s="107">
        <v>21.3</v>
      </c>
    </row>
    <row r="28" spans="1:4" ht="11.45" customHeight="1" x14ac:dyDescent="0.2">
      <c r="A28" s="43">
        <f>IF(C28&lt;&gt;"",COUNTA($C$11:C28),"")</f>
        <v>14</v>
      </c>
      <c r="B28" s="66" t="s">
        <v>185</v>
      </c>
      <c r="C28" s="107">
        <v>0.1</v>
      </c>
      <c r="D28" s="107">
        <v>9.1999999999999993</v>
      </c>
    </row>
    <row r="29" spans="1:4" ht="11.45" customHeight="1" x14ac:dyDescent="0.2">
      <c r="C29" s="111"/>
      <c r="D29" s="111"/>
    </row>
    <row r="30" spans="1:4" ht="11.45" customHeight="1" x14ac:dyDescent="0.2">
      <c r="C30" s="111"/>
      <c r="D30" s="111"/>
    </row>
    <row r="31" spans="1:4" ht="11.45" customHeight="1" x14ac:dyDescent="0.2"/>
    <row r="32" spans="1:4"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sheetData>
  <mergeCells count="9">
    <mergeCell ref="A1:B1"/>
    <mergeCell ref="A2:B2"/>
    <mergeCell ref="C1:D1"/>
    <mergeCell ref="C2:D2"/>
    <mergeCell ref="C8:D8"/>
    <mergeCell ref="A3:A8"/>
    <mergeCell ref="C3:C7"/>
    <mergeCell ref="B3:B8"/>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2021 22&amp;R&amp;"-,Standard"&amp;7&amp;P</oddFooter>
    <evenFooter>&amp;L&amp;"-,Standard"&amp;7&amp;P&amp;R&amp;"-,Standard"&amp;7StatA MV, Statistischer Bericht C313 2021 22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140" zoomScaleNormal="140" workbookViewId="0">
      <selection sqref="A1:B1"/>
    </sheetView>
  </sheetViews>
  <sheetFormatPr baseColWidth="10" defaultRowHeight="11.45" customHeight="1" x14ac:dyDescent="0.2"/>
  <cols>
    <col min="1" max="1" width="3.7109375" style="33" customWidth="1"/>
    <col min="2" max="2" width="13.7109375" style="60" customWidth="1"/>
    <col min="3" max="10" width="9.28515625" style="60" customWidth="1"/>
    <col min="11" max="16384" width="11.42578125" style="60"/>
  </cols>
  <sheetData>
    <row r="1" spans="1:14" s="122" customFormat="1" ht="24.95" customHeight="1" x14ac:dyDescent="0.2">
      <c r="A1" s="193" t="s">
        <v>150</v>
      </c>
      <c r="B1" s="194"/>
      <c r="C1" s="201" t="s">
        <v>205</v>
      </c>
      <c r="D1" s="201"/>
      <c r="E1" s="201"/>
      <c r="F1" s="201"/>
      <c r="G1" s="201"/>
      <c r="H1" s="201"/>
      <c r="I1" s="201"/>
      <c r="J1" s="202"/>
    </row>
    <row r="2" spans="1:14" s="76" customFormat="1" ht="24.95" customHeight="1" x14ac:dyDescent="0.2">
      <c r="A2" s="248" t="s">
        <v>133</v>
      </c>
      <c r="B2" s="249"/>
      <c r="C2" s="203" t="s">
        <v>186</v>
      </c>
      <c r="D2" s="203"/>
      <c r="E2" s="203"/>
      <c r="F2" s="203"/>
      <c r="G2" s="203"/>
      <c r="H2" s="203"/>
      <c r="I2" s="203"/>
      <c r="J2" s="204"/>
    </row>
    <row r="3" spans="1:14" s="83" customFormat="1" ht="11.45" customHeight="1" x14ac:dyDescent="0.2">
      <c r="A3" s="197" t="s">
        <v>36</v>
      </c>
      <c r="B3" s="198" t="s">
        <v>116</v>
      </c>
      <c r="C3" s="198" t="s">
        <v>103</v>
      </c>
      <c r="D3" s="198"/>
      <c r="E3" s="198" t="s">
        <v>102</v>
      </c>
      <c r="F3" s="198"/>
      <c r="G3" s="198"/>
      <c r="H3" s="198"/>
      <c r="I3" s="198"/>
      <c r="J3" s="199"/>
    </row>
    <row r="4" spans="1:14" s="83" customFormat="1" ht="11.45" customHeight="1" x14ac:dyDescent="0.2">
      <c r="A4" s="236"/>
      <c r="B4" s="198"/>
      <c r="C4" s="198"/>
      <c r="D4" s="198"/>
      <c r="E4" s="198" t="s">
        <v>89</v>
      </c>
      <c r="F4" s="198"/>
      <c r="G4" s="198" t="s">
        <v>91</v>
      </c>
      <c r="H4" s="198"/>
      <c r="I4" s="198" t="s">
        <v>104</v>
      </c>
      <c r="J4" s="199"/>
    </row>
    <row r="5" spans="1:14" s="83" customFormat="1" ht="11.45" customHeight="1" x14ac:dyDescent="0.2">
      <c r="A5" s="236"/>
      <c r="B5" s="198"/>
      <c r="C5" s="198"/>
      <c r="D5" s="198"/>
      <c r="E5" s="198"/>
      <c r="F5" s="198"/>
      <c r="G5" s="198"/>
      <c r="H5" s="198"/>
      <c r="I5" s="198"/>
      <c r="J5" s="199"/>
    </row>
    <row r="6" spans="1:14" ht="11.45" customHeight="1" x14ac:dyDescent="0.2">
      <c r="A6" s="236"/>
      <c r="B6" s="198"/>
      <c r="C6" s="77" t="s">
        <v>90</v>
      </c>
      <c r="D6" s="77" t="s">
        <v>39</v>
      </c>
      <c r="E6" s="77" t="s">
        <v>90</v>
      </c>
      <c r="F6" s="77" t="s">
        <v>39</v>
      </c>
      <c r="G6" s="77" t="s">
        <v>90</v>
      </c>
      <c r="H6" s="77" t="s">
        <v>39</v>
      </c>
      <c r="I6" s="77" t="s">
        <v>90</v>
      </c>
      <c r="J6" s="78" t="s">
        <v>39</v>
      </c>
    </row>
    <row r="7" spans="1:14" ht="11.45" customHeight="1" x14ac:dyDescent="0.2">
      <c r="A7" s="236"/>
      <c r="B7" s="198"/>
      <c r="C7" s="229">
        <v>1000</v>
      </c>
      <c r="D7" s="229"/>
      <c r="E7" s="229"/>
      <c r="F7" s="229"/>
      <c r="G7" s="229"/>
      <c r="H7" s="229"/>
      <c r="I7" s="229"/>
      <c r="J7" s="230"/>
    </row>
    <row r="8" spans="1:14" s="33" customFormat="1" ht="11.45" customHeight="1" x14ac:dyDescent="0.15">
      <c r="A8" s="32">
        <v>1</v>
      </c>
      <c r="B8" s="37">
        <v>2</v>
      </c>
      <c r="C8" s="37">
        <v>3</v>
      </c>
      <c r="D8" s="37">
        <v>4</v>
      </c>
      <c r="E8" s="37">
        <v>5</v>
      </c>
      <c r="F8" s="37">
        <v>6</v>
      </c>
      <c r="G8" s="37">
        <v>7</v>
      </c>
      <c r="H8" s="37">
        <v>8</v>
      </c>
      <c r="I8" s="37">
        <v>9</v>
      </c>
      <c r="J8" s="38">
        <v>10</v>
      </c>
    </row>
    <row r="9" spans="1:14" ht="11.45" customHeight="1" x14ac:dyDescent="0.2">
      <c r="A9" s="121"/>
      <c r="B9" s="92" t="s">
        <v>26</v>
      </c>
      <c r="C9" s="113" t="s">
        <v>26</v>
      </c>
      <c r="D9" s="113" t="s">
        <v>26</v>
      </c>
      <c r="E9" s="113" t="s">
        <v>26</v>
      </c>
      <c r="F9" s="113" t="s">
        <v>26</v>
      </c>
      <c r="G9" s="113" t="s">
        <v>26</v>
      </c>
      <c r="H9" s="113" t="s">
        <v>26</v>
      </c>
      <c r="I9" s="113" t="s">
        <v>26</v>
      </c>
      <c r="J9" s="113" t="s">
        <v>26</v>
      </c>
    </row>
    <row r="10" spans="1:14" ht="11.45" customHeight="1" x14ac:dyDescent="0.2">
      <c r="A10" s="34">
        <f>IF(E10&lt;&gt;"",COUNTA($E10:E$10),"")</f>
        <v>1</v>
      </c>
      <c r="B10" s="67" t="s">
        <v>101</v>
      </c>
      <c r="C10" s="113" t="s">
        <v>11</v>
      </c>
      <c r="D10" s="113" t="s">
        <v>11</v>
      </c>
      <c r="E10" s="113">
        <v>0</v>
      </c>
      <c r="F10" s="113">
        <v>0</v>
      </c>
      <c r="G10" s="113">
        <v>0</v>
      </c>
      <c r="H10" s="113">
        <v>0.1</v>
      </c>
      <c r="I10" s="113" t="s">
        <v>11</v>
      </c>
      <c r="J10" s="113" t="s">
        <v>11</v>
      </c>
    </row>
    <row r="11" spans="1:14" ht="11.45" customHeight="1" x14ac:dyDescent="0.2">
      <c r="A11" s="34">
        <f>IF(E11&lt;&gt;"",COUNTA($E$10:E11),"")</f>
        <v>2</v>
      </c>
      <c r="B11" s="67" t="s">
        <v>100</v>
      </c>
      <c r="C11" s="113">
        <v>0</v>
      </c>
      <c r="D11" s="113">
        <v>0.8</v>
      </c>
      <c r="E11" s="113" t="s">
        <v>11</v>
      </c>
      <c r="F11" s="113" t="s">
        <v>11</v>
      </c>
      <c r="G11" s="113" t="s">
        <v>11</v>
      </c>
      <c r="H11" s="113" t="s">
        <v>11</v>
      </c>
      <c r="I11" s="113">
        <v>0</v>
      </c>
      <c r="J11" s="113">
        <v>0.8</v>
      </c>
    </row>
    <row r="12" spans="1:14" ht="11.45" customHeight="1" x14ac:dyDescent="0.2">
      <c r="A12" s="34">
        <f>IF(E12&lt;&gt;"",COUNTA($E$10:E12),"")</f>
        <v>3</v>
      </c>
      <c r="B12" s="67" t="s">
        <v>99</v>
      </c>
      <c r="C12" s="113">
        <v>0</v>
      </c>
      <c r="D12" s="113" t="s">
        <v>0</v>
      </c>
      <c r="E12" s="113">
        <v>0</v>
      </c>
      <c r="F12" s="113">
        <v>0</v>
      </c>
      <c r="G12" s="113">
        <v>0</v>
      </c>
      <c r="H12" s="113" t="s">
        <v>11</v>
      </c>
      <c r="I12" s="113">
        <v>0</v>
      </c>
      <c r="J12" s="113" t="s">
        <v>0</v>
      </c>
    </row>
    <row r="13" spans="1:14" ht="11.45" customHeight="1" x14ac:dyDescent="0.2">
      <c r="A13" s="34">
        <f>IF(E13&lt;&gt;"",COUNTA($E$10:E13),"")</f>
        <v>4</v>
      </c>
      <c r="B13" s="67" t="s">
        <v>98</v>
      </c>
      <c r="C13" s="113" t="s">
        <v>11</v>
      </c>
      <c r="D13" s="113" t="s">
        <v>0</v>
      </c>
      <c r="E13" s="113">
        <v>0</v>
      </c>
      <c r="F13" s="113">
        <v>0.6</v>
      </c>
      <c r="G13" s="113" t="s">
        <v>11</v>
      </c>
      <c r="H13" s="113" t="s">
        <v>11</v>
      </c>
      <c r="I13" s="113" t="s">
        <v>11</v>
      </c>
      <c r="J13" s="113" t="s">
        <v>0</v>
      </c>
    </row>
    <row r="14" spans="1:14" ht="11.45" customHeight="1" x14ac:dyDescent="0.2">
      <c r="A14" s="34">
        <f>IF(E14&lt;&gt;"",COUNTA($E$10:E14),"")</f>
        <v>5</v>
      </c>
      <c r="B14" s="67" t="s">
        <v>97</v>
      </c>
      <c r="C14" s="113">
        <v>0.1</v>
      </c>
      <c r="D14" s="113">
        <v>689.4</v>
      </c>
      <c r="E14" s="113">
        <v>0.1</v>
      </c>
      <c r="F14" s="113">
        <v>72.2</v>
      </c>
      <c r="G14" s="113">
        <v>0.1</v>
      </c>
      <c r="H14" s="113">
        <v>249.5</v>
      </c>
      <c r="I14" s="113">
        <v>0.1</v>
      </c>
      <c r="J14" s="113">
        <v>367.7</v>
      </c>
    </row>
    <row r="15" spans="1:14" ht="11.45" customHeight="1" x14ac:dyDescent="0.2">
      <c r="A15" s="34" t="str">
        <f>IF(E15&lt;&gt;"",COUNTA($E$10:E15),"")</f>
        <v/>
      </c>
      <c r="B15" s="67"/>
      <c r="C15" s="113"/>
      <c r="D15" s="113"/>
      <c r="E15" s="113"/>
      <c r="F15" s="113"/>
      <c r="G15" s="113"/>
      <c r="H15" s="113"/>
      <c r="I15" s="113"/>
      <c r="J15" s="113"/>
    </row>
    <row r="16" spans="1:14" s="76" customFormat="1" ht="11.45" customHeight="1" x14ac:dyDescent="0.2">
      <c r="A16" s="34">
        <f>IF(E16&lt;&gt;"",COUNTA($E$10:E16),"")</f>
        <v>6</v>
      </c>
      <c r="B16" s="81" t="s">
        <v>92</v>
      </c>
      <c r="C16" s="114">
        <v>0.1</v>
      </c>
      <c r="D16" s="114">
        <v>700.1</v>
      </c>
      <c r="E16" s="114">
        <v>0.1</v>
      </c>
      <c r="F16" s="114">
        <v>72.8</v>
      </c>
      <c r="G16" s="114">
        <v>0.1</v>
      </c>
      <c r="H16" s="114">
        <v>249.9</v>
      </c>
      <c r="I16" s="114">
        <v>0.1</v>
      </c>
      <c r="J16" s="114">
        <v>377.4</v>
      </c>
      <c r="K16" s="60"/>
      <c r="L16" s="60"/>
      <c r="M16" s="60"/>
      <c r="N16" s="60"/>
    </row>
    <row r="17" spans="1:14" ht="11.45" customHeight="1" x14ac:dyDescent="0.2">
      <c r="A17" s="34" t="str">
        <f>IF(E17&lt;&gt;"",COUNTA($E$10:E17),"")</f>
        <v/>
      </c>
      <c r="B17" s="67" t="s">
        <v>93</v>
      </c>
      <c r="C17" s="113"/>
      <c r="D17" s="113"/>
      <c r="E17" s="113"/>
      <c r="F17" s="113"/>
      <c r="G17" s="113"/>
      <c r="H17" s="113"/>
      <c r="I17" s="113"/>
      <c r="J17" s="113"/>
      <c r="K17" s="76"/>
      <c r="L17" s="76"/>
      <c r="M17" s="76"/>
      <c r="N17" s="76"/>
    </row>
    <row r="18" spans="1:14" ht="11.45" customHeight="1" x14ac:dyDescent="0.2">
      <c r="A18" s="34">
        <f>IF(E18&lt;&gt;"",COUNTA($E$10:E18),"")</f>
        <v>7</v>
      </c>
      <c r="B18" s="67" t="s">
        <v>95</v>
      </c>
      <c r="C18" s="113">
        <v>0</v>
      </c>
      <c r="D18" s="113">
        <v>38.4</v>
      </c>
      <c r="E18" s="113" t="s">
        <v>11</v>
      </c>
      <c r="F18" s="113">
        <v>4.0999999999999996</v>
      </c>
      <c r="G18" s="113" t="s">
        <v>11</v>
      </c>
      <c r="H18" s="113">
        <v>9.6</v>
      </c>
      <c r="I18" s="113">
        <v>0</v>
      </c>
      <c r="J18" s="113" t="s">
        <v>11</v>
      </c>
    </row>
    <row r="19" spans="1:14" ht="11.45" customHeight="1" x14ac:dyDescent="0.2">
      <c r="A19" s="34">
        <f>IF(E19&lt;&gt;"",COUNTA($E$10:E19),"")</f>
        <v>8</v>
      </c>
      <c r="B19" s="67" t="s">
        <v>94</v>
      </c>
      <c r="C19" s="113">
        <v>0.1</v>
      </c>
      <c r="D19" s="113">
        <v>169.4</v>
      </c>
      <c r="E19" s="113">
        <v>0</v>
      </c>
      <c r="F19" s="113">
        <v>9.8000000000000007</v>
      </c>
      <c r="G19" s="113">
        <v>0</v>
      </c>
      <c r="H19" s="113">
        <v>41.4</v>
      </c>
      <c r="I19" s="113">
        <v>0</v>
      </c>
      <c r="J19" s="113">
        <v>118.2</v>
      </c>
    </row>
    <row r="20" spans="1:14" ht="11.45" customHeight="1" x14ac:dyDescent="0.2">
      <c r="A20" s="34">
        <f>IF(E20&lt;&gt;"",COUNTA($E$10:E20),"")</f>
        <v>9</v>
      </c>
      <c r="B20" s="67" t="s">
        <v>96</v>
      </c>
      <c r="C20" s="113">
        <v>0</v>
      </c>
      <c r="D20" s="113">
        <v>481.5</v>
      </c>
      <c r="E20" s="113">
        <v>0</v>
      </c>
      <c r="F20" s="113">
        <v>58.3</v>
      </c>
      <c r="G20" s="113">
        <v>0</v>
      </c>
      <c r="H20" s="113">
        <v>198.5</v>
      </c>
      <c r="I20" s="113">
        <v>0</v>
      </c>
      <c r="J20" s="113">
        <v>224.7</v>
      </c>
    </row>
    <row r="21" spans="1:14" ht="11.45" customHeight="1" x14ac:dyDescent="0.2">
      <c r="B21" s="115"/>
      <c r="C21" s="111"/>
      <c r="D21" s="111"/>
      <c r="E21" s="111"/>
      <c r="F21" s="111"/>
      <c r="G21" s="111"/>
      <c r="H21" s="111"/>
      <c r="I21" s="111"/>
      <c r="J21" s="111"/>
    </row>
    <row r="22" spans="1:14" ht="11.45" customHeight="1" x14ac:dyDescent="0.2">
      <c r="C22" s="111"/>
      <c r="D22" s="111"/>
      <c r="E22" s="111"/>
      <c r="F22" s="111"/>
      <c r="G22" s="111"/>
      <c r="H22" s="111"/>
      <c r="I22" s="111"/>
      <c r="J22" s="111"/>
    </row>
    <row r="23" spans="1:14" ht="11.45" customHeight="1" x14ac:dyDescent="0.2">
      <c r="C23" s="111"/>
      <c r="D23" s="111"/>
      <c r="E23" s="111"/>
      <c r="F23" s="111"/>
      <c r="G23" s="111"/>
      <c r="H23" s="111"/>
      <c r="I23" s="111"/>
      <c r="J23" s="111"/>
    </row>
    <row r="24" spans="1:14" s="116" customFormat="1" ht="24.95" customHeight="1" x14ac:dyDescent="0.2">
      <c r="A24" s="248" t="s">
        <v>134</v>
      </c>
      <c r="B24" s="249"/>
      <c r="C24" s="241" t="s">
        <v>187</v>
      </c>
      <c r="D24" s="242"/>
      <c r="E24" s="242"/>
      <c r="F24" s="242"/>
      <c r="G24" s="242"/>
      <c r="H24" s="242"/>
      <c r="I24" s="242"/>
      <c r="J24" s="242"/>
      <c r="K24" s="60"/>
      <c r="L24" s="60"/>
      <c r="M24" s="60"/>
      <c r="N24" s="60"/>
    </row>
    <row r="25" spans="1:14" s="97" customFormat="1" ht="11.45" customHeight="1" x14ac:dyDescent="0.2">
      <c r="A25" s="197" t="s">
        <v>131</v>
      </c>
      <c r="B25" s="198" t="s">
        <v>106</v>
      </c>
      <c r="C25" s="237" t="s">
        <v>103</v>
      </c>
      <c r="D25" s="237"/>
      <c r="E25" s="237"/>
      <c r="F25" s="237"/>
      <c r="G25" s="237" t="s">
        <v>105</v>
      </c>
      <c r="H25" s="237"/>
      <c r="I25" s="237"/>
      <c r="J25" s="238"/>
    </row>
    <row r="26" spans="1:14" s="97" customFormat="1" ht="11.45" customHeight="1" x14ac:dyDescent="0.2">
      <c r="A26" s="236"/>
      <c r="B26" s="198"/>
      <c r="C26" s="237"/>
      <c r="D26" s="237"/>
      <c r="E26" s="237"/>
      <c r="F26" s="237"/>
      <c r="G26" s="237" t="s">
        <v>89</v>
      </c>
      <c r="H26" s="237"/>
      <c r="I26" s="237"/>
      <c r="J26" s="238"/>
    </row>
    <row r="27" spans="1:14" s="97" customFormat="1" ht="11.45" customHeight="1" x14ac:dyDescent="0.2">
      <c r="A27" s="236"/>
      <c r="B27" s="198"/>
      <c r="C27" s="237" t="s">
        <v>90</v>
      </c>
      <c r="D27" s="237"/>
      <c r="E27" s="237" t="s">
        <v>39</v>
      </c>
      <c r="F27" s="237"/>
      <c r="G27" s="237" t="s">
        <v>90</v>
      </c>
      <c r="H27" s="237"/>
      <c r="I27" s="237" t="s">
        <v>39</v>
      </c>
      <c r="J27" s="238"/>
    </row>
    <row r="28" spans="1:14" s="97" customFormat="1" ht="11.45" customHeight="1" x14ac:dyDescent="0.2">
      <c r="A28" s="236"/>
      <c r="B28" s="198"/>
      <c r="C28" s="244">
        <v>1000</v>
      </c>
      <c r="D28" s="244"/>
      <c r="E28" s="244"/>
      <c r="F28" s="244"/>
      <c r="G28" s="244"/>
      <c r="H28" s="244"/>
      <c r="I28" s="244"/>
      <c r="J28" s="245"/>
    </row>
    <row r="29" spans="1:14" s="35" customFormat="1" ht="11.45" customHeight="1" x14ac:dyDescent="0.2">
      <c r="A29" s="32">
        <v>1</v>
      </c>
      <c r="B29" s="37">
        <v>2</v>
      </c>
      <c r="C29" s="240">
        <v>3</v>
      </c>
      <c r="D29" s="243"/>
      <c r="E29" s="240">
        <v>4</v>
      </c>
      <c r="F29" s="243"/>
      <c r="G29" s="239">
        <v>5</v>
      </c>
      <c r="H29" s="239"/>
      <c r="I29" s="239">
        <v>6</v>
      </c>
      <c r="J29" s="240"/>
    </row>
    <row r="30" spans="1:14" ht="11.45" customHeight="1" x14ac:dyDescent="0.2">
      <c r="A30" s="121"/>
      <c r="B30" s="92" t="s">
        <v>26</v>
      </c>
      <c r="C30" s="233" t="s">
        <v>26</v>
      </c>
      <c r="D30" s="234"/>
      <c r="E30" s="246" t="s">
        <v>26</v>
      </c>
      <c r="F30" s="246"/>
      <c r="G30" s="233" t="s">
        <v>26</v>
      </c>
      <c r="H30" s="234"/>
      <c r="I30" s="233" t="s">
        <v>26</v>
      </c>
      <c r="J30" s="234"/>
    </row>
    <row r="31" spans="1:14" ht="11.45" customHeight="1" x14ac:dyDescent="0.2">
      <c r="A31" s="36">
        <f>IF(E31&lt;&gt;"",COUNTA($E$31:E31),"")</f>
        <v>1</v>
      </c>
      <c r="B31" s="67" t="s">
        <v>188</v>
      </c>
      <c r="C31" s="233" t="s">
        <v>11</v>
      </c>
      <c r="D31" s="234"/>
      <c r="E31" s="233" t="s">
        <v>11</v>
      </c>
      <c r="F31" s="233"/>
      <c r="G31" s="233" t="s">
        <v>11</v>
      </c>
      <c r="H31" s="234"/>
      <c r="I31" s="233" t="s">
        <v>11</v>
      </c>
      <c r="J31" s="234"/>
    </row>
    <row r="32" spans="1:14" ht="11.45" customHeight="1" x14ac:dyDescent="0.2">
      <c r="A32" s="36">
        <f>IF(E32&lt;&gt;"",COUNTA($E$31:E32),"")</f>
        <v>2</v>
      </c>
      <c r="B32" s="67" t="s">
        <v>189</v>
      </c>
      <c r="C32" s="233" t="s">
        <v>5</v>
      </c>
      <c r="D32" s="234"/>
      <c r="E32" s="233" t="s">
        <v>5</v>
      </c>
      <c r="F32" s="233"/>
      <c r="G32" s="233" t="s">
        <v>5</v>
      </c>
      <c r="H32" s="234"/>
      <c r="I32" s="233" t="s">
        <v>5</v>
      </c>
      <c r="J32" s="234"/>
    </row>
    <row r="33" spans="1:10" ht="11.45" customHeight="1" x14ac:dyDescent="0.2">
      <c r="A33" s="36">
        <f>IF(E33&lt;&gt;"",COUNTA($E$31:E33),"")</f>
        <v>3</v>
      </c>
      <c r="B33" s="67" t="s">
        <v>190</v>
      </c>
      <c r="C33" s="233">
        <v>0</v>
      </c>
      <c r="D33" s="234"/>
      <c r="E33" s="233">
        <v>16.2</v>
      </c>
      <c r="F33" s="233"/>
      <c r="G33" s="233">
        <v>0</v>
      </c>
      <c r="H33" s="234"/>
      <c r="I33" s="233">
        <v>1.5</v>
      </c>
      <c r="J33" s="234"/>
    </row>
    <row r="34" spans="1:10" ht="11.45" customHeight="1" x14ac:dyDescent="0.2">
      <c r="A34" s="36">
        <f>IF(E34&lt;&gt;"",COUNTA($E$31:E34),"")</f>
        <v>4</v>
      </c>
      <c r="B34" s="67" t="s">
        <v>191</v>
      </c>
      <c r="C34" s="233">
        <v>0</v>
      </c>
      <c r="D34" s="234"/>
      <c r="E34" s="233">
        <v>31.8</v>
      </c>
      <c r="F34" s="233"/>
      <c r="G34" s="233">
        <v>0</v>
      </c>
      <c r="H34" s="234"/>
      <c r="I34" s="233">
        <v>3.2</v>
      </c>
      <c r="J34" s="234"/>
    </row>
    <row r="35" spans="1:10" ht="11.45" customHeight="1" x14ac:dyDescent="0.2">
      <c r="A35" s="36">
        <f>IF(E35&lt;&gt;"",COUNTA($E$31:E35),"")</f>
        <v>5</v>
      </c>
      <c r="B35" s="67" t="s">
        <v>192</v>
      </c>
      <c r="C35" s="233">
        <v>0</v>
      </c>
      <c r="D35" s="234"/>
      <c r="E35" s="233">
        <v>399.6</v>
      </c>
      <c r="F35" s="233"/>
      <c r="G35" s="233">
        <v>0</v>
      </c>
      <c r="H35" s="234"/>
      <c r="I35" s="233">
        <v>68</v>
      </c>
      <c r="J35" s="234"/>
    </row>
    <row r="36" spans="1:10" ht="11.45" customHeight="1" x14ac:dyDescent="0.2">
      <c r="A36" s="36" t="str">
        <f>IF(E36&lt;&gt;"",COUNTA($E$31:E36),"")</f>
        <v/>
      </c>
      <c r="B36" s="67"/>
      <c r="C36" s="233"/>
      <c r="D36" s="234"/>
      <c r="E36" s="233"/>
      <c r="F36" s="233"/>
      <c r="G36" s="233"/>
      <c r="H36" s="234"/>
      <c r="I36" s="233"/>
      <c r="J36" s="234"/>
    </row>
    <row r="37" spans="1:10" s="76" customFormat="1" ht="11.45" customHeight="1" x14ac:dyDescent="0.2">
      <c r="A37" s="36">
        <f>IF(E37&lt;&gt;"",COUNTA($E$31:E37),"")</f>
        <v>6</v>
      </c>
      <c r="B37" s="81" t="s">
        <v>92</v>
      </c>
      <c r="C37" s="235">
        <v>0.1</v>
      </c>
      <c r="D37" s="247"/>
      <c r="E37" s="235">
        <v>450.7</v>
      </c>
      <c r="F37" s="235"/>
      <c r="G37" s="235">
        <v>0.1</v>
      </c>
      <c r="H37" s="247"/>
      <c r="I37" s="235">
        <v>72.8</v>
      </c>
      <c r="J37" s="247"/>
    </row>
    <row r="38" spans="1:10" ht="11.45" customHeight="1" x14ac:dyDescent="0.2">
      <c r="C38" s="111"/>
      <c r="D38" s="111"/>
      <c r="E38" s="111"/>
      <c r="F38" s="111"/>
      <c r="G38" s="111"/>
      <c r="H38" s="111"/>
      <c r="I38" s="111"/>
      <c r="J38" s="111"/>
    </row>
    <row r="41" spans="1:10" ht="24.95" customHeight="1" x14ac:dyDescent="0.2">
      <c r="A41" s="248" t="s">
        <v>135</v>
      </c>
      <c r="B41" s="249"/>
      <c r="C41" s="203" t="s">
        <v>193</v>
      </c>
      <c r="D41" s="250"/>
      <c r="E41" s="250"/>
      <c r="F41" s="250"/>
      <c r="G41" s="250"/>
      <c r="H41" s="250"/>
      <c r="I41" s="250"/>
      <c r="J41" s="251"/>
    </row>
    <row r="42" spans="1:10" ht="11.45" customHeight="1" x14ac:dyDescent="0.2">
      <c r="A42" s="197" t="s">
        <v>36</v>
      </c>
      <c r="B42" s="198" t="s">
        <v>107</v>
      </c>
      <c r="C42" s="198" t="s">
        <v>103</v>
      </c>
      <c r="D42" s="198"/>
      <c r="E42" s="198"/>
      <c r="F42" s="198"/>
      <c r="G42" s="198" t="s">
        <v>105</v>
      </c>
      <c r="H42" s="198"/>
      <c r="I42" s="198"/>
      <c r="J42" s="199"/>
    </row>
    <row r="43" spans="1:10" ht="11.45" customHeight="1" x14ac:dyDescent="0.2">
      <c r="A43" s="236"/>
      <c r="B43" s="198"/>
      <c r="C43" s="198"/>
      <c r="D43" s="198"/>
      <c r="E43" s="198"/>
      <c r="F43" s="198"/>
      <c r="G43" s="198" t="s">
        <v>88</v>
      </c>
      <c r="H43" s="198"/>
      <c r="I43" s="198"/>
      <c r="J43" s="199"/>
    </row>
    <row r="44" spans="1:10" ht="11.45" customHeight="1" x14ac:dyDescent="0.2">
      <c r="A44" s="236"/>
      <c r="B44" s="198"/>
      <c r="C44" s="198" t="s">
        <v>90</v>
      </c>
      <c r="D44" s="198"/>
      <c r="E44" s="198" t="s">
        <v>39</v>
      </c>
      <c r="F44" s="198"/>
      <c r="G44" s="198" t="s">
        <v>90</v>
      </c>
      <c r="H44" s="198"/>
      <c r="I44" s="198" t="s">
        <v>39</v>
      </c>
      <c r="J44" s="199"/>
    </row>
    <row r="45" spans="1:10" ht="11.45" customHeight="1" x14ac:dyDescent="0.2">
      <c r="A45" s="236"/>
      <c r="B45" s="198"/>
      <c r="C45" s="229">
        <v>1000</v>
      </c>
      <c r="D45" s="229"/>
      <c r="E45" s="229"/>
      <c r="F45" s="229"/>
      <c r="G45" s="229"/>
      <c r="H45" s="229"/>
      <c r="I45" s="229"/>
      <c r="J45" s="230"/>
    </row>
    <row r="46" spans="1:10" s="39" customFormat="1" ht="11.45" customHeight="1" x14ac:dyDescent="0.2">
      <c r="A46" s="32">
        <v>1</v>
      </c>
      <c r="B46" s="37">
        <v>2</v>
      </c>
      <c r="C46" s="252">
        <v>3</v>
      </c>
      <c r="D46" s="252"/>
      <c r="E46" s="252">
        <v>4</v>
      </c>
      <c r="F46" s="252"/>
      <c r="G46" s="252">
        <v>5</v>
      </c>
      <c r="H46" s="252"/>
      <c r="I46" s="252">
        <v>6</v>
      </c>
      <c r="J46" s="253"/>
    </row>
    <row r="47" spans="1:10" s="118" customFormat="1" ht="11.45" customHeight="1" x14ac:dyDescent="0.2">
      <c r="A47" s="121"/>
      <c r="B47" s="117" t="s">
        <v>26</v>
      </c>
      <c r="C47" s="233" t="s">
        <v>26</v>
      </c>
      <c r="D47" s="234"/>
      <c r="E47" s="233" t="s">
        <v>26</v>
      </c>
      <c r="F47" s="233"/>
      <c r="G47" s="233" t="s">
        <v>26</v>
      </c>
      <c r="H47" s="234"/>
      <c r="I47" s="233" t="s">
        <v>26</v>
      </c>
      <c r="J47" s="234"/>
    </row>
    <row r="48" spans="1:10" s="118" customFormat="1" ht="11.45" customHeight="1" x14ac:dyDescent="0.2">
      <c r="A48" s="36">
        <f>IF(E48&lt;&gt;"",COUNTA($E$48:E48),"")</f>
        <v>1</v>
      </c>
      <c r="B48" s="117" t="s">
        <v>254</v>
      </c>
      <c r="C48" s="233">
        <v>0</v>
      </c>
      <c r="D48" s="234"/>
      <c r="E48" s="233">
        <v>17.3</v>
      </c>
      <c r="F48" s="233"/>
      <c r="G48" s="233">
        <v>0</v>
      </c>
      <c r="H48" s="234"/>
      <c r="I48" s="233">
        <v>0.6</v>
      </c>
      <c r="J48" s="234"/>
    </row>
    <row r="49" spans="1:10" s="118" customFormat="1" ht="11.45" customHeight="1" x14ac:dyDescent="0.2">
      <c r="A49" s="36">
        <f>IF(E49&lt;&gt;"",COUNTA($E$48:E49),"")</f>
        <v>2</v>
      </c>
      <c r="B49" s="117" t="s">
        <v>115</v>
      </c>
      <c r="C49" s="233">
        <v>0</v>
      </c>
      <c r="D49" s="234"/>
      <c r="E49" s="233">
        <v>27.1</v>
      </c>
      <c r="F49" s="233"/>
      <c r="G49" s="233">
        <v>0</v>
      </c>
      <c r="H49" s="234"/>
      <c r="I49" s="233" t="s">
        <v>11</v>
      </c>
      <c r="J49" s="234"/>
    </row>
    <row r="50" spans="1:10" s="118" customFormat="1" ht="11.45" customHeight="1" x14ac:dyDescent="0.2">
      <c r="A50" s="36">
        <f>IF(E50&lt;&gt;"",COUNTA($E$48:E50),"")</f>
        <v>3</v>
      </c>
      <c r="B50" s="117" t="s">
        <v>114</v>
      </c>
      <c r="C50" s="233">
        <v>0</v>
      </c>
      <c r="D50" s="234"/>
      <c r="E50" s="233">
        <v>73.599999999999994</v>
      </c>
      <c r="F50" s="233"/>
      <c r="G50" s="233">
        <v>0</v>
      </c>
      <c r="H50" s="234"/>
      <c r="I50" s="233">
        <v>15.2</v>
      </c>
      <c r="J50" s="234"/>
    </row>
    <row r="51" spans="1:10" s="118" customFormat="1" ht="11.45" customHeight="1" x14ac:dyDescent="0.2">
      <c r="A51" s="36">
        <f>IF(E51&lt;&gt;"",COUNTA($E$48:E51),"")</f>
        <v>4</v>
      </c>
      <c r="B51" s="117" t="s">
        <v>113</v>
      </c>
      <c r="C51" s="233">
        <v>0</v>
      </c>
      <c r="D51" s="234"/>
      <c r="E51" s="233">
        <v>95.8</v>
      </c>
      <c r="F51" s="233"/>
      <c r="G51" s="233">
        <v>0</v>
      </c>
      <c r="H51" s="234"/>
      <c r="I51" s="233">
        <v>38.799999999999997</v>
      </c>
      <c r="J51" s="234"/>
    </row>
    <row r="52" spans="1:10" s="118" customFormat="1" ht="11.45" customHeight="1" x14ac:dyDescent="0.2">
      <c r="A52" s="36">
        <f>IF(E52&lt;&gt;"",COUNTA($E$48:E52),"")</f>
        <v>5</v>
      </c>
      <c r="B52" s="117" t="s">
        <v>112</v>
      </c>
      <c r="C52" s="233">
        <v>0</v>
      </c>
      <c r="D52" s="234"/>
      <c r="E52" s="233">
        <v>110</v>
      </c>
      <c r="F52" s="233"/>
      <c r="G52" s="233">
        <v>0</v>
      </c>
      <c r="H52" s="234"/>
      <c r="I52" s="233">
        <v>73.099999999999994</v>
      </c>
      <c r="J52" s="234"/>
    </row>
    <row r="53" spans="1:10" s="118" customFormat="1" ht="11.45" customHeight="1" x14ac:dyDescent="0.2">
      <c r="A53" s="36">
        <f>IF(E53&lt;&gt;"",COUNTA($E$48:E53),"")</f>
        <v>6</v>
      </c>
      <c r="B53" s="117" t="s">
        <v>111</v>
      </c>
      <c r="C53" s="233">
        <v>0</v>
      </c>
      <c r="D53" s="234"/>
      <c r="E53" s="233">
        <v>204.5</v>
      </c>
      <c r="F53" s="233"/>
      <c r="G53" s="233">
        <v>0</v>
      </c>
      <c r="H53" s="234"/>
      <c r="I53" s="233">
        <v>100.4</v>
      </c>
      <c r="J53" s="234"/>
    </row>
    <row r="54" spans="1:10" s="118" customFormat="1" ht="11.45" customHeight="1" x14ac:dyDescent="0.2">
      <c r="A54" s="36" t="str">
        <f>IF(E54&lt;&gt;"",COUNTA($E$48:E54),"")</f>
        <v/>
      </c>
      <c r="B54" s="117"/>
      <c r="C54" s="233"/>
      <c r="D54" s="234"/>
      <c r="E54" s="233"/>
      <c r="F54" s="233"/>
      <c r="G54" s="233"/>
      <c r="H54" s="234"/>
      <c r="I54" s="233"/>
      <c r="J54" s="234"/>
    </row>
    <row r="55" spans="1:10" s="120" customFormat="1" ht="11.45" customHeight="1" x14ac:dyDescent="0.2">
      <c r="A55" s="36">
        <f>IF(E55&lt;&gt;"",COUNTA($E$48:E55),"")</f>
        <v>7</v>
      </c>
      <c r="B55" s="119" t="s">
        <v>110</v>
      </c>
      <c r="C55" s="235">
        <v>0.1</v>
      </c>
      <c r="D55" s="247"/>
      <c r="E55" s="235">
        <v>528.29999999999995</v>
      </c>
      <c r="F55" s="235"/>
      <c r="G55" s="235">
        <v>0.1</v>
      </c>
      <c r="H55" s="247"/>
      <c r="I55" s="235">
        <v>231.2</v>
      </c>
      <c r="J55" s="247"/>
    </row>
    <row r="56" spans="1:10" s="118" customFormat="1" ht="11.45" customHeight="1" x14ac:dyDescent="0.2">
      <c r="A56" s="36" t="str">
        <f>IF(E56&lt;&gt;"",COUNTA($E$48:E56),"")</f>
        <v/>
      </c>
      <c r="B56" s="117" t="s">
        <v>108</v>
      </c>
      <c r="C56" s="233"/>
      <c r="D56" s="234"/>
      <c r="E56" s="233"/>
      <c r="F56" s="233"/>
      <c r="G56" s="233"/>
      <c r="H56" s="234"/>
      <c r="I56" s="233"/>
      <c r="J56" s="234"/>
    </row>
    <row r="57" spans="1:10" s="118" customFormat="1" ht="11.45" customHeight="1" x14ac:dyDescent="0.2">
      <c r="A57" s="36">
        <f>IF(E57&lt;&gt;"",COUNTA($E$48:E57),"")</f>
        <v>8</v>
      </c>
      <c r="B57" s="117" t="s">
        <v>109</v>
      </c>
      <c r="C57" s="233">
        <v>0.1</v>
      </c>
      <c r="D57" s="234"/>
      <c r="E57" s="233">
        <v>410.3</v>
      </c>
      <c r="F57" s="233"/>
      <c r="G57" s="233">
        <v>0.1</v>
      </c>
      <c r="H57" s="234"/>
      <c r="I57" s="233">
        <v>212.3</v>
      </c>
      <c r="J57" s="234"/>
    </row>
    <row r="58" spans="1:10" ht="11.45" customHeight="1" x14ac:dyDescent="0.2">
      <c r="C58" s="111"/>
      <c r="D58" s="111"/>
      <c r="E58" s="111"/>
      <c r="F58" s="111"/>
      <c r="G58" s="111"/>
      <c r="H58" s="111"/>
      <c r="I58" s="111"/>
      <c r="J58" s="111"/>
    </row>
  </sheetData>
  <mergeCells count="120">
    <mergeCell ref="G54:H54"/>
    <mergeCell ref="I54:J54"/>
    <mergeCell ref="I47:J47"/>
    <mergeCell ref="G37:H37"/>
    <mergeCell ref="G47:H47"/>
    <mergeCell ref="A41:B41"/>
    <mergeCell ref="G50:H50"/>
    <mergeCell ref="I50:J50"/>
    <mergeCell ref="G51:H51"/>
    <mergeCell ref="I51:J51"/>
    <mergeCell ref="E48:F48"/>
    <mergeCell ref="C51:D51"/>
    <mergeCell ref="G48:H48"/>
    <mergeCell ref="C47:D47"/>
    <mergeCell ref="C42:F43"/>
    <mergeCell ref="G42:J42"/>
    <mergeCell ref="I48:J48"/>
    <mergeCell ref="A42:A45"/>
    <mergeCell ref="C46:D46"/>
    <mergeCell ref="E46:F46"/>
    <mergeCell ref="G46:H46"/>
    <mergeCell ref="I46:J46"/>
    <mergeCell ref="E44:F44"/>
    <mergeCell ref="G44:H44"/>
    <mergeCell ref="E56:F56"/>
    <mergeCell ref="C56:D56"/>
    <mergeCell ref="C48:D48"/>
    <mergeCell ref="C49:D49"/>
    <mergeCell ref="E47:F47"/>
    <mergeCell ref="C54:D54"/>
    <mergeCell ref="E54:F54"/>
    <mergeCell ref="C50:D50"/>
    <mergeCell ref="E50:F50"/>
    <mergeCell ref="E51:F51"/>
    <mergeCell ref="E55:F55"/>
    <mergeCell ref="C57:D57"/>
    <mergeCell ref="E57:F57"/>
    <mergeCell ref="G57:H57"/>
    <mergeCell ref="I57:J57"/>
    <mergeCell ref="C55:D55"/>
    <mergeCell ref="G30:H30"/>
    <mergeCell ref="G31:H31"/>
    <mergeCell ref="G32:H32"/>
    <mergeCell ref="C30:D30"/>
    <mergeCell ref="C44:D44"/>
    <mergeCell ref="C52:D52"/>
    <mergeCell ref="E52:F52"/>
    <mergeCell ref="G52:H52"/>
    <mergeCell ref="E33:F33"/>
    <mergeCell ref="E34:F34"/>
    <mergeCell ref="I49:J49"/>
    <mergeCell ref="E49:F49"/>
    <mergeCell ref="G49:H49"/>
    <mergeCell ref="C41:J41"/>
    <mergeCell ref="I37:J37"/>
    <mergeCell ref="C31:D31"/>
    <mergeCell ref="C33:D33"/>
    <mergeCell ref="C34:D34"/>
    <mergeCell ref="G43:J43"/>
    <mergeCell ref="E30:F30"/>
    <mergeCell ref="E32:F32"/>
    <mergeCell ref="I33:J33"/>
    <mergeCell ref="I31:J31"/>
    <mergeCell ref="G55:H55"/>
    <mergeCell ref="I55:J55"/>
    <mergeCell ref="I56:J56"/>
    <mergeCell ref="G56:H56"/>
    <mergeCell ref="A1:B1"/>
    <mergeCell ref="A2:B2"/>
    <mergeCell ref="C1:J1"/>
    <mergeCell ref="C2:J2"/>
    <mergeCell ref="A24:B24"/>
    <mergeCell ref="I52:J52"/>
    <mergeCell ref="C53:D53"/>
    <mergeCell ref="E53:F53"/>
    <mergeCell ref="G53:H53"/>
    <mergeCell ref="I53:J53"/>
    <mergeCell ref="C29:D29"/>
    <mergeCell ref="I34:J34"/>
    <mergeCell ref="C37:D37"/>
    <mergeCell ref="I30:J30"/>
    <mergeCell ref="C35:D35"/>
    <mergeCell ref="G27:H27"/>
    <mergeCell ref="A3:A7"/>
    <mergeCell ref="B25:B28"/>
    <mergeCell ref="G25:J25"/>
    <mergeCell ref="G26:J26"/>
    <mergeCell ref="G29:H29"/>
    <mergeCell ref="I29:J29"/>
    <mergeCell ref="C24:J24"/>
    <mergeCell ref="I4:J5"/>
    <mergeCell ref="C25:F26"/>
    <mergeCell ref="E27:F27"/>
    <mergeCell ref="B3:B7"/>
    <mergeCell ref="C7:J7"/>
    <mergeCell ref="E3:J3"/>
    <mergeCell ref="C3:D5"/>
    <mergeCell ref="E4:F5"/>
    <mergeCell ref="G4:H5"/>
    <mergeCell ref="E29:F29"/>
    <mergeCell ref="C27:D27"/>
    <mergeCell ref="I27:J27"/>
    <mergeCell ref="C28:J28"/>
    <mergeCell ref="A25:A28"/>
    <mergeCell ref="I44:J44"/>
    <mergeCell ref="C45:J45"/>
    <mergeCell ref="B42:B45"/>
    <mergeCell ref="I32:J32"/>
    <mergeCell ref="I35:J35"/>
    <mergeCell ref="E37:F37"/>
    <mergeCell ref="G33:H33"/>
    <mergeCell ref="G34:H34"/>
    <mergeCell ref="E31:F31"/>
    <mergeCell ref="I36:J36"/>
    <mergeCell ref="C36:D36"/>
    <mergeCell ref="E36:F36"/>
    <mergeCell ref="G36:H36"/>
    <mergeCell ref="C32:D32"/>
    <mergeCell ref="E35:F35"/>
    <mergeCell ref="G35:H3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2021 22&amp;R&amp;"-,Standard"&amp;7&amp;P</oddFooter>
    <evenFooter>&amp;L&amp;"-,Standard"&amp;7&amp;P&amp;R&amp;"-,Standard"&amp;7StatA MV, Statistischer Bericht C313 2021 22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Deckblatt</vt:lpstr>
      <vt:lpstr>Inhalt</vt:lpstr>
      <vt:lpstr>Vorbemerkg._Erläuterg.</vt:lpstr>
      <vt:lpstr>1.1</vt:lpstr>
      <vt:lpstr>2.1</vt:lpstr>
      <vt:lpstr>2.2</vt:lpstr>
      <vt:lpstr>2.3</vt:lpstr>
      <vt:lpstr>3.1</vt:lpstr>
      <vt:lpstr>3.2, 3.3, 3.4</vt:lpstr>
      <vt:lpstr>Tabelle 4.1, 4.2</vt:lpstr>
      <vt:lpstr>Fußnotenerläut.</vt:lpstr>
      <vt:lpstr>'3.2, 3.3, 3.4'!_GoBack</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C313 Viehbestände, Viehhaltung der Betriebe am 3. November 2021</dc:title>
  <dc:subject>Viehwirtschaft und tierische Erzeugung</dc:subject>
  <dc:creator>FB 410</dc:creator>
  <cp:lastModifiedBy>Luptowski, Simone</cp:lastModifiedBy>
  <cp:lastPrinted>2022-03-23T10:18:14Z</cp:lastPrinted>
  <dcterms:created xsi:type="dcterms:W3CDTF">2018-07-17T05:31:49Z</dcterms:created>
  <dcterms:modified xsi:type="dcterms:W3CDTF">2022-03-29T06:58:54Z</dcterms:modified>
</cp:coreProperties>
</file>