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0" yWindow="0" windowWidth="28800" windowHeight="121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<sst xmlns="http://schemas.openxmlformats.org/spreadsheetml/2006/main" count="405" uniqueCount="206">
  <si>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</si>
  <si>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</si>
  <si>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</si>
  <si>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</si>
  <si>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</si>
  <si>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</si>
  <si>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</si>
  <si>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</si>
  <si>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</si>
  <si>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</si>
  <si>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</si>
  <si>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</si>
  <si>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</si>
  <si>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</si>
  <si>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</si>
  <si>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</si>
  <si>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</si>
  <si>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</si>
  <si>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</si>
  <si>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</si>
  <si>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</si>
  <si>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</si>
  <si>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</si>
  <si>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</si>
  <si>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</si>
  <si>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</si>
  <si>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</si>
  <si>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</si>
  <si>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</si>
  <si>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</si>
  <si>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</si>
  <si>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</si>
  <si>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</si>
  <si>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</si>
  <si>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</si>
  <si>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</si>
  <si>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</si>
  <si>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</si>
  <si>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</si>
  <si>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</si>
  <si>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</si>
  <si>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</si>
  <si>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</si>
  <si>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</si>
  <si>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</si>
  <si>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</si>
  <si>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</si>
  <si>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</si>
  <si>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</si>
  <si>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</si>
  <si>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</si>
  <si>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</si>
  <si>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</si>
  <si>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</si>
  <si>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</si>
  <si>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</si>
  <si>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</si>
  <si>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</si>
  <si>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</si>
  <si>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</si>
  <si>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</si>
  <si>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</si>
  <si>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</si>
  <si>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</si>
  <si>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</si>
  <si>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</si>
  <si>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</si>
  <si>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</si>
  <si>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</si>
  <si>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</si>
  <si>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</si>
  <si>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</si>
  <si>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</si>
  <si>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</si>
  <si>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</si>
  <si>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</si>
  <si>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</si>
  <si>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</si>
  <si>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</si>
  <si>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</si>
  <si>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</si>
  <si>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</si>
  <si>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</si>
  <si>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</si>
  <si>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</si>
  <si>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</si>
  <si>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</si>
  <si>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</si>
  <si>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</si>
  <si>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</si>
  <si>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</si>
  <si>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</si>
  <si>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</si>
  <si>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</si>
  <si>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</si>
  <si>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</si>
  <si>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</si>
  <si>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</si>
  <si>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</si>
  <si>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</si>
  <si>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</si>
  <si>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</si>
  <si>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</si>
  <si>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</si>
  <si>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</si>
  <si>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</si>
  <si>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</si>
  <si>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</si>
  <si>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</si>
  <si>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</si>
  <si>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</si>
  <si>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</si>
  <si>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</si>
  <si>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</si>
  <si>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</si>
  <si>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</si>
  <si>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</si>
  <si>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</si>
  <si>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</si>
  <si>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</si>
  <si>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</si>
  <si>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</si>
  <si>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</si>
  <si>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</si>
  <si>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</si>
  <si>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</si>
  <si>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</si>
  <si>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</si>
  <si>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</si>
  <si>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</si>
  <si>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</si>
  <si>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</si>
  <si>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</si>
  <si>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</si>
  <si>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</si>
  <si>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</si>
  <si>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</si>
  <si>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</si>
  <si>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</si>
  <si>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</si>
  <si>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</si>
  <si>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</si>
  <si>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</si>
  <si>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</si>
  <si>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</si>
  <si>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</si>
  <si>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</si>
  <si>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</si>
  <si>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</si>
  <si>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</si>
  <si>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</si>
  <si>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</si>
  <si>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</si>
  <si>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</si>
  <si>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</si>
  <si>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</si>
  <si>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</si>
  <si>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</si>
  <si>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</si>
  <si>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</si>
  <si>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</si>
  <si>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</si>
  <si>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</si>
  <si>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</si>
  <si>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</si>
  <si>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</si>
  <si>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</si>
  <si>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</si>
  <si>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</si>
  <si>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</si>
  <si>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</si>
  <si>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</si>
  <si>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</si>
  <si>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</si>
  <si>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</si>
  <si>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</si>
  <si>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</si>
  <si>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</si>
  <si>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</si>
  <si>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</si>
  <si>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</si>
  <si>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</si>
  <si>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</si>
  <si>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Kreditaufnahmen für Investitionen am Kreditmarkt und beim sonstigen 
   öffentlichen Bereich</t>
  </si>
  <si>
    <t>Tilgung von Krediten für Investitionen am Kreditmarkt und beim sonstigen 
   öffentlichen Bereich</t>
  </si>
  <si>
    <t>Kreisverwaltungen, Amtsverwaltungen und kreisangehörige Städte und Gemeinden zusammen.</t>
  </si>
  <si>
    <t>Erläuterung der Begriffe</t>
  </si>
  <si>
    <t>©  Statistisches Amt Mecklenburg-Vorpommern, Schwerin,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</si>
  <si>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</si>
  <si>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01.01. bis 30.06.2021</t>
  </si>
  <si>
    <t>L223 2021 42</t>
  </si>
  <si>
    <t>Mehrauszahlungen/-einzahlungen aus laufender Verwaltungstätigkeit und Finanzierungssaldo
   der Gemeinden und Gemeindeverbände nach Körperschaftsgruppen
   1. Januar bis 30. Juni 2021</t>
  </si>
  <si>
    <t>Auszahlungen und Einzahlungen der Gemeinden und Gemeindeverbände
   nach Arten und Körperschaftsgruppen
   1. Januar bis 30. Juni 2021</t>
  </si>
  <si>
    <t>Auszahlungen und Einzahlungen der kreisfreien Städte nach Arten 
  1. Januar bis 30. Juni 2021</t>
  </si>
  <si>
    <t>Auszahlungen und Einzahlungen der Landkreise und großen kreisangehörigen Städte
   nach Arten
   1. Januar bis 30. Juni 2021</t>
  </si>
  <si>
    <t>Auszahlungen und Einzahlungen der kreisangehörigen Städte und Gemeinden
   nach Gemeindegrößenklassen
   1. Januar bis 30. Juni 2021</t>
  </si>
  <si>
    <t>Auszahlungen und Einzahlungen der Kreisverwaltungen nach Arten
   1. Januar bis 30. Juni 2021</t>
  </si>
  <si>
    <t>7821, 7832, 7833, 7851</t>
  </si>
  <si>
    <t>6810, 6812-6818, 6821, 6832, 6833, 6842-6848, 6851, 6860-6869, 6881, 6950-6959</t>
  </si>
  <si>
    <t>Mehrauszahlungen/-einzahlungen aus laufender Verwaltungs-
tätigkeit und Finanzierungssaldo der Gemeinden und
Gemeindeverbände nach Körperschaftsgruppen
1. Januar bis 30. Juni 2021</t>
  </si>
  <si>
    <t>Auszahlungen und Einzahlungen der
kreisfreien Städte nach Arten
 1. Januar bis 30. Juni 2021</t>
  </si>
  <si>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30. Juni 2021</t>
    </r>
  </si>
  <si>
    <t>Auszahlungen und Einzahlungen der kreisangehörigen Städte
und Gemeinden nach Gemeindegrößenklassen
1. Januar bis 30. Juni 2021</t>
  </si>
  <si>
    <t>Auszahlungen und Einzahlungen der
Kreisverwaltungen nach Arten
1. Januar bis 30. Juni 2021</t>
  </si>
  <si>
    <t>Auszahlungen und Einzahlungen der Gemeinden und Gemeinde-
verbände nach Arten und Körperschaftsgruppen
1. Januar bis 30. Juni 2021</t>
  </si>
  <si>
    <t>18.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</si>
</sst>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2" x14ac:knownFonts="1">
    <font>
      <sz val="10"/>
      <name val="Arial"/>
    </font>
    <font>
      <sz val="10"/>
      <color theme="1"/>
      <name val="Arial"/>
      <family val="2"/>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sz val="20"/>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4" fillId="0" borderId="0"/>
    <xf numFmtId="0" fontId="5" fillId="0" borderId="0"/>
    <xf numFmtId="0" fontId="3" fillId="0" borderId="0"/>
    <xf numFmtId="0" fontId="2" fillId="0" borderId="0"/>
    <xf numFmtId="0" fontId="23" fillId="0" borderId="0"/>
    <xf numFmtId="0" fontId="8" fillId="0" borderId="0"/>
    <xf numFmtId="0" fontId="7" fillId="0" borderId="0"/>
    <xf numFmtId="0" fontId="3" fillId="0" borderId="0"/>
    <xf numFmtId="0" fontId="13" fillId="0" borderId="0"/>
    <xf numFmtId="0" fontId="8" fillId="0" borderId="0"/>
  </cellStyleXfs>
  <cellXfs count="212">
    <xf numFmtId="0" fontId="0" fillId="0" borderId="0" xfId="0"/>
    <xf numFmtId="0" fontId="9" fillId="0" borderId="0" xfId="3" applyFont="1"/>
    <xf numFmtId="0" fontId="9" fillId="0" borderId="0" xfId="3" applyFont="1" applyAlignment="1">
      <alignment horizontal="right" vertical="center"/>
    </xf>
    <xf numFmtId="0" fontId="9" fillId="0" borderId="0" xfId="3" applyFont="1" applyAlignment="1">
      <alignment horizontal="left" vertical="center"/>
    </xf>
    <xf numFmtId="0" fontId="9" fillId="0" borderId="0" xfId="3" applyFont="1" applyAlignment="1">
      <alignment vertical="center"/>
    </xf>
    <xf numFmtId="0" fontId="9" fillId="0" borderId="0" xfId="3" applyFont="1" applyAlignment="1">
      <alignment horizontal="left" vertical="top"/>
    </xf>
    <xf numFmtId="0" fontId="9" fillId="0" borderId="0" xfId="3" applyFont="1" applyAlignment="1">
      <alignment horizontal="left" vertical="center" wrapText="1"/>
    </xf>
    <xf numFmtId="0" fontId="9" fillId="0" borderId="0" xfId="3" applyFont="1" applyAlignment="1">
      <alignment horizontal="right" vertical="top"/>
    </xf>
    <xf numFmtId="0" fontId="9" fillId="0" borderId="0" xfId="3" applyFont="1" applyAlignment="1">
      <alignment vertical="top" wrapText="1"/>
    </xf>
    <xf numFmtId="0" fontId="9" fillId="0" borderId="0" xfId="3" applyFont="1" applyAlignment="1">
      <alignment wrapText="1"/>
    </xf>
    <xf numFmtId="0" fontId="10" fillId="0" borderId="0" xfId="3" applyFont="1" applyAlignment="1">
      <alignment horizontal="right" vertical="center"/>
    </xf>
    <xf numFmtId="0" fontId="11" fillId="0" borderId="0" xfId="3" applyFont="1" applyAlignment="1">
      <alignment horizontal="right" vertical="center"/>
    </xf>
    <xf numFmtId="0" fontId="9" fillId="0" borderId="0" xfId="3" applyFont="1" applyAlignment="1">
      <alignment horizontal="right"/>
    </xf>
    <xf numFmtId="0" fontId="2" fillId="0" borderId="0" xfId="9" applyFont="1"/>
    <xf numFmtId="0" fontId="2" fillId="0" borderId="0" xfId="9" applyFont="1" applyAlignment="1">
      <alignment horizontal="left" vertical="center"/>
    </xf>
    <xf numFmtId="0" fontId="6" fillId="0" borderId="0" xfId="9" applyFont="1" applyAlignment="1">
      <alignment horizontal="left" vertical="center"/>
    </xf>
    <xf numFmtId="0" fontId="23" fillId="0" borderId="0" xfId="5" applyBorder="1"/>
    <xf numFmtId="0" fontId="25" fillId="0" borderId="0" xfId="5" applyFont="1" applyBorder="1" applyAlignment="1">
      <alignment horizontal="left"/>
    </xf>
    <xf numFmtId="0" fontId="25" fillId="0" borderId="0" xfId="5" applyFont="1" applyFill="1" applyBorder="1" applyAlignment="1">
      <alignment vertical="center"/>
    </xf>
    <xf numFmtId="0" fontId="23" fillId="0" borderId="0" xfId="5" applyFont="1" applyBorder="1"/>
    <xf numFmtId="0" fontId="26" fillId="0" borderId="0" xfId="5" applyFont="1" applyBorder="1"/>
    <xf numFmtId="0" fontId="24" fillId="0" borderId="0" xfId="5" applyFont="1" applyBorder="1"/>
    <xf numFmtId="0" fontId="27" fillId="0" borderId="0" xfId="5" applyFont="1" applyBorder="1"/>
    <xf numFmtId="0" fontId="28" fillId="0" borderId="0" xfId="5" applyFont="1" applyBorder="1"/>
    <xf numFmtId="0" fontId="29" fillId="0" borderId="0" xfId="5" applyFont="1" applyBorder="1"/>
    <xf numFmtId="0" fontId="25" fillId="0" borderId="0" xfId="5" applyFont="1" applyBorder="1"/>
    <xf numFmtId="0" fontId="30" fillId="0" borderId="0" xfId="5" applyFont="1" applyFill="1" applyBorder="1" applyAlignment="1">
      <alignment horizontal="center"/>
    </xf>
    <xf numFmtId="0" fontId="30" fillId="0" borderId="1" xfId="5" applyFont="1" applyBorder="1" applyAlignment="1"/>
    <xf numFmtId="0" fontId="17" fillId="0" borderId="2" xfId="5" applyFont="1" applyBorder="1" applyAlignment="1">
      <alignment horizontal="left" indent="1"/>
    </xf>
    <xf numFmtId="0" fontId="16" fillId="0" borderId="3" xfId="5" applyFont="1" applyBorder="1" applyAlignment="1">
      <alignment horizontal="left" vertical="top"/>
    </xf>
    <xf numFmtId="0" fontId="17" fillId="0" borderId="4" xfId="5" applyFont="1" applyBorder="1" applyAlignment="1">
      <alignment horizontal="left" vertical="top" wrapText="1" indent="1"/>
    </xf>
    <xf numFmtId="0" fontId="17" fillId="0" borderId="4" xfId="5" applyFont="1" applyFill="1" applyBorder="1" applyAlignment="1">
      <alignment horizontal="left" vertical="top" wrapText="1" indent="1"/>
    </xf>
    <xf numFmtId="0" fontId="16" fillId="0" borderId="3" xfId="5" applyFont="1" applyBorder="1" applyAlignment="1">
      <alignment horizontal="left"/>
    </xf>
    <xf numFmtId="0" fontId="30" fillId="0" borderId="3" xfId="5" applyFont="1" applyBorder="1" applyAlignment="1"/>
    <xf numFmtId="0" fontId="17" fillId="0" borderId="4" xfId="5" applyFont="1" applyBorder="1" applyAlignment="1">
      <alignment horizontal="left" indent="1"/>
    </xf>
    <xf numFmtId="0" fontId="18" fillId="0" borderId="3" xfId="5" applyFont="1" applyBorder="1" applyAlignment="1">
      <alignment horizontal="left"/>
    </xf>
    <xf numFmtId="0" fontId="19" fillId="0" borderId="4" xfId="5" applyFont="1" applyFill="1" applyBorder="1" applyAlignment="1">
      <alignment horizontal="left" wrapText="1" indent="1"/>
    </xf>
    <xf numFmtId="0" fontId="16" fillId="0" borderId="3" xfId="5" applyFont="1" applyBorder="1" applyAlignment="1">
      <alignment horizontal="left" wrapText="1"/>
    </xf>
    <xf numFmtId="0" fontId="17" fillId="0" borderId="4" xfId="5" applyFont="1" applyFill="1" applyBorder="1" applyAlignment="1">
      <alignment horizontal="left" wrapText="1" indent="1"/>
    </xf>
    <xf numFmtId="0" fontId="16" fillId="0" borderId="3" xfId="5" applyFont="1" applyFill="1" applyBorder="1" applyAlignment="1">
      <alignment horizontal="left"/>
    </xf>
    <xf numFmtId="0" fontId="16" fillId="0" borderId="3" xfId="5" applyFont="1" applyFill="1" applyBorder="1" applyAlignment="1">
      <alignment horizontal="left" vertical="top"/>
    </xf>
    <xf numFmtId="0" fontId="30" fillId="0" borderId="4" xfId="5" applyFont="1" applyFill="1" applyBorder="1" applyAlignment="1">
      <alignment horizontal="left" indent="1"/>
    </xf>
    <xf numFmtId="0" fontId="16" fillId="0" borderId="3" xfId="4" applyFont="1" applyFill="1" applyBorder="1"/>
    <xf numFmtId="0" fontId="18" fillId="0" borderId="3" xfId="5" applyFont="1" applyBorder="1" applyAlignment="1"/>
    <xf numFmtId="0" fontId="18" fillId="2" borderId="3" xfId="5" applyFont="1" applyFill="1" applyBorder="1" applyAlignment="1">
      <alignment horizontal="left"/>
    </xf>
    <xf numFmtId="0" fontId="18" fillId="0" borderId="3" xfId="5" applyFont="1" applyFill="1" applyBorder="1"/>
    <xf numFmtId="0" fontId="19" fillId="0" borderId="4" xfId="5" applyFont="1" applyFill="1" applyBorder="1" applyAlignment="1">
      <alignment horizontal="left" indent="1"/>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1" fillId="0" borderId="6" xfId="0" applyFont="1" applyBorder="1" applyAlignment="1">
      <alignment horizontal="center" vertical="center" wrapText="1"/>
    </xf>
    <xf numFmtId="0" fontId="31" fillId="0" borderId="7" xfId="0" applyFont="1" applyBorder="1" applyAlignment="1">
      <alignment horizontal="center" vertical="center"/>
    </xf>
    <xf numFmtId="0" fontId="30" fillId="0" borderId="0" xfId="5" applyFont="1" applyBorder="1"/>
    <xf numFmtId="0" fontId="16" fillId="0" borderId="6" xfId="6" applyFont="1" applyBorder="1" applyAlignment="1">
      <alignment horizontal="center" vertical="center" wrapText="1"/>
    </xf>
    <xf numFmtId="0" fontId="30" fillId="0" borderId="0" xfId="5" applyFont="1" applyBorder="1" applyAlignment="1">
      <alignment horizontal="left"/>
    </xf>
    <xf numFmtId="0" fontId="23" fillId="0" borderId="0" xfId="5" applyBorder="1" applyAlignment="1">
      <alignment horizontal="left"/>
    </xf>
    <xf numFmtId="0" fontId="32" fillId="0" borderId="0" xfId="5" applyFont="1" applyBorder="1"/>
    <xf numFmtId="164" fontId="15" fillId="0" borderId="0" xfId="0" applyNumberFormat="1" applyFont="1" applyAlignment="1" applyProtection="1">
      <alignment horizontal="right"/>
    </xf>
    <xf numFmtId="0" fontId="16" fillId="0" borderId="1" xfId="6" applyFont="1" applyBorder="1" applyAlignment="1">
      <alignment horizontal="left" vertical="center" wrapText="1"/>
    </xf>
    <xf numFmtId="0" fontId="18" fillId="0" borderId="3" xfId="6" applyFont="1" applyBorder="1" applyAlignment="1">
      <alignment horizontal="left" vertical="center" wrapText="1"/>
    </xf>
    <xf numFmtId="0" fontId="16" fillId="0" borderId="3" xfId="6" applyFont="1" applyBorder="1" applyAlignment="1">
      <alignment horizontal="left" vertical="center" wrapText="1"/>
    </xf>
    <xf numFmtId="0" fontId="16" fillId="0" borderId="3" xfId="6" applyFont="1" applyBorder="1" applyAlignment="1">
      <alignment horizontal="left" vertical="center" wrapText="1" indent="1"/>
    </xf>
    <xf numFmtId="0" fontId="6" fillId="0" borderId="0" xfId="6" applyFont="1" applyAlignment="1">
      <alignment horizontal="center"/>
    </xf>
    <xf numFmtId="0" fontId="2" fillId="0" borderId="0" xfId="6" applyFont="1"/>
    <xf numFmtId="0" fontId="20" fillId="0" borderId="0" xfId="6" applyFont="1" applyAlignment="1"/>
    <xf numFmtId="0" fontId="16" fillId="0" borderId="0" xfId="6" applyFont="1" applyAlignment="1"/>
    <xf numFmtId="0" fontId="16" fillId="0" borderId="3" xfId="6" applyFont="1" applyBorder="1" applyAlignment="1">
      <alignment horizontal="left"/>
    </xf>
    <xf numFmtId="0" fontId="16" fillId="0" borderId="0" xfId="6" applyFont="1" applyBorder="1"/>
    <xf numFmtId="0" fontId="16" fillId="0" borderId="0" xfId="6" applyFont="1" applyAlignment="1">
      <alignment horizontal="center"/>
    </xf>
    <xf numFmtId="0" fontId="16" fillId="0" borderId="0" xfId="6" applyFont="1"/>
    <xf numFmtId="22" fontId="16" fillId="0" borderId="0" xfId="6" applyNumberFormat="1" applyFont="1"/>
    <xf numFmtId="0" fontId="18" fillId="0" borderId="0" xfId="6" applyFont="1" applyAlignment="1">
      <alignment horizontal="center"/>
    </xf>
    <xf numFmtId="0" fontId="18" fillId="0" borderId="0" xfId="6" applyFont="1"/>
    <xf numFmtId="0" fontId="16" fillId="0" borderId="0" xfId="6" applyFont="1" applyAlignment="1">
      <alignment horizontal="left"/>
    </xf>
    <xf numFmtId="166" fontId="16" fillId="0" borderId="0" xfId="6" applyNumberFormat="1" applyFont="1" applyAlignment="1">
      <alignment horizontal="right"/>
    </xf>
    <xf numFmtId="165" fontId="16" fillId="0" borderId="0" xfId="6" applyNumberFormat="1" applyFont="1" applyAlignment="1">
      <alignment horizontal="center"/>
    </xf>
    <xf numFmtId="0" fontId="14" fillId="0" borderId="0" xfId="6" applyFont="1"/>
    <xf numFmtId="0" fontId="16" fillId="0" borderId="0" xfId="6" applyFont="1" applyAlignment="1">
      <alignment vertical="top"/>
    </xf>
    <xf numFmtId="0" fontId="16" fillId="0" borderId="0" xfId="6" applyFont="1" applyAlignment="1">
      <alignment horizontal="center" vertical="center" wrapText="1"/>
    </xf>
    <xf numFmtId="167" fontId="30" fillId="0" borderId="2" xfId="5" applyNumberFormat="1" applyFont="1" applyBorder="1" applyAlignment="1">
      <alignment horizontal="right"/>
    </xf>
    <xf numFmtId="167" fontId="30" fillId="0" borderId="8" xfId="5" applyNumberFormat="1" applyFont="1" applyBorder="1" applyAlignment="1">
      <alignment horizontal="right"/>
    </xf>
    <xf numFmtId="0" fontId="31" fillId="0" borderId="5" xfId="0" applyNumberFormat="1" applyFont="1" applyBorder="1" applyAlignment="1">
      <alignment horizontal="center" vertical="center"/>
    </xf>
    <xf numFmtId="0" fontId="31" fillId="0" borderId="6" xfId="0" applyNumberFormat="1" applyFont="1" applyBorder="1" applyAlignment="1">
      <alignment horizontal="center" vertical="center" wrapText="1"/>
    </xf>
    <xf numFmtId="0" fontId="31" fillId="0" borderId="6" xfId="0" applyNumberFormat="1" applyFont="1" applyBorder="1" applyAlignment="1">
      <alignment horizontal="center" vertical="center"/>
    </xf>
    <xf numFmtId="0" fontId="31" fillId="0" borderId="7" xfId="0" applyNumberFormat="1" applyFont="1" applyBorder="1" applyAlignment="1">
      <alignment horizontal="center" vertical="center"/>
    </xf>
    <xf numFmtId="165" fontId="16" fillId="0" borderId="0" xfId="6" applyNumberFormat="1" applyFont="1"/>
    <xf numFmtId="165" fontId="6" fillId="0" borderId="0" xfId="6" applyNumberFormat="1" applyFont="1" applyAlignment="1"/>
    <xf numFmtId="165" fontId="16" fillId="0" borderId="0" xfId="6" applyNumberFormat="1" applyFont="1" applyBorder="1" applyAlignment="1">
      <alignment horizontal="center"/>
    </xf>
    <xf numFmtId="165" fontId="18" fillId="0" borderId="0" xfId="6" applyNumberFormat="1" applyFont="1" applyBorder="1" applyAlignment="1">
      <alignment horizontal="center"/>
    </xf>
    <xf numFmtId="0" fontId="16" fillId="0" borderId="0" xfId="6" applyFont="1" applyBorder="1" applyAlignment="1">
      <alignment horizontal="center"/>
    </xf>
    <xf numFmtId="165" fontId="16" fillId="0" borderId="0" xfId="6" applyNumberFormat="1" applyFont="1" applyBorder="1"/>
    <xf numFmtId="165" fontId="18" fillId="0" borderId="0" xfId="6" applyNumberFormat="1" applyFont="1" applyBorder="1" applyAlignment="1"/>
    <xf numFmtId="0" fontId="16" fillId="0" borderId="3" xfId="6" applyFont="1" applyBorder="1"/>
    <xf numFmtId="165" fontId="18" fillId="0" borderId="0" xfId="6" applyNumberFormat="1" applyFont="1" applyAlignment="1"/>
    <xf numFmtId="0" fontId="18" fillId="0" borderId="0" xfId="6" applyNumberFormat="1" applyFont="1" applyAlignment="1">
      <alignment horizontal="center" vertical="center"/>
    </xf>
    <xf numFmtId="0" fontId="16" fillId="0" borderId="6" xfId="6" applyFont="1" applyBorder="1" applyAlignment="1">
      <alignment horizontal="center" wrapText="1"/>
    </xf>
    <xf numFmtId="168" fontId="16" fillId="0" borderId="0" xfId="6" applyNumberFormat="1" applyFont="1" applyBorder="1" applyAlignment="1">
      <alignment horizontal="right"/>
    </xf>
    <xf numFmtId="169" fontId="16" fillId="0" borderId="0" xfId="6" applyNumberFormat="1" applyFont="1" applyBorder="1" applyAlignment="1">
      <alignment horizontal="right"/>
    </xf>
    <xf numFmtId="0" fontId="31" fillId="0" borderId="7" xfId="0" applyNumberFormat="1" applyFont="1" applyBorder="1" applyAlignment="1">
      <alignment horizontal="center" vertical="center" wrapText="1"/>
    </xf>
    <xf numFmtId="170" fontId="16" fillId="0" borderId="0" xfId="6" applyNumberFormat="1" applyFont="1" applyAlignment="1">
      <alignment horizontal="right"/>
    </xf>
    <xf numFmtId="164" fontId="17" fillId="0" borderId="0" xfId="0" applyNumberFormat="1" applyFont="1" applyAlignment="1" applyProtection="1">
      <alignment horizontal="right" vertical="top"/>
    </xf>
    <xf numFmtId="164" fontId="19" fillId="0" borderId="0" xfId="0" applyNumberFormat="1" applyFont="1" applyAlignment="1" applyProtection="1">
      <alignment horizontal="right" vertical="top"/>
    </xf>
    <xf numFmtId="0" fontId="16" fillId="0" borderId="3" xfId="6" applyFont="1" applyBorder="1" applyAlignment="1">
      <alignment horizontal="left" wrapText="1"/>
    </xf>
    <xf numFmtId="0" fontId="16" fillId="0" borderId="7" xfId="6" applyFont="1" applyBorder="1" applyAlignment="1">
      <alignment horizontal="center" wrapText="1"/>
    </xf>
    <xf numFmtId="0" fontId="6" fillId="0" borderId="0" xfId="9" applyFont="1" applyAlignment="1">
      <alignment vertical="center"/>
    </xf>
    <xf numFmtId="164" fontId="15" fillId="0" borderId="0" xfId="0" applyNumberFormat="1" applyFont="1" applyAlignment="1" applyProtection="1">
      <alignment horizontal="right" vertical="center"/>
    </xf>
    <xf numFmtId="0" fontId="18" fillId="0" borderId="3" xfId="6" applyFont="1" applyBorder="1" applyAlignment="1">
      <alignment horizontal="left" vertical="center"/>
    </xf>
    <xf numFmtId="0" fontId="18" fillId="0" borderId="0" xfId="6" applyFont="1" applyAlignment="1">
      <alignment vertical="center"/>
    </xf>
    <xf numFmtId="22" fontId="18" fillId="0" borderId="0" xfId="6" applyNumberFormat="1" applyFont="1" applyAlignment="1">
      <alignment vertical="center"/>
    </xf>
    <xf numFmtId="0" fontId="18" fillId="0" borderId="0" xfId="6" applyFont="1" applyAlignment="1"/>
    <xf numFmtId="22" fontId="18" fillId="0" borderId="0" xfId="6" applyNumberFormat="1" applyFont="1" applyAlignment="1"/>
    <xf numFmtId="169" fontId="30" fillId="0" borderId="0" xfId="5" applyNumberFormat="1" applyFont="1" applyBorder="1" applyAlignment="1">
      <alignment horizontal="right"/>
    </xf>
    <xf numFmtId="169" fontId="32" fillId="0" borderId="0" xfId="5" applyNumberFormat="1" applyFont="1" applyBorder="1" applyAlignment="1">
      <alignment horizontal="right" vertical="center"/>
    </xf>
    <xf numFmtId="169" fontId="32" fillId="0" borderId="0" xfId="5" applyNumberFormat="1" applyFont="1" applyBorder="1" applyAlignment="1">
      <alignment horizontal="right"/>
    </xf>
    <xf numFmtId="171" fontId="30" fillId="0" borderId="0" xfId="5" applyNumberFormat="1" applyFont="1" applyBorder="1" applyAlignment="1">
      <alignment horizontal="right"/>
    </xf>
    <xf numFmtId="0" fontId="18" fillId="0" borderId="3" xfId="6" applyFont="1" applyBorder="1" applyAlignment="1">
      <alignment horizontal="left" wrapText="1"/>
    </xf>
    <xf numFmtId="169" fontId="33" fillId="0" borderId="2" xfId="6" applyNumberFormat="1" applyFont="1" applyBorder="1" applyAlignment="1">
      <alignment horizontal="right"/>
    </xf>
    <xf numFmtId="169" fontId="33" fillId="0" borderId="8" xfId="6" applyNumberFormat="1" applyFont="1" applyBorder="1" applyAlignment="1">
      <alignment horizontal="right"/>
    </xf>
    <xf numFmtId="0" fontId="16" fillId="0" borderId="3" xfId="4" applyFont="1" applyFill="1" applyBorder="1" applyAlignment="1">
      <alignment wrapText="1"/>
    </xf>
    <xf numFmtId="0" fontId="23" fillId="0" borderId="0" xfId="5" applyFont="1"/>
    <xf numFmtId="0" fontId="25" fillId="0" borderId="0" xfId="5" applyFont="1" applyAlignment="1">
      <alignment horizontal="left" vertical="center" indent="33"/>
    </xf>
    <xf numFmtId="49" fontId="25" fillId="0" borderId="0" xfId="5" applyNumberFormat="1" applyFont="1" applyAlignment="1">
      <alignment horizontal="right" vertical="center"/>
    </xf>
    <xf numFmtId="49" fontId="23" fillId="0" borderId="0" xfId="5" applyNumberFormat="1" applyFont="1" applyAlignment="1">
      <alignment horizontal="right"/>
    </xf>
    <xf numFmtId="49" fontId="25" fillId="0" borderId="0" xfId="5" applyNumberFormat="1" applyFont="1" applyAlignment="1">
      <alignment horizontal="right"/>
    </xf>
    <xf numFmtId="0" fontId="34" fillId="0" borderId="0" xfId="5" applyFont="1" applyAlignment="1">
      <alignment vertical="center"/>
    </xf>
    <xf numFmtId="0" fontId="23" fillId="0" borderId="0" xfId="5" applyFont="1" applyAlignment="1"/>
    <xf numFmtId="49" fontId="25" fillId="0" borderId="0" xfId="5" applyNumberFormat="1" applyFont="1" applyAlignment="1">
      <alignment horizontal="left" vertical="center"/>
    </xf>
    <xf numFmtId="0" fontId="25" fillId="0" borderId="0" xfId="5" applyNumberFormat="1" applyFont="1" applyAlignment="1">
      <alignment horizontal="left" vertical="center"/>
    </xf>
    <xf numFmtId="0" fontId="9" fillId="0" borderId="0" xfId="3" applyFont="1" applyFill="1" applyAlignment="1">
      <alignment horizontal="left" vertical="center" wrapText="1"/>
    </xf>
    <xf numFmtId="0" fontId="9" fillId="0" borderId="0" xfId="3" applyFont="1" applyFill="1" applyAlignment="1">
      <alignment horizontal="left" vertical="top"/>
    </xf>
    <xf numFmtId="49" fontId="25" fillId="0" borderId="0" xfId="5" applyNumberFormat="1" applyFont="1" applyAlignment="1">
      <alignment horizontal="left" vertical="center"/>
    </xf>
    <xf numFmtId="0" fontId="9" fillId="0" borderId="0" xfId="3" applyFont="1" applyAlignment="1">
      <alignment horizontal="left" vertical="center"/>
    </xf>
    <xf numFmtId="0" fontId="1" fillId="0" borderId="0" xfId="5" applyFont="1"/>
    <xf numFmtId="172" fontId="19" fillId="0" borderId="4" xfId="5" applyNumberFormat="1" applyFont="1" applyBorder="1" applyAlignment="1">
      <alignment horizontal="right" indent="4"/>
    </xf>
    <xf numFmtId="172" fontId="19" fillId="0" borderId="0" xfId="5" applyNumberFormat="1" applyFont="1" applyBorder="1" applyAlignment="1">
      <alignment horizontal="right" indent="4"/>
    </xf>
    <xf numFmtId="172" fontId="17" fillId="0" borderId="4" xfId="5" applyNumberFormat="1" applyFont="1" applyBorder="1" applyAlignment="1">
      <alignment horizontal="right" indent="4"/>
    </xf>
    <xf numFmtId="172" fontId="17" fillId="0" borderId="0" xfId="5" applyNumberFormat="1" applyFont="1" applyBorder="1" applyAlignment="1">
      <alignment horizontal="right" indent="4"/>
    </xf>
    <xf numFmtId="172" fontId="17" fillId="0" borderId="4" xfId="5" applyNumberFormat="1" applyFont="1" applyFill="1" applyBorder="1" applyAlignment="1">
      <alignment horizontal="right" indent="4"/>
    </xf>
    <xf numFmtId="169" fontId="17" fillId="0" borderId="4" xfId="5" applyNumberFormat="1" applyFont="1" applyBorder="1" applyAlignment="1">
      <alignment horizontal="right"/>
    </xf>
    <xf numFmtId="169" fontId="17" fillId="0" borderId="0" xfId="5" applyNumberFormat="1" applyFont="1" applyBorder="1" applyAlignment="1">
      <alignment horizontal="right"/>
    </xf>
    <xf numFmtId="169" fontId="19" fillId="0" borderId="4" xfId="5" applyNumberFormat="1" applyFont="1" applyBorder="1" applyAlignment="1">
      <alignment horizontal="right" vertical="center"/>
    </xf>
    <xf numFmtId="169" fontId="19" fillId="0" borderId="0" xfId="5" applyNumberFormat="1" applyFont="1" applyBorder="1" applyAlignment="1">
      <alignment horizontal="right" vertical="center"/>
    </xf>
    <xf numFmtId="169" fontId="19" fillId="0" borderId="4" xfId="5" applyNumberFormat="1" applyFont="1" applyBorder="1" applyAlignment="1">
      <alignment horizontal="right"/>
    </xf>
    <xf numFmtId="169" fontId="19" fillId="0" borderId="0" xfId="5" applyNumberFormat="1" applyFont="1" applyBorder="1" applyAlignment="1">
      <alignment horizontal="right"/>
    </xf>
    <xf numFmtId="168" fontId="17" fillId="0" borderId="4" xfId="5" applyNumberFormat="1" applyFont="1" applyBorder="1" applyAlignment="1">
      <alignment horizontal="right"/>
    </xf>
    <xf numFmtId="168" fontId="17" fillId="0" borderId="0" xfId="5" applyNumberFormat="1" applyFont="1" applyBorder="1" applyAlignment="1">
      <alignment horizontal="right"/>
    </xf>
    <xf numFmtId="172" fontId="19" fillId="0" borderId="0" xfId="5" applyNumberFormat="1" applyFont="1" applyBorder="1" applyAlignment="1">
      <alignment horizontal="right" vertical="center" indent="4"/>
    </xf>
    <xf numFmtId="172" fontId="19" fillId="0" borderId="0" xfId="5" applyNumberFormat="1" applyFont="1" applyFill="1" applyBorder="1" applyAlignment="1">
      <alignment horizontal="right" indent="4"/>
    </xf>
    <xf numFmtId="172" fontId="17" fillId="0" borderId="0" xfId="5" applyNumberFormat="1" applyFont="1" applyFill="1" applyBorder="1" applyAlignment="1">
      <alignment horizontal="right" indent="4"/>
    </xf>
    <xf numFmtId="168" fontId="17" fillId="0" borderId="0" xfId="6" applyNumberFormat="1" applyFont="1" applyBorder="1" applyAlignment="1">
      <alignment horizontal="right"/>
    </xf>
    <xf numFmtId="168" fontId="19" fillId="0" borderId="0" xfId="6" applyNumberFormat="1" applyFont="1" applyBorder="1" applyAlignment="1">
      <alignment horizontal="right" vertical="center"/>
    </xf>
    <xf numFmtId="168" fontId="19" fillId="0" borderId="0" xfId="6" applyNumberFormat="1" applyFont="1" applyBorder="1" applyAlignment="1">
      <alignment horizontal="right"/>
    </xf>
    <xf numFmtId="168" fontId="19" fillId="0" borderId="4" xfId="5" applyNumberFormat="1" applyFont="1" applyBorder="1" applyAlignment="1">
      <alignment horizontal="right" vertical="center"/>
    </xf>
    <xf numFmtId="168" fontId="19" fillId="0" borderId="0" xfId="5" applyNumberFormat="1" applyFont="1" applyBorder="1" applyAlignment="1">
      <alignment horizontal="right" vertical="center"/>
    </xf>
    <xf numFmtId="168" fontId="19" fillId="0" borderId="4" xfId="5" applyNumberFormat="1" applyFont="1" applyBorder="1" applyAlignment="1">
      <alignment horizontal="right"/>
    </xf>
    <xf numFmtId="168" fontId="19" fillId="0" borderId="0" xfId="5" applyNumberFormat="1" applyFont="1" applyBorder="1" applyAlignment="1">
      <alignment horizontal="right"/>
    </xf>
    <xf numFmtId="0" fontId="35" fillId="0" borderId="9" xfId="5" applyFont="1" applyBorder="1" applyAlignment="1">
      <alignment horizontal="center" vertical="center" wrapText="1"/>
    </xf>
    <xf numFmtId="0" fontId="28" fillId="0" borderId="10" xfId="7" applyFont="1" applyBorder="1" applyAlignment="1">
      <alignment horizontal="left" vertical="center" wrapText="1"/>
    </xf>
    <xf numFmtId="0" fontId="36" fillId="0" borderId="10" xfId="7" applyFont="1" applyBorder="1" applyAlignment="1">
      <alignment horizontal="right" vertical="center" wrapText="1"/>
    </xf>
    <xf numFmtId="0" fontId="28" fillId="0" borderId="0" xfId="7" applyFont="1" applyBorder="1" applyAlignment="1">
      <alignment horizontal="center" vertical="center" wrapText="1"/>
    </xf>
    <xf numFmtId="0" fontId="37" fillId="0" borderId="0" xfId="7" applyFont="1" applyAlignment="1">
      <alignment vertical="center" wrapText="1"/>
    </xf>
    <xf numFmtId="0" fontId="37" fillId="0" borderId="0" xfId="7" applyFont="1" applyAlignment="1">
      <alignment vertical="center"/>
    </xf>
    <xf numFmtId="0" fontId="29" fillId="0" borderId="0" xfId="5" quotePrefix="1" applyNumberFormat="1" applyFont="1" applyAlignment="1">
      <alignment horizontal="left"/>
    </xf>
    <xf numFmtId="0" fontId="29" fillId="0" borderId="0" xfId="5" applyNumberFormat="1" applyFont="1" applyAlignment="1">
      <alignment horizontal="left"/>
    </xf>
    <xf numFmtId="49" fontId="29" fillId="0" borderId="0" xfId="5" quotePrefix="1" applyNumberFormat="1" applyFont="1" applyAlignment="1">
      <alignment horizontal="left"/>
    </xf>
    <xf numFmtId="49" fontId="40" fillId="0" borderId="0" xfId="5" quotePrefix="1" applyNumberFormat="1" applyFont="1" applyAlignment="1">
      <alignment horizontal="left"/>
    </xf>
    <xf numFmtId="0" fontId="37" fillId="0" borderId="0" xfId="5" applyFont="1" applyAlignment="1">
      <alignment horizontal="left" vertical="center"/>
    </xf>
    <xf numFmtId="0" fontId="25" fillId="0" borderId="0" xfId="5" applyFont="1" applyAlignment="1">
      <alignment horizontal="right"/>
    </xf>
    <xf numFmtId="0" fontId="34" fillId="0" borderId="11" xfId="5" applyFont="1" applyBorder="1" applyAlignment="1">
      <alignment horizontal="right"/>
    </xf>
    <xf numFmtId="0" fontId="38" fillId="0" borderId="12" xfId="5" applyFont="1" applyBorder="1" applyAlignment="1">
      <alignment horizontal="center" vertical="center"/>
    </xf>
    <xf numFmtId="0" fontId="25" fillId="0" borderId="0" xfId="5" applyFont="1" applyBorder="1" applyAlignment="1">
      <alignment horizontal="center" vertical="center"/>
    </xf>
    <xf numFmtId="0" fontId="38" fillId="0" borderId="0" xfId="5" applyFont="1" applyBorder="1" applyAlignment="1">
      <alignment horizontal="center" vertical="center"/>
    </xf>
    <xf numFmtId="0" fontId="30" fillId="0" borderId="0" xfId="5" applyFont="1" applyBorder="1" applyAlignment="1">
      <alignment horizontal="left" vertical="center"/>
    </xf>
    <xf numFmtId="0" fontId="38" fillId="0" borderId="11" xfId="5" applyFont="1" applyBorder="1" applyAlignment="1">
      <alignment horizontal="center" vertical="center"/>
    </xf>
    <xf numFmtId="0" fontId="25" fillId="0" borderId="12" xfId="5" applyFont="1" applyBorder="1" applyAlignment="1">
      <alignment horizontal="center" vertical="center"/>
    </xf>
    <xf numFmtId="0" fontId="34" fillId="0" borderId="0" xfId="5" applyFont="1" applyAlignment="1">
      <alignment horizontal="center" vertical="center"/>
    </xf>
    <xf numFmtId="0" fontId="25" fillId="0" borderId="0" xfId="5" applyFont="1" applyAlignment="1">
      <alignment horizontal="center" vertical="center"/>
    </xf>
    <xf numFmtId="49" fontId="25" fillId="0" borderId="0" xfId="5" applyNumberFormat="1" applyFont="1" applyAlignment="1">
      <alignment horizontal="left" vertical="center"/>
    </xf>
    <xf numFmtId="0" fontId="25" fillId="0" borderId="0" xfId="5" applyFont="1" applyAlignment="1">
      <alignment horizontal="left" wrapText="1"/>
    </xf>
    <xf numFmtId="49" fontId="25" fillId="0" borderId="0" xfId="5" applyNumberFormat="1" applyFont="1" applyAlignment="1">
      <alignment horizontal="center" vertical="center"/>
    </xf>
    <xf numFmtId="0" fontId="24" fillId="0" borderId="0" xfId="3" applyFont="1" applyFill="1" applyAlignment="1">
      <alignment horizontal="left" vertical="center"/>
    </xf>
    <xf numFmtId="0" fontId="9" fillId="0" borderId="0" xfId="3" applyFont="1" applyAlignment="1">
      <alignment horizontal="left" vertical="center"/>
    </xf>
    <xf numFmtId="0" fontId="6" fillId="0" borderId="13" xfId="5" applyFont="1" applyBorder="1" applyAlignment="1">
      <alignment horizontal="left" vertical="center"/>
    </xf>
    <xf numFmtId="0" fontId="16" fillId="0" borderId="5" xfId="5" applyFont="1" applyFill="1" applyBorder="1" applyAlignment="1">
      <alignment horizontal="center" vertical="center" wrapText="1"/>
    </xf>
    <xf numFmtId="0" fontId="16" fillId="0" borderId="6" xfId="5" applyFont="1" applyFill="1" applyBorder="1" applyAlignment="1">
      <alignment horizontal="center" vertical="center"/>
    </xf>
    <xf numFmtId="0" fontId="16" fillId="0" borderId="7" xfId="5" applyFont="1" applyFill="1" applyBorder="1" applyAlignment="1">
      <alignment horizontal="center" vertical="center"/>
    </xf>
    <xf numFmtId="0" fontId="16" fillId="0" borderId="6" xfId="6" applyFont="1" applyBorder="1" applyAlignment="1">
      <alignment horizontal="center" vertical="center" wrapText="1"/>
    </xf>
    <xf numFmtId="0" fontId="16" fillId="0" borderId="7" xfId="6" applyFont="1" applyBorder="1" applyAlignment="1">
      <alignment horizontal="center" vertical="center" wrapText="1"/>
    </xf>
    <xf numFmtId="0" fontId="18" fillId="0" borderId="6" xfId="6" applyFont="1" applyBorder="1" applyAlignment="1">
      <alignment horizontal="center" vertical="center" wrapText="1"/>
    </xf>
    <xf numFmtId="0" fontId="18" fillId="0" borderId="7" xfId="6" applyFont="1" applyBorder="1" applyAlignment="1">
      <alignment horizontal="center" vertical="center" wrapText="1"/>
    </xf>
    <xf numFmtId="0" fontId="32" fillId="0" borderId="5" xfId="5" applyFont="1" applyBorder="1" applyAlignment="1">
      <alignment horizontal="left" vertical="center"/>
    </xf>
    <xf numFmtId="0" fontId="32" fillId="0" borderId="6" xfId="5" applyFont="1" applyBorder="1" applyAlignment="1">
      <alignment horizontal="left" vertical="center"/>
    </xf>
    <xf numFmtId="0" fontId="30" fillId="0" borderId="5" xfId="5" applyFont="1" applyBorder="1" applyAlignment="1">
      <alignment horizontal="center" vertical="center" wrapText="1"/>
    </xf>
    <xf numFmtId="0" fontId="30" fillId="0" borderId="5" xfId="5" applyFont="1" applyBorder="1" applyAlignment="1">
      <alignment horizontal="center" vertical="center"/>
    </xf>
    <xf numFmtId="0" fontId="18" fillId="0" borderId="5" xfId="6" applyFont="1" applyBorder="1" applyAlignment="1">
      <alignment horizontal="left" vertical="center"/>
    </xf>
    <xf numFmtId="0" fontId="18" fillId="0" borderId="6" xfId="6" applyFont="1" applyBorder="1" applyAlignment="1">
      <alignment horizontal="left" vertical="center"/>
    </xf>
    <xf numFmtId="0" fontId="16" fillId="0" borderId="5" xfId="6" applyNumberFormat="1" applyFont="1" applyBorder="1" applyAlignment="1">
      <alignment horizontal="center" vertical="center" wrapText="1"/>
    </xf>
    <xf numFmtId="0" fontId="16" fillId="0" borderId="5" xfId="6" applyNumberFormat="1" applyFont="1" applyBorder="1" applyAlignment="1">
      <alignment horizontal="center" vertical="center"/>
    </xf>
    <xf numFmtId="0" fontId="16" fillId="0" borderId="6" xfId="6" applyNumberFormat="1" applyFont="1" applyBorder="1" applyAlignment="1">
      <alignment horizontal="center" vertical="center"/>
    </xf>
    <xf numFmtId="0" fontId="16" fillId="0" borderId="7" xfId="6" applyNumberFormat="1" applyFont="1" applyBorder="1" applyAlignment="1">
      <alignment horizontal="center" vertical="center"/>
    </xf>
    <xf numFmtId="0" fontId="16" fillId="0" borderId="6" xfId="6" applyNumberFormat="1" applyFont="1" applyBorder="1" applyAlignment="1">
      <alignment horizontal="center" vertical="center" wrapText="1"/>
    </xf>
    <xf numFmtId="0" fontId="16" fillId="0" borderId="7" xfId="6" applyNumberFormat="1" applyFont="1" applyBorder="1" applyAlignment="1">
      <alignment horizontal="center" vertical="center" wrapText="1"/>
    </xf>
    <xf numFmtId="0" fontId="16" fillId="0" borderId="5" xfId="6" applyFont="1" applyBorder="1" applyAlignment="1">
      <alignment horizontal="center" vertical="center" wrapText="1"/>
    </xf>
    <xf numFmtId="0" fontId="16" fillId="0" borderId="5" xfId="6" applyFont="1" applyBorder="1" applyAlignment="1">
      <alignment horizontal="center" vertical="center"/>
    </xf>
    <xf numFmtId="0" fontId="16" fillId="0" borderId="6" xfId="6" applyFont="1" applyBorder="1" applyAlignment="1">
      <alignment horizontal="center" vertical="center"/>
    </xf>
    <xf numFmtId="0" fontId="18" fillId="0" borderId="5" xfId="6" applyFont="1" applyBorder="1" applyAlignment="1">
      <alignment horizontal="left" vertical="center" wrapText="1"/>
    </xf>
    <xf numFmtId="0" fontId="18" fillId="0" borderId="6" xfId="6" applyFont="1" applyBorder="1" applyAlignment="1">
      <alignment horizontal="left" vertical="center" wrapText="1"/>
    </xf>
    <xf numFmtId="0" fontId="16" fillId="0" borderId="7" xfId="6" applyFont="1" applyBorder="1" applyAlignment="1">
      <alignment horizontal="center" vertical="center"/>
    </xf>
    <xf numFmtId="0" fontId="18" fillId="0" borderId="5" xfId="6" applyFont="1" applyBorder="1" applyAlignment="1">
      <alignment horizontal="center" vertical="center" wrapText="1"/>
    </xf>
    <xf numFmtId="165" fontId="16" fillId="0" borderId="6" xfId="6" applyNumberFormat="1" applyFont="1" applyBorder="1" applyAlignment="1">
      <alignment horizontal="center" vertical="center" wrapText="1"/>
    </xf>
    <xf numFmtId="0" fontId="16" fillId="0" borderId="14" xfId="6" applyNumberFormat="1" applyFont="1" applyBorder="1" applyAlignment="1">
      <alignment horizontal="center" vertical="center" wrapText="1"/>
    </xf>
    <xf numFmtId="0" fontId="12" fillId="0" borderId="0" xfId="3" applyFont="1" applyAlignment="1">
      <alignment horizontal="left" vertical="center"/>
    </xf>
    <xf numFmtId="0" fontId="41"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54429</xdr:rowOff>
    </xdr:to>
    <xdr:sp macro="" textlink="">
      <xdr:nvSpPr>
        <xdr:cNvPr id="2" name="Textfeld 1"/>
        <xdr:cNvSpPr txBox="1"/>
      </xdr:nvSpPr>
      <xdr:spPr>
        <a:xfrm>
          <a:off x="6803" y="639546"/>
          <a:ext cx="6120000" cy="3333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Beginnend mit dem Berichtszeitraum 1. Vierteljahr 2008 haben im Jahr 2012 gemäß § 1, Absatz 2 des Gesetzes zur Einführung der Doppik im kommunalen Haushalts- und Rechnungswesen vom 14. Dezember 2007 alle kommunalen Berichtsstellen Mecklenburg-Vorpommerns ihre Buchführung von kameral auf doppisch umgestellt.</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Dieser Bericht stellt die Auszahlungen und Einzahlungen der kommunalen Haushalte auf der Grundlage bundeseinheitlicher Konten dar. Er umfasst die kumulierten Daten des 1. bis 2. Quartals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2021.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Einbezogen wurden die Kassendaten des genannten Berichtszeitraumes, unabhängig davon, für welchen Zeitraum sie ge­zahlt oder verrechnet wurden. </a:t>
          </a:r>
          <a:r>
            <a:rPr lang="de-DE" sz="900" b="0" i="0" baseline="0">
              <a:solidFill>
                <a:schemeClr val="dk1"/>
              </a:solidFill>
              <a:effectLst/>
              <a:latin typeface="Arial" panose="020B0604020202020204" pitchFamily="34" charset="0"/>
              <a:ea typeface="+mn-ea"/>
              <a:cs typeface="Arial" panose="020B0604020202020204" pitchFamily="34" charset="0"/>
            </a:rPr>
            <a:t>Finanzstatistisch abgesetzt wurden Zahlungen von gleicher Ebene, die zu Doppel­zählungen führen.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Rechtsgrundlage/Berichtskreis</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latin typeface="Arial" pitchFamily="34" charset="0"/>
            <a:cs typeface="Arial" pitchFamily="34" charset="0"/>
          </a:endParaRPr>
        </a:p>
      </xdr:txBody>
    </xdr:sp>
    <xdr:clientData/>
  </xdr:twoCellAnchor>
  <xdr:twoCellAnchor>
    <xdr:from>
      <xdr:col>0</xdr:col>
      <xdr:colOff>0</xdr:colOff>
      <xdr:row>25</xdr:row>
      <xdr:rowOff>13551</xdr:rowOff>
    </xdr:from>
    <xdr:to>
      <xdr:col>0</xdr:col>
      <xdr:colOff>6120000</xdr:colOff>
      <xdr:row>59</xdr:row>
      <xdr:rowOff>81586</xdr:rowOff>
    </xdr:to>
    <xdr:sp macro="" textlink="">
      <xdr:nvSpPr>
        <xdr:cNvPr id="3" name="Textfeld 2"/>
        <xdr:cNvSpPr txBox="1"/>
      </xdr:nvSpPr>
      <xdr:spPr>
        <a:xfrm>
          <a:off x="0" y="4463087"/>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aus Investitionstätigkeit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a:t>
          </a:r>
          <a:r>
            <a:rPr lang="de-DE" sz="900">
              <a:solidFill>
                <a:sysClr val="windowText" lastClr="000000"/>
              </a:solidFill>
              <a:effectLst/>
              <a:latin typeface="Arial" pitchFamily="34" charset="0"/>
              <a:ea typeface="+mn-ea"/>
              <a:cs typeface="Arial" pitchFamily="34" charset="0"/>
            </a:rPr>
            <a:t>(z. B. Aufnahme von Krediten) </a:t>
          </a:r>
          <a:r>
            <a:rPr lang="de-DE" sz="900">
              <a:solidFill>
                <a:schemeClr val="dk1"/>
              </a:solidFill>
              <a:effectLst/>
              <a:latin typeface="Arial" pitchFamily="34" charset="0"/>
              <a:ea typeface="+mn-ea"/>
              <a:cs typeface="Arial" pitchFamily="34" charset="0"/>
            </a:rPr>
            <a:t>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211" t="s">
        <v>1</v>
      </c>
      <c r="B1" s="211"/>
      <c r="C1" s="155"/>
      <c r="D1" s="155"/>
    </row>
    <row r="2" spans="1:4" ht="35.1" customHeight="1" thickTop="1" x14ac:dyDescent="0.2">
      <c r="A2" s="156" t="s">
        <v>16</v>
      </c>
      <c r="B2" s="156"/>
      <c r="C2" s="157" t="s">
        <v>17</v>
      </c>
      <c r="D2" s="157"/>
    </row>
    <row r="3" spans="1:4" ht="25.15" customHeight="1" x14ac:dyDescent="0.2">
      <c r="A3" s="158"/>
      <c r="B3" s="158"/>
      <c r="C3" s="158"/>
      <c r="D3" s="158"/>
    </row>
    <row r="4" spans="1:4" ht="25.15" customHeight="1" x14ac:dyDescent="0.2">
      <c r="A4" s="159" t="s">
        <v>18</v>
      </c>
      <c r="B4" s="159"/>
      <c r="C4" s="159"/>
      <c r="D4" s="160"/>
    </row>
    <row r="5" spans="1:4" ht="25.15" customHeight="1" x14ac:dyDescent="0.2">
      <c r="A5" s="159" t="s">
        <v>19</v>
      </c>
      <c r="B5" s="159"/>
      <c r="C5" s="159"/>
      <c r="D5" s="160"/>
    </row>
    <row r="6" spans="1:4" ht="40.15" customHeight="1" x14ac:dyDescent="0.35">
      <c r="A6" s="161" t="s">
        <v>189</v>
      </c>
      <c r="B6" s="162"/>
      <c r="C6" s="162"/>
      <c r="D6" s="162"/>
    </row>
    <row r="7" spans="1:4" ht="25.15" customHeight="1" x14ac:dyDescent="0.35">
      <c r="A7" s="163"/>
      <c r="B7" s="163"/>
      <c r="C7" s="163"/>
      <c r="D7" s="163"/>
    </row>
    <row r="8" spans="1:4" ht="25.15" customHeight="1" x14ac:dyDescent="0.35">
      <c r="A8" s="164"/>
      <c r="B8" s="164"/>
      <c r="C8" s="164"/>
      <c r="D8" s="164"/>
    </row>
    <row r="9" spans="1:4" ht="25.15" customHeight="1" x14ac:dyDescent="0.35">
      <c r="A9" s="163"/>
      <c r="B9" s="163"/>
      <c r="C9" s="163"/>
      <c r="D9" s="163"/>
    </row>
    <row r="10" spans="1:4" ht="25.15" customHeight="1" x14ac:dyDescent="0.2">
      <c r="A10" s="165"/>
      <c r="B10" s="165"/>
      <c r="C10" s="165"/>
      <c r="D10" s="165"/>
    </row>
    <row r="11" spans="1:4" ht="25.15" customHeight="1" x14ac:dyDescent="0.2">
      <c r="A11" s="165"/>
      <c r="B11" s="165"/>
      <c r="C11" s="165"/>
      <c r="D11" s="165"/>
    </row>
    <row r="12" spans="1:4" ht="25.15" customHeight="1" x14ac:dyDescent="0.2">
      <c r="A12" s="165"/>
      <c r="B12" s="165"/>
      <c r="C12" s="165"/>
      <c r="D12" s="165"/>
    </row>
    <row r="13" spans="1:4" ht="12" customHeight="1" x14ac:dyDescent="0.2">
      <c r="A13" s="119"/>
      <c r="B13" s="166" t="s">
        <v>176</v>
      </c>
      <c r="C13" s="166"/>
      <c r="D13" s="120" t="s">
        <v>190</v>
      </c>
    </row>
    <row r="14" spans="1:4" ht="12" customHeight="1" x14ac:dyDescent="0.2">
      <c r="A14" s="119"/>
      <c r="B14" s="166"/>
      <c r="C14" s="166"/>
      <c r="D14" s="121"/>
    </row>
    <row r="15" spans="1:4" ht="12" customHeight="1" x14ac:dyDescent="0.2">
      <c r="A15" s="119"/>
      <c r="B15" s="166" t="s">
        <v>2</v>
      </c>
      <c r="C15" s="166"/>
      <c r="D15" s="122" t="s">
        <v>205</v>
      </c>
    </row>
    <row r="16" spans="1:4" ht="12" customHeight="1" x14ac:dyDescent="0.2">
      <c r="A16" s="119"/>
      <c r="B16" s="166"/>
      <c r="C16" s="166"/>
      <c r="D16" s="122"/>
    </row>
    <row r="17" spans="1:4" ht="12" customHeight="1" x14ac:dyDescent="0.2">
      <c r="A17" s="123"/>
      <c r="B17" s="167"/>
      <c r="C17" s="167"/>
      <c r="D17" s="124"/>
    </row>
    <row r="18" spans="1:4" ht="12" customHeight="1" x14ac:dyDescent="0.2">
      <c r="A18" s="168"/>
      <c r="B18" s="168"/>
      <c r="C18" s="168"/>
      <c r="D18" s="168"/>
    </row>
    <row r="19" spans="1:4" ht="12" customHeight="1" x14ac:dyDescent="0.2">
      <c r="A19" s="169" t="s">
        <v>3</v>
      </c>
      <c r="B19" s="169"/>
      <c r="C19" s="169"/>
      <c r="D19" s="169"/>
    </row>
    <row r="20" spans="1:4" ht="12" customHeight="1" x14ac:dyDescent="0.2">
      <c r="A20" s="169" t="s">
        <v>178</v>
      </c>
      <c r="B20" s="169"/>
      <c r="C20" s="169"/>
      <c r="D20" s="169"/>
    </row>
    <row r="21" spans="1:4" ht="12" customHeight="1" x14ac:dyDescent="0.2">
      <c r="A21" s="170"/>
      <c r="B21" s="170"/>
      <c r="C21" s="170"/>
      <c r="D21" s="170"/>
    </row>
    <row r="22" spans="1:4" ht="12" customHeight="1" x14ac:dyDescent="0.2">
      <c r="A22" s="169" t="s">
        <v>175</v>
      </c>
      <c r="B22" s="169"/>
      <c r="C22" s="169"/>
      <c r="D22" s="169"/>
    </row>
    <row r="23" spans="1:4" ht="12" customHeight="1" x14ac:dyDescent="0.2">
      <c r="A23" s="169"/>
      <c r="B23" s="169"/>
      <c r="C23" s="169"/>
      <c r="D23" s="169"/>
    </row>
    <row r="24" spans="1:4" ht="12" customHeight="1" x14ac:dyDescent="0.2">
      <c r="A24" s="171" t="s">
        <v>187</v>
      </c>
      <c r="B24" s="171"/>
      <c r="C24" s="171"/>
      <c r="D24" s="171"/>
    </row>
    <row r="25" spans="1:4" ht="12" customHeight="1" x14ac:dyDescent="0.2">
      <c r="A25" s="171" t="s">
        <v>177</v>
      </c>
      <c r="B25" s="171"/>
      <c r="C25" s="171"/>
      <c r="D25" s="171"/>
    </row>
    <row r="26" spans="1:4" ht="12" customHeight="1" x14ac:dyDescent="0.2">
      <c r="A26" s="172"/>
      <c r="B26" s="172"/>
      <c r="C26" s="172"/>
      <c r="D26" s="172"/>
    </row>
    <row r="27" spans="1:4" ht="12" customHeight="1" x14ac:dyDescent="0.2">
      <c r="A27" s="173"/>
      <c r="B27" s="173"/>
      <c r="C27" s="173"/>
      <c r="D27" s="173"/>
    </row>
    <row r="28" spans="1:4" ht="12" customHeight="1" x14ac:dyDescent="0.2">
      <c r="A28" s="174" t="s">
        <v>4</v>
      </c>
      <c r="B28" s="174"/>
      <c r="C28" s="174"/>
      <c r="D28" s="174"/>
    </row>
    <row r="29" spans="1:4" ht="12" customHeight="1" x14ac:dyDescent="0.2">
      <c r="A29" s="175"/>
      <c r="B29" s="175"/>
      <c r="C29" s="175"/>
      <c r="D29" s="175"/>
    </row>
    <row r="30" spans="1:4" ht="12" customHeight="1" x14ac:dyDescent="0.2">
      <c r="A30" s="129" t="s">
        <v>5</v>
      </c>
      <c r="B30" s="176" t="s">
        <v>179</v>
      </c>
      <c r="C30" s="176"/>
      <c r="D30" s="176"/>
    </row>
    <row r="31" spans="1:4" ht="12" customHeight="1" x14ac:dyDescent="0.2">
      <c r="A31" s="126">
        <v>0</v>
      </c>
      <c r="B31" s="176" t="s">
        <v>180</v>
      </c>
      <c r="C31" s="176"/>
      <c r="D31" s="176"/>
    </row>
    <row r="32" spans="1:4" ht="12" customHeight="1" x14ac:dyDescent="0.2">
      <c r="A32" s="129" t="s">
        <v>0</v>
      </c>
      <c r="B32" s="176" t="s">
        <v>6</v>
      </c>
      <c r="C32" s="176"/>
      <c r="D32" s="176"/>
    </row>
    <row r="33" spans="1:4" ht="12" customHeight="1" x14ac:dyDescent="0.2">
      <c r="A33" s="129" t="s">
        <v>7</v>
      </c>
      <c r="B33" s="176" t="s">
        <v>8</v>
      </c>
      <c r="C33" s="176"/>
      <c r="D33" s="176"/>
    </row>
    <row r="34" spans="1:4" ht="12" customHeight="1" x14ac:dyDescent="0.2">
      <c r="A34" s="129" t="s">
        <v>9</v>
      </c>
      <c r="B34" s="176" t="s">
        <v>10</v>
      </c>
      <c r="C34" s="176"/>
      <c r="D34" s="176"/>
    </row>
    <row r="35" spans="1:4" ht="12" customHeight="1" x14ac:dyDescent="0.2">
      <c r="A35" s="129" t="s">
        <v>11</v>
      </c>
      <c r="B35" s="176" t="s">
        <v>181</v>
      </c>
      <c r="C35" s="176"/>
      <c r="D35" s="176"/>
    </row>
    <row r="36" spans="1:4" ht="12" customHeight="1" x14ac:dyDescent="0.2">
      <c r="A36" s="129" t="s">
        <v>12</v>
      </c>
      <c r="B36" s="176" t="s">
        <v>13</v>
      </c>
      <c r="C36" s="176"/>
      <c r="D36" s="176"/>
    </row>
    <row r="37" spans="1:4" ht="12" customHeight="1" x14ac:dyDescent="0.2">
      <c r="A37" s="129" t="s">
        <v>15</v>
      </c>
      <c r="B37" s="176" t="s">
        <v>182</v>
      </c>
      <c r="C37" s="176"/>
      <c r="D37" s="176"/>
    </row>
    <row r="38" spans="1:4" ht="12" customHeight="1" x14ac:dyDescent="0.2">
      <c r="A38" s="125"/>
      <c r="B38" s="176"/>
      <c r="C38" s="176"/>
      <c r="D38" s="176"/>
    </row>
    <row r="39" spans="1:4" ht="12" customHeight="1" x14ac:dyDescent="0.2">
      <c r="A39" s="125"/>
      <c r="B39" s="176"/>
      <c r="C39" s="176"/>
      <c r="D39" s="176"/>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78"/>
      <c r="C43" s="178"/>
      <c r="D43" s="178"/>
    </row>
    <row r="44" spans="1:4" x14ac:dyDescent="0.2">
      <c r="A44" s="176" t="s">
        <v>14</v>
      </c>
      <c r="B44" s="176"/>
      <c r="C44" s="176"/>
      <c r="D44" s="176"/>
    </row>
    <row r="45" spans="1:4" s="131" customFormat="1" ht="39.950000000000003" customHeight="1" x14ac:dyDescent="0.2">
      <c r="A45" s="177" t="s">
        <v>188</v>
      </c>
      <c r="B45" s="177"/>
      <c r="C45" s="177"/>
      <c r="D45" s="177"/>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3"/>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8.7109375" style="62" customWidth="1"/>
    <col min="4" max="4" width="8.71093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204" t="s">
        <v>29</v>
      </c>
      <c r="B1" s="205"/>
      <c r="C1" s="187" t="s">
        <v>203</v>
      </c>
      <c r="D1" s="187"/>
      <c r="E1" s="187"/>
      <c r="F1" s="187"/>
      <c r="G1" s="187"/>
      <c r="H1" s="188"/>
    </row>
    <row r="2" spans="1:11" s="77" customFormat="1" ht="11.65" customHeight="1" x14ac:dyDescent="0.2">
      <c r="A2" s="201" t="s">
        <v>96</v>
      </c>
      <c r="B2" s="185" t="s">
        <v>37</v>
      </c>
      <c r="C2" s="185" t="s">
        <v>166</v>
      </c>
      <c r="D2" s="185" t="s">
        <v>134</v>
      </c>
      <c r="E2" s="208" t="s">
        <v>167</v>
      </c>
      <c r="F2" s="185" t="s">
        <v>168</v>
      </c>
      <c r="G2" s="185" t="s">
        <v>169</v>
      </c>
      <c r="H2" s="186" t="s">
        <v>170</v>
      </c>
    </row>
    <row r="3" spans="1:11" s="77" customFormat="1" ht="11.65" customHeight="1" x14ac:dyDescent="0.2">
      <c r="A3" s="201"/>
      <c r="B3" s="185"/>
      <c r="C3" s="185"/>
      <c r="D3" s="185"/>
      <c r="E3" s="208"/>
      <c r="F3" s="185"/>
      <c r="G3" s="185"/>
      <c r="H3" s="186"/>
    </row>
    <row r="4" spans="1:11" s="77" customFormat="1" ht="11.65" customHeight="1" x14ac:dyDescent="0.2">
      <c r="A4" s="201"/>
      <c r="B4" s="185"/>
      <c r="C4" s="185"/>
      <c r="D4" s="185"/>
      <c r="E4" s="208"/>
      <c r="F4" s="185"/>
      <c r="G4" s="185"/>
      <c r="H4" s="186"/>
    </row>
    <row r="5" spans="1:11" s="77" customFormat="1" ht="11.65" customHeight="1" x14ac:dyDescent="0.2">
      <c r="A5" s="201"/>
      <c r="B5" s="185"/>
      <c r="C5" s="185"/>
      <c r="D5" s="185"/>
      <c r="E5" s="208"/>
      <c r="F5" s="185"/>
      <c r="G5" s="185"/>
      <c r="H5" s="186"/>
    </row>
    <row r="6" spans="1:11" s="77" customFormat="1" ht="11.65" customHeight="1" x14ac:dyDescent="0.2">
      <c r="A6" s="201"/>
      <c r="B6" s="185"/>
      <c r="C6" s="185"/>
      <c r="D6" s="185"/>
      <c r="E6" s="208"/>
      <c r="F6" s="185"/>
      <c r="G6" s="185"/>
      <c r="H6" s="186"/>
    </row>
    <row r="7" spans="1:11" s="77" customFormat="1" ht="11.65" customHeight="1" x14ac:dyDescent="0.2">
      <c r="A7" s="201"/>
      <c r="B7" s="185"/>
      <c r="C7" s="185"/>
      <c r="D7" s="185"/>
      <c r="E7" s="208"/>
      <c r="F7" s="185"/>
      <c r="G7" s="185"/>
      <c r="H7" s="186"/>
    </row>
    <row r="8" spans="1:11" s="77" customFormat="1" ht="11.65" customHeight="1" x14ac:dyDescent="0.2">
      <c r="A8" s="201"/>
      <c r="B8" s="185"/>
      <c r="C8" s="185"/>
      <c r="D8" s="185"/>
      <c r="E8" s="208"/>
      <c r="F8" s="185"/>
      <c r="G8" s="185"/>
      <c r="H8" s="186"/>
    </row>
    <row r="9" spans="1:11" s="66" customFormat="1" ht="11.65" customHeight="1" x14ac:dyDescent="0.2">
      <c r="A9" s="201"/>
      <c r="B9" s="185"/>
      <c r="C9" s="200" t="s">
        <v>111</v>
      </c>
      <c r="D9" s="209"/>
      <c r="E9" s="209"/>
      <c r="F9" s="209"/>
      <c r="G9" s="209"/>
      <c r="H9" s="209"/>
    </row>
    <row r="10" spans="1:11" s="68" customFormat="1" ht="11.6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65" customHeight="1" x14ac:dyDescent="0.2">
      <c r="A12" s="56">
        <f>IF(B12&lt;&gt;"",COUNTA($B$11:B12),"")</f>
        <v>1</v>
      </c>
      <c r="B12" s="65" t="s">
        <v>110</v>
      </c>
      <c r="C12" s="143">
        <v>36918</v>
      </c>
      <c r="D12" s="144">
        <v>32126</v>
      </c>
      <c r="E12" s="144">
        <v>29134</v>
      </c>
      <c r="F12" s="144">
        <v>21080</v>
      </c>
      <c r="G12" s="144">
        <v>34669</v>
      </c>
      <c r="H12" s="144">
        <v>35974</v>
      </c>
      <c r="I12" s="110"/>
      <c r="K12" s="69"/>
    </row>
    <row r="13" spans="1:11" s="68" customFormat="1" ht="11.65" customHeight="1" x14ac:dyDescent="0.2">
      <c r="A13" s="56">
        <f>IF(B13&lt;&gt;"",COUNTA($B$11:B13),"")</f>
        <v>2</v>
      </c>
      <c r="B13" s="65" t="s">
        <v>40</v>
      </c>
      <c r="C13" s="143">
        <v>21723</v>
      </c>
      <c r="D13" s="144">
        <v>17177</v>
      </c>
      <c r="E13" s="144">
        <v>16397</v>
      </c>
      <c r="F13" s="144">
        <v>15891</v>
      </c>
      <c r="G13" s="144">
        <v>25748</v>
      </c>
      <c r="H13" s="144">
        <v>9944</v>
      </c>
      <c r="I13" s="110"/>
      <c r="K13" s="69"/>
    </row>
    <row r="14" spans="1:11" s="68" customFormat="1" ht="23.1" customHeight="1" x14ac:dyDescent="0.2">
      <c r="A14" s="56">
        <f>IF(B14&lt;&gt;"",COUNTA($B$11:B14),"")</f>
        <v>3</v>
      </c>
      <c r="B14" s="101" t="s">
        <v>145</v>
      </c>
      <c r="C14" s="143">
        <v>101053</v>
      </c>
      <c r="D14" s="144">
        <v>76282</v>
      </c>
      <c r="E14" s="144">
        <v>132946</v>
      </c>
      <c r="F14" s="144">
        <v>53006</v>
      </c>
      <c r="G14" s="144">
        <v>94529</v>
      </c>
      <c r="H14" s="144">
        <v>68749</v>
      </c>
      <c r="I14" s="110"/>
      <c r="K14" s="69"/>
    </row>
    <row r="15" spans="1:11" s="68" customFormat="1" ht="11.65" customHeight="1" x14ac:dyDescent="0.2">
      <c r="A15" s="56">
        <f>IF(B15&lt;&gt;"",COUNTA($B$11:B15),"")</f>
        <v>4</v>
      </c>
      <c r="B15" s="65" t="s">
        <v>44</v>
      </c>
      <c r="C15" s="143">
        <v>735</v>
      </c>
      <c r="D15" s="144">
        <v>212</v>
      </c>
      <c r="E15" s="144">
        <v>178</v>
      </c>
      <c r="F15" s="144">
        <v>233</v>
      </c>
      <c r="G15" s="144">
        <v>465</v>
      </c>
      <c r="H15" s="144">
        <v>595</v>
      </c>
      <c r="I15" s="110"/>
      <c r="K15" s="69"/>
    </row>
    <row r="16" spans="1:11" s="68" customFormat="1" ht="11.65" customHeight="1" x14ac:dyDescent="0.2">
      <c r="A16" s="56">
        <f>IF(B16&lt;&gt;"",COUNTA($B$11:B16),"")</f>
        <v>5</v>
      </c>
      <c r="B16" s="65" t="s">
        <v>46</v>
      </c>
      <c r="C16" s="143">
        <v>93438</v>
      </c>
      <c r="D16" s="144">
        <v>78454</v>
      </c>
      <c r="E16" s="144">
        <v>69632</v>
      </c>
      <c r="F16" s="144">
        <v>49592</v>
      </c>
      <c r="G16" s="144">
        <v>74732</v>
      </c>
      <c r="H16" s="144">
        <v>70439</v>
      </c>
      <c r="I16" s="110"/>
      <c r="K16" s="69"/>
    </row>
    <row r="17" spans="1:11" s="68" customFormat="1" ht="11.65" customHeight="1" x14ac:dyDescent="0.2">
      <c r="A17" s="56">
        <f>IF(B17&lt;&gt;"",COUNTA($B$11:B17),"")</f>
        <v>6</v>
      </c>
      <c r="B17" s="65" t="s">
        <v>48</v>
      </c>
      <c r="C17" s="143">
        <v>80722</v>
      </c>
      <c r="D17" s="144">
        <v>58067</v>
      </c>
      <c r="E17" s="144">
        <v>62476</v>
      </c>
      <c r="F17" s="144">
        <v>45298</v>
      </c>
      <c r="G17" s="144">
        <v>67499</v>
      </c>
      <c r="H17" s="144">
        <v>62282</v>
      </c>
      <c r="I17" s="110"/>
      <c r="K17" s="69"/>
    </row>
    <row r="18" spans="1:11" s="106" customFormat="1" ht="24" customHeight="1" x14ac:dyDescent="0.2">
      <c r="A18" s="104">
        <f>IF(B18&lt;&gt;"",COUNTA($B$11:B18),"")</f>
        <v>7</v>
      </c>
      <c r="B18" s="105" t="s">
        <v>50</v>
      </c>
      <c r="C18" s="151">
        <v>173146</v>
      </c>
      <c r="D18" s="152">
        <v>146184</v>
      </c>
      <c r="E18" s="152">
        <v>185811</v>
      </c>
      <c r="F18" s="152">
        <v>94504</v>
      </c>
      <c r="G18" s="152">
        <v>162644</v>
      </c>
      <c r="H18" s="152">
        <v>123418</v>
      </c>
      <c r="I18" s="111"/>
      <c r="K18" s="107"/>
    </row>
    <row r="19" spans="1:11" s="71" customFormat="1" ht="23.1" customHeight="1" x14ac:dyDescent="0.2">
      <c r="A19" s="56">
        <f>IF(B19&lt;&gt;"",COUNTA($B$11:B19),"")</f>
        <v>8</v>
      </c>
      <c r="B19" s="101" t="s">
        <v>146</v>
      </c>
      <c r="C19" s="143">
        <v>24672</v>
      </c>
      <c r="D19" s="144">
        <v>7089</v>
      </c>
      <c r="E19" s="144">
        <v>7633</v>
      </c>
      <c r="F19" s="144">
        <v>29968</v>
      </c>
      <c r="G19" s="144">
        <v>5789</v>
      </c>
      <c r="H19" s="144">
        <v>23560</v>
      </c>
      <c r="I19" s="110"/>
      <c r="K19" s="69"/>
    </row>
    <row r="20" spans="1:11" s="68" customFormat="1" ht="11.65" customHeight="1" x14ac:dyDescent="0.2">
      <c r="A20" s="56">
        <f>IF(B20&lt;&gt;"",COUNTA($B$11:B20),"")</f>
        <v>9</v>
      </c>
      <c r="B20" s="65" t="s">
        <v>114</v>
      </c>
      <c r="C20" s="143">
        <v>7315</v>
      </c>
      <c r="D20" s="144">
        <v>5377</v>
      </c>
      <c r="E20" s="144">
        <v>2396</v>
      </c>
      <c r="F20" s="144">
        <v>3788</v>
      </c>
      <c r="G20" s="144">
        <v>4009</v>
      </c>
      <c r="H20" s="144">
        <v>8737</v>
      </c>
      <c r="I20" s="110"/>
      <c r="K20" s="69"/>
    </row>
    <row r="21" spans="1:11" s="68" customFormat="1" ht="11.65" customHeight="1" x14ac:dyDescent="0.2">
      <c r="A21" s="56">
        <f>IF(B21&lt;&gt;"",COUNTA($B$11:B21),"")</f>
        <v>10</v>
      </c>
      <c r="B21" s="65" t="s">
        <v>53</v>
      </c>
      <c r="C21" s="143">
        <v>0</v>
      </c>
      <c r="D21" s="144">
        <v>0</v>
      </c>
      <c r="E21" s="144">
        <v>0</v>
      </c>
      <c r="F21" s="144">
        <v>0</v>
      </c>
      <c r="G21" s="144">
        <v>0</v>
      </c>
      <c r="H21" s="144">
        <v>0</v>
      </c>
      <c r="I21" s="110"/>
      <c r="K21" s="69"/>
    </row>
    <row r="22" spans="1:11" s="68" customFormat="1" ht="11.65" customHeight="1" x14ac:dyDescent="0.2">
      <c r="A22" s="56">
        <f>IF(B22&lt;&gt;"",COUNTA($B$11:B22),"")</f>
        <v>11</v>
      </c>
      <c r="B22" s="65" t="s">
        <v>55</v>
      </c>
      <c r="C22" s="143">
        <v>1426</v>
      </c>
      <c r="D22" s="144">
        <v>278</v>
      </c>
      <c r="E22" s="144">
        <v>5211</v>
      </c>
      <c r="F22" s="144">
        <v>842</v>
      </c>
      <c r="G22" s="144">
        <v>13933</v>
      </c>
      <c r="H22" s="144">
        <v>1945</v>
      </c>
      <c r="I22" s="110"/>
      <c r="K22" s="69"/>
    </row>
    <row r="23" spans="1:11" s="68" customFormat="1" ht="11.65" customHeight="1" x14ac:dyDescent="0.2">
      <c r="A23" s="56">
        <f>IF(B23&lt;&gt;"",COUNTA($B$11:B23),"")</f>
        <v>12</v>
      </c>
      <c r="B23" s="65" t="s">
        <v>48</v>
      </c>
      <c r="C23" s="143">
        <v>10</v>
      </c>
      <c r="D23" s="144">
        <v>0</v>
      </c>
      <c r="E23" s="144">
        <v>0</v>
      </c>
      <c r="F23" s="144">
        <v>150</v>
      </c>
      <c r="G23" s="144">
        <v>0</v>
      </c>
      <c r="H23" s="144">
        <v>0</v>
      </c>
      <c r="I23" s="110"/>
      <c r="K23" s="69"/>
    </row>
    <row r="24" spans="1:11" s="106" customFormat="1" ht="24" customHeight="1" x14ac:dyDescent="0.2">
      <c r="A24" s="104">
        <f>IF(B24&lt;&gt;"",COUNTA($B$11:B24),"")</f>
        <v>13</v>
      </c>
      <c r="B24" s="105" t="s">
        <v>58</v>
      </c>
      <c r="C24" s="151">
        <v>26088</v>
      </c>
      <c r="D24" s="152">
        <v>7367</v>
      </c>
      <c r="E24" s="152">
        <v>12844</v>
      </c>
      <c r="F24" s="152">
        <v>30660</v>
      </c>
      <c r="G24" s="152">
        <v>19722</v>
      </c>
      <c r="H24" s="152">
        <v>25505</v>
      </c>
      <c r="I24" s="111"/>
      <c r="K24" s="107"/>
    </row>
    <row r="25" spans="1:11" s="106" customFormat="1" ht="24" customHeight="1" x14ac:dyDescent="0.2">
      <c r="A25" s="104">
        <f>IF(B25&lt;&gt;"",COUNTA($B$11:B25),"")</f>
        <v>14</v>
      </c>
      <c r="B25" s="105" t="s">
        <v>60</v>
      </c>
      <c r="C25" s="151">
        <v>199233</v>
      </c>
      <c r="D25" s="152">
        <v>153551</v>
      </c>
      <c r="E25" s="152">
        <v>198655</v>
      </c>
      <c r="F25" s="152">
        <v>125164</v>
      </c>
      <c r="G25" s="152">
        <v>182365</v>
      </c>
      <c r="H25" s="152">
        <v>148923</v>
      </c>
      <c r="I25" s="111"/>
      <c r="K25" s="107"/>
    </row>
    <row r="26" spans="1:11" s="71" customFormat="1" ht="11.65" customHeight="1" x14ac:dyDescent="0.2">
      <c r="A26" s="56">
        <f>IF(B26&lt;&gt;"",COUNTA($B$11:B26),"")</f>
        <v>15</v>
      </c>
      <c r="B26" s="65" t="s">
        <v>62</v>
      </c>
      <c r="C26" s="143">
        <v>0</v>
      </c>
      <c r="D26" s="144">
        <v>0</v>
      </c>
      <c r="E26" s="144">
        <v>0</v>
      </c>
      <c r="F26" s="144">
        <v>0</v>
      </c>
      <c r="G26" s="144">
        <v>0</v>
      </c>
      <c r="H26" s="144">
        <v>0</v>
      </c>
      <c r="I26" s="110"/>
      <c r="K26" s="69"/>
    </row>
    <row r="27" spans="1:11" s="68" customFormat="1" ht="11.65" customHeight="1" x14ac:dyDescent="0.2">
      <c r="A27" s="56">
        <f>IF(B27&lt;&gt;"",COUNTA($B$11:B27),"")</f>
        <v>16</v>
      </c>
      <c r="B27" s="65" t="s">
        <v>115</v>
      </c>
      <c r="C27" s="143">
        <v>0</v>
      </c>
      <c r="D27" s="144">
        <v>0</v>
      </c>
      <c r="E27" s="144">
        <v>0</v>
      </c>
      <c r="F27" s="144">
        <v>0</v>
      </c>
      <c r="G27" s="144">
        <v>0</v>
      </c>
      <c r="H27" s="144">
        <v>0</v>
      </c>
      <c r="I27" s="110"/>
      <c r="K27" s="69"/>
    </row>
    <row r="28" spans="1:11" s="68" customFormat="1" ht="11.65" customHeight="1" x14ac:dyDescent="0.2">
      <c r="A28" s="56">
        <f>IF(B28&lt;&gt;"",COUNTA($B$11:B28),"")</f>
        <v>17</v>
      </c>
      <c r="B28" s="65" t="s">
        <v>143</v>
      </c>
      <c r="C28" s="143">
        <v>0</v>
      </c>
      <c r="D28" s="144">
        <v>0</v>
      </c>
      <c r="E28" s="144">
        <v>0</v>
      </c>
      <c r="F28" s="144">
        <v>0</v>
      </c>
      <c r="G28" s="144">
        <v>0</v>
      </c>
      <c r="H28" s="144">
        <v>0</v>
      </c>
      <c r="I28" s="110"/>
      <c r="K28" s="69"/>
    </row>
    <row r="29" spans="1:11" s="68" customFormat="1" ht="11.65" customHeight="1" x14ac:dyDescent="0.2">
      <c r="A29" s="56">
        <f>IF(B29&lt;&gt;"",COUNTA($B$11:B29),"")</f>
        <v>18</v>
      </c>
      <c r="B29" s="65" t="s">
        <v>144</v>
      </c>
      <c r="C29" s="143">
        <v>0</v>
      </c>
      <c r="D29" s="144">
        <v>0</v>
      </c>
      <c r="E29" s="144">
        <v>0</v>
      </c>
      <c r="F29" s="144">
        <v>0</v>
      </c>
      <c r="G29" s="144">
        <v>0</v>
      </c>
      <c r="H29" s="144">
        <v>0</v>
      </c>
      <c r="I29" s="110"/>
      <c r="K29" s="69"/>
    </row>
    <row r="30" spans="1:11" s="68" customFormat="1" ht="11.65" customHeight="1" x14ac:dyDescent="0.2">
      <c r="A30" s="56">
        <f>IF(B30&lt;&gt;"",COUNTA($B$11:B30),"")</f>
        <v>19</v>
      </c>
      <c r="B30" s="65" t="s">
        <v>65</v>
      </c>
      <c r="C30" s="143">
        <v>32261</v>
      </c>
      <c r="D30" s="144">
        <v>23623</v>
      </c>
      <c r="E30" s="144">
        <v>27485</v>
      </c>
      <c r="F30" s="144">
        <v>16780</v>
      </c>
      <c r="G30" s="144">
        <v>30140</v>
      </c>
      <c r="H30" s="144">
        <v>22319</v>
      </c>
      <c r="I30" s="110"/>
      <c r="K30" s="69"/>
    </row>
    <row r="31" spans="1:11" s="68" customFormat="1" ht="23.1" customHeight="1" x14ac:dyDescent="0.2">
      <c r="A31" s="56">
        <f>IF(B31&lt;&gt;"",COUNTA($B$11:B31),"")</f>
        <v>20</v>
      </c>
      <c r="B31" s="101" t="s">
        <v>147</v>
      </c>
      <c r="C31" s="143">
        <v>21912</v>
      </c>
      <c r="D31" s="144">
        <v>14176</v>
      </c>
      <c r="E31" s="144">
        <v>15964</v>
      </c>
      <c r="F31" s="144">
        <v>12175</v>
      </c>
      <c r="G31" s="144">
        <v>19017</v>
      </c>
      <c r="H31" s="144">
        <v>16137</v>
      </c>
      <c r="I31" s="110"/>
      <c r="K31" s="69"/>
    </row>
    <row r="32" spans="1:11" s="68" customFormat="1" ht="23.1" customHeight="1" x14ac:dyDescent="0.2">
      <c r="A32" s="56">
        <f>IF(B32&lt;&gt;"",COUNTA($B$11:B32),"")</f>
        <v>21</v>
      </c>
      <c r="B32" s="101" t="s">
        <v>148</v>
      </c>
      <c r="C32" s="143">
        <v>65206</v>
      </c>
      <c r="D32" s="144">
        <v>52241</v>
      </c>
      <c r="E32" s="144">
        <v>60818</v>
      </c>
      <c r="F32" s="144">
        <v>42010</v>
      </c>
      <c r="G32" s="144">
        <v>65734</v>
      </c>
      <c r="H32" s="144">
        <v>54943</v>
      </c>
      <c r="I32" s="110"/>
      <c r="K32" s="69"/>
    </row>
    <row r="33" spans="1:11" s="68" customFormat="1" ht="23.1" customHeight="1" x14ac:dyDescent="0.2">
      <c r="A33" s="56">
        <f>IF(B33&lt;&gt;"",COUNTA($B$11:B33),"")</f>
        <v>22</v>
      </c>
      <c r="B33" s="101" t="s">
        <v>149</v>
      </c>
      <c r="C33" s="143">
        <v>14764</v>
      </c>
      <c r="D33" s="144">
        <v>10330</v>
      </c>
      <c r="E33" s="144">
        <v>56759</v>
      </c>
      <c r="F33" s="144">
        <v>6899</v>
      </c>
      <c r="G33" s="144">
        <v>14060</v>
      </c>
      <c r="H33" s="144">
        <v>8403</v>
      </c>
      <c r="I33" s="110"/>
      <c r="K33" s="69"/>
    </row>
    <row r="34" spans="1:11" s="68" customFormat="1" ht="11.65" customHeight="1" x14ac:dyDescent="0.2">
      <c r="A34" s="56">
        <f>IF(B34&lt;&gt;"",COUNTA($B$11:B34),"")</f>
        <v>23</v>
      </c>
      <c r="B34" s="65" t="s">
        <v>70</v>
      </c>
      <c r="C34" s="143">
        <v>17381</v>
      </c>
      <c r="D34" s="144">
        <v>4003</v>
      </c>
      <c r="E34" s="144">
        <v>3211</v>
      </c>
      <c r="F34" s="144">
        <v>2956</v>
      </c>
      <c r="G34" s="144">
        <v>15587</v>
      </c>
      <c r="H34" s="144">
        <v>5455</v>
      </c>
      <c r="I34" s="110"/>
      <c r="K34" s="69"/>
    </row>
    <row r="35" spans="1:11" s="68" customFormat="1" ht="11.65" customHeight="1" x14ac:dyDescent="0.2">
      <c r="A35" s="56">
        <f>IF(B35&lt;&gt;"",COUNTA($B$11:B35),"")</f>
        <v>24</v>
      </c>
      <c r="B35" s="65" t="s">
        <v>72</v>
      </c>
      <c r="C35" s="143">
        <v>108087</v>
      </c>
      <c r="D35" s="144">
        <v>84456</v>
      </c>
      <c r="E35" s="144">
        <v>85744</v>
      </c>
      <c r="F35" s="144">
        <v>58920</v>
      </c>
      <c r="G35" s="144">
        <v>90198</v>
      </c>
      <c r="H35" s="144">
        <v>83325</v>
      </c>
      <c r="I35" s="110"/>
      <c r="K35" s="69"/>
    </row>
    <row r="36" spans="1:11" s="68" customFormat="1" ht="11.65" customHeight="1" x14ac:dyDescent="0.2">
      <c r="A36" s="56">
        <f>IF(B36&lt;&gt;"",COUNTA($B$11:B36),"")</f>
        <v>25</v>
      </c>
      <c r="B36" s="65" t="s">
        <v>48</v>
      </c>
      <c r="C36" s="143">
        <v>80722</v>
      </c>
      <c r="D36" s="144">
        <v>58067</v>
      </c>
      <c r="E36" s="144">
        <v>62476</v>
      </c>
      <c r="F36" s="144">
        <v>45298</v>
      </c>
      <c r="G36" s="144">
        <v>67499</v>
      </c>
      <c r="H36" s="144">
        <v>62282</v>
      </c>
      <c r="I36" s="110"/>
      <c r="K36" s="69"/>
    </row>
    <row r="37" spans="1:11" s="106" customFormat="1" ht="24" customHeight="1" x14ac:dyDescent="0.2">
      <c r="A37" s="104">
        <f>IF(B37&lt;&gt;"",COUNTA($B$11:B37),"")</f>
        <v>26</v>
      </c>
      <c r="B37" s="105" t="s">
        <v>74</v>
      </c>
      <c r="C37" s="151">
        <v>178890</v>
      </c>
      <c r="D37" s="152">
        <v>130762</v>
      </c>
      <c r="E37" s="152">
        <v>187505</v>
      </c>
      <c r="F37" s="152">
        <v>94441</v>
      </c>
      <c r="G37" s="152">
        <v>167236</v>
      </c>
      <c r="H37" s="152">
        <v>128300</v>
      </c>
      <c r="I37" s="111"/>
      <c r="K37" s="107"/>
    </row>
    <row r="38" spans="1:11" s="71" customFormat="1" ht="11.65" customHeight="1" x14ac:dyDescent="0.2">
      <c r="A38" s="56">
        <f>IF(B38&lt;&gt;"",COUNTA($B$11:B38),"")</f>
        <v>27</v>
      </c>
      <c r="B38" s="65" t="s">
        <v>76</v>
      </c>
      <c r="C38" s="143">
        <v>12590</v>
      </c>
      <c r="D38" s="144">
        <v>10730</v>
      </c>
      <c r="E38" s="144">
        <v>9545</v>
      </c>
      <c r="F38" s="144">
        <v>12036</v>
      </c>
      <c r="G38" s="144">
        <v>9315</v>
      </c>
      <c r="H38" s="144">
        <v>10064</v>
      </c>
      <c r="I38" s="110"/>
      <c r="K38" s="69"/>
    </row>
    <row r="39" spans="1:11" s="68" customFormat="1" ht="11.65" customHeight="1" x14ac:dyDescent="0.2">
      <c r="A39" s="56">
        <f>IF(B39&lt;&gt;"",COUNTA($B$11:B39),"")</f>
        <v>28</v>
      </c>
      <c r="B39" s="65" t="s">
        <v>77</v>
      </c>
      <c r="C39" s="143">
        <v>0</v>
      </c>
      <c r="D39" s="144">
        <v>0</v>
      </c>
      <c r="E39" s="144">
        <v>0</v>
      </c>
      <c r="F39" s="144">
        <v>0</v>
      </c>
      <c r="G39" s="144">
        <v>0</v>
      </c>
      <c r="H39" s="144">
        <v>0</v>
      </c>
      <c r="I39" s="110"/>
      <c r="K39" s="69"/>
    </row>
    <row r="40" spans="1:11" s="68" customFormat="1" ht="11.65" customHeight="1" x14ac:dyDescent="0.2">
      <c r="A40" s="56">
        <f>IF(B40&lt;&gt;"",COUNTA($B$11:B40),"")</f>
        <v>29</v>
      </c>
      <c r="B40" s="65" t="s">
        <v>79</v>
      </c>
      <c r="C40" s="143">
        <v>8617</v>
      </c>
      <c r="D40" s="144">
        <v>612</v>
      </c>
      <c r="E40" s="144">
        <v>2323</v>
      </c>
      <c r="F40" s="144">
        <v>13574</v>
      </c>
      <c r="G40" s="144">
        <v>11170</v>
      </c>
      <c r="H40" s="144">
        <v>1395</v>
      </c>
      <c r="I40" s="110"/>
      <c r="K40" s="69"/>
    </row>
    <row r="41" spans="1:11" s="68" customFormat="1" ht="11.65" customHeight="1" x14ac:dyDescent="0.2">
      <c r="A41" s="56">
        <f>IF(B41&lt;&gt;"",COUNTA($B$11:B41),"")</f>
        <v>30</v>
      </c>
      <c r="B41" s="65" t="s">
        <v>48</v>
      </c>
      <c r="C41" s="143">
        <v>10</v>
      </c>
      <c r="D41" s="144">
        <v>0</v>
      </c>
      <c r="E41" s="144">
        <v>0</v>
      </c>
      <c r="F41" s="144">
        <v>150</v>
      </c>
      <c r="G41" s="144">
        <v>0</v>
      </c>
      <c r="H41" s="144">
        <v>0</v>
      </c>
      <c r="I41" s="110"/>
      <c r="K41" s="69"/>
    </row>
    <row r="42" spans="1:11" s="106" customFormat="1" ht="24" customHeight="1" x14ac:dyDescent="0.2">
      <c r="A42" s="104">
        <f>IF(B42&lt;&gt;"",COUNTA($B$11:B42),"")</f>
        <v>31</v>
      </c>
      <c r="B42" s="105" t="s">
        <v>80</v>
      </c>
      <c r="C42" s="151">
        <v>21198</v>
      </c>
      <c r="D42" s="152">
        <v>11342</v>
      </c>
      <c r="E42" s="152">
        <v>11868</v>
      </c>
      <c r="F42" s="152">
        <v>25460</v>
      </c>
      <c r="G42" s="152">
        <v>20485</v>
      </c>
      <c r="H42" s="152">
        <v>11459</v>
      </c>
      <c r="I42" s="111"/>
      <c r="K42" s="107"/>
    </row>
    <row r="43" spans="1:11" s="106" customFormat="1" ht="24" customHeight="1" x14ac:dyDescent="0.2">
      <c r="A43" s="104">
        <f>IF(B43&lt;&gt;"",COUNTA($B$11:B43),"")</f>
        <v>32</v>
      </c>
      <c r="B43" s="105" t="s">
        <v>82</v>
      </c>
      <c r="C43" s="151">
        <v>200087</v>
      </c>
      <c r="D43" s="152">
        <v>142104</v>
      </c>
      <c r="E43" s="152">
        <v>199372</v>
      </c>
      <c r="F43" s="152">
        <v>119902</v>
      </c>
      <c r="G43" s="152">
        <v>187721</v>
      </c>
      <c r="H43" s="152">
        <v>139758</v>
      </c>
      <c r="I43" s="111"/>
      <c r="K43" s="107"/>
    </row>
    <row r="44" spans="1:11" s="106" customFormat="1" ht="24" customHeight="1" x14ac:dyDescent="0.2">
      <c r="A44" s="104">
        <f>IF(B44&lt;&gt;"",COUNTA($B$11:B44),"")</f>
        <v>33</v>
      </c>
      <c r="B44" s="105" t="s">
        <v>33</v>
      </c>
      <c r="C44" s="151">
        <v>854</v>
      </c>
      <c r="D44" s="152">
        <v>-11447</v>
      </c>
      <c r="E44" s="152">
        <v>717</v>
      </c>
      <c r="F44" s="152">
        <v>-5262</v>
      </c>
      <c r="G44" s="152">
        <v>5355</v>
      </c>
      <c r="H44" s="152">
        <v>-9165</v>
      </c>
      <c r="I44" s="111"/>
      <c r="K44" s="107"/>
    </row>
    <row r="45" spans="1:11" s="108" customFormat="1" ht="27" customHeight="1" x14ac:dyDescent="0.2">
      <c r="A45" s="56">
        <f>IF(B45&lt;&gt;"",COUNTA($B$11:B45),"")</f>
        <v>34</v>
      </c>
      <c r="B45" s="114" t="s">
        <v>150</v>
      </c>
      <c r="C45" s="153">
        <v>5744</v>
      </c>
      <c r="D45" s="154">
        <v>-15422</v>
      </c>
      <c r="E45" s="154">
        <v>1693</v>
      </c>
      <c r="F45" s="154">
        <v>-63</v>
      </c>
      <c r="G45" s="154">
        <v>4593</v>
      </c>
      <c r="H45" s="154">
        <v>4881</v>
      </c>
      <c r="I45" s="112"/>
      <c r="K45" s="109"/>
    </row>
    <row r="46" spans="1:11" s="71" customFormat="1" ht="22.5" x14ac:dyDescent="0.2">
      <c r="A46" s="56">
        <f>IF(B46&lt;&gt;"",COUNTA($B$11:B46),"")</f>
        <v>35</v>
      </c>
      <c r="B46" s="117" t="s">
        <v>173</v>
      </c>
      <c r="C46" s="143">
        <v>10769</v>
      </c>
      <c r="D46" s="144">
        <v>9814</v>
      </c>
      <c r="E46" s="144">
        <v>0</v>
      </c>
      <c r="F46" s="144">
        <v>0</v>
      </c>
      <c r="G46" s="144">
        <v>5396</v>
      </c>
      <c r="H46" s="144">
        <v>2715</v>
      </c>
      <c r="I46" s="110"/>
      <c r="K46" s="69"/>
    </row>
    <row r="47" spans="1:11" s="71" customFormat="1" ht="22.5" customHeight="1" x14ac:dyDescent="0.2">
      <c r="A47" s="56">
        <f>IF(B47&lt;&gt;"",COUNTA($B$11:B47),"")</f>
        <v>36</v>
      </c>
      <c r="B47" s="117" t="s">
        <v>174</v>
      </c>
      <c r="C47" s="143">
        <v>2026</v>
      </c>
      <c r="D47" s="144">
        <v>8771</v>
      </c>
      <c r="E47" s="144">
        <v>2582</v>
      </c>
      <c r="F47" s="144">
        <v>1647</v>
      </c>
      <c r="G47" s="144">
        <v>8897</v>
      </c>
      <c r="H47" s="144">
        <v>6999</v>
      </c>
      <c r="I47" s="110"/>
      <c r="K47" s="69"/>
    </row>
    <row r="48" spans="1:11" s="70" customFormat="1" ht="11.65" customHeight="1" x14ac:dyDescent="0.2">
      <c r="A48" s="68"/>
      <c r="B48" s="68"/>
      <c r="C48" s="68"/>
      <c r="E48" s="74"/>
      <c r="F48" s="68"/>
      <c r="G48" s="68"/>
      <c r="H48" s="68"/>
    </row>
    <row r="49" spans="1:8" s="70" customFormat="1" ht="11.65" customHeight="1" x14ac:dyDescent="0.2">
      <c r="A49" s="68"/>
      <c r="B49" s="68"/>
      <c r="C49" s="68"/>
      <c r="E49" s="74"/>
      <c r="F49" s="68"/>
      <c r="G49" s="68"/>
      <c r="H49" s="68"/>
    </row>
    <row r="50" spans="1:8" s="70" customFormat="1" ht="11.65" customHeight="1" x14ac:dyDescent="0.2">
      <c r="A50" s="68"/>
      <c r="B50" s="68"/>
      <c r="C50" s="68"/>
      <c r="E50" s="74"/>
      <c r="F50" s="68"/>
      <c r="G50" s="68"/>
      <c r="H50" s="68"/>
    </row>
    <row r="51" spans="1:8" s="70" customFormat="1" ht="11.65" customHeight="1" x14ac:dyDescent="0.2">
      <c r="A51" s="68"/>
      <c r="B51" s="68"/>
      <c r="C51" s="68"/>
      <c r="E51" s="74"/>
      <c r="F51" s="68"/>
      <c r="G51" s="68"/>
      <c r="H51" s="68"/>
    </row>
    <row r="52" spans="1:8" s="70" customFormat="1" ht="11.65" customHeight="1" x14ac:dyDescent="0.2">
      <c r="A52" s="68"/>
      <c r="B52" s="68"/>
      <c r="C52" s="68"/>
      <c r="E52" s="74"/>
      <c r="F52" s="68"/>
      <c r="G52" s="68"/>
      <c r="H52" s="68"/>
    </row>
    <row r="53" spans="1:8" s="70" customFormat="1" ht="11.65" customHeight="1" x14ac:dyDescent="0.2">
      <c r="A53" s="68"/>
      <c r="B53" s="68"/>
      <c r="C53" s="68"/>
      <c r="E53" s="74"/>
      <c r="F53" s="68"/>
      <c r="G53" s="68"/>
      <c r="H53" s="68"/>
    </row>
    <row r="54" spans="1:8" s="70" customFormat="1" ht="11.65" customHeight="1" x14ac:dyDescent="0.2">
      <c r="A54" s="68"/>
      <c r="B54" s="68"/>
      <c r="C54" s="68"/>
      <c r="E54" s="74"/>
      <c r="F54" s="68"/>
      <c r="G54" s="68"/>
      <c r="H54" s="68"/>
    </row>
    <row r="55" spans="1:8" s="70" customFormat="1" ht="11.65" customHeight="1" x14ac:dyDescent="0.2">
      <c r="A55" s="68"/>
      <c r="B55" s="68"/>
      <c r="C55" s="68"/>
      <c r="E55" s="74"/>
      <c r="F55" s="68"/>
      <c r="G55" s="68"/>
      <c r="H55" s="68"/>
    </row>
    <row r="56" spans="1:8" s="70" customFormat="1" ht="11.65" customHeight="1" x14ac:dyDescent="0.2">
      <c r="A56" s="68"/>
      <c r="B56" s="68"/>
      <c r="C56" s="68"/>
      <c r="E56" s="74"/>
      <c r="F56" s="68"/>
      <c r="G56" s="68"/>
      <c r="H56" s="68"/>
    </row>
    <row r="57" spans="1:8" s="70" customFormat="1" ht="11.65" customHeight="1" x14ac:dyDescent="0.2">
      <c r="A57" s="68"/>
      <c r="B57" s="68"/>
      <c r="C57" s="68"/>
      <c r="E57" s="74"/>
      <c r="F57" s="68"/>
      <c r="G57" s="68"/>
      <c r="H57" s="68"/>
    </row>
    <row r="58" spans="1:8" s="70" customFormat="1" ht="11.65" customHeight="1" x14ac:dyDescent="0.2">
      <c r="A58" s="68"/>
      <c r="B58" s="68"/>
      <c r="C58" s="68"/>
      <c r="E58" s="74"/>
      <c r="F58" s="68"/>
      <c r="G58" s="68"/>
      <c r="H58" s="68"/>
    </row>
    <row r="59" spans="1:8" s="70" customFormat="1" ht="11.65" customHeight="1" x14ac:dyDescent="0.2">
      <c r="A59" s="68"/>
      <c r="B59" s="68"/>
      <c r="C59" s="68"/>
      <c r="E59" s="74"/>
      <c r="F59" s="68"/>
      <c r="G59" s="68"/>
      <c r="H59" s="68"/>
    </row>
    <row r="60" spans="1:8" s="70" customFormat="1" ht="11.65" customHeight="1" x14ac:dyDescent="0.2">
      <c r="A60" s="68"/>
      <c r="B60" s="68"/>
      <c r="C60" s="68"/>
      <c r="E60" s="74"/>
      <c r="F60" s="68"/>
      <c r="G60" s="68"/>
      <c r="H60" s="68"/>
    </row>
    <row r="61" spans="1:8" s="70" customFormat="1" ht="11.65" customHeight="1" x14ac:dyDescent="0.2">
      <c r="A61" s="68"/>
      <c r="B61" s="68"/>
      <c r="C61" s="68"/>
      <c r="E61" s="74"/>
      <c r="F61" s="68"/>
      <c r="G61" s="68"/>
      <c r="H61" s="68"/>
    </row>
    <row r="62" spans="1:8" s="70" customFormat="1" ht="11.65" customHeight="1" x14ac:dyDescent="0.2">
      <c r="A62" s="68"/>
      <c r="B62" s="68"/>
      <c r="C62" s="68"/>
      <c r="E62" s="74"/>
      <c r="F62" s="68"/>
      <c r="G62" s="68"/>
      <c r="H62" s="68"/>
    </row>
    <row r="63" spans="1:8" s="70" customFormat="1" ht="11.65" customHeight="1" x14ac:dyDescent="0.2">
      <c r="A63" s="68"/>
      <c r="B63" s="68"/>
      <c r="C63" s="68"/>
      <c r="E63" s="74"/>
      <c r="F63" s="68"/>
      <c r="G63" s="68"/>
      <c r="H63" s="68"/>
    </row>
    <row r="64" spans="1:8" s="70" customFormat="1" ht="11.65" customHeight="1" x14ac:dyDescent="0.2">
      <c r="A64" s="68"/>
      <c r="B64" s="68"/>
      <c r="C64" s="68"/>
      <c r="E64" s="74"/>
      <c r="F64" s="68"/>
      <c r="G64" s="68"/>
      <c r="H64" s="68"/>
    </row>
    <row r="65" spans="1:8" s="70" customFormat="1" ht="11.65" customHeight="1" x14ac:dyDescent="0.2">
      <c r="A65" s="68"/>
      <c r="B65" s="68"/>
      <c r="C65" s="68"/>
      <c r="E65" s="74"/>
      <c r="F65" s="68"/>
      <c r="G65" s="68"/>
      <c r="H65" s="68"/>
    </row>
    <row r="66" spans="1:8" s="70" customFormat="1" ht="11.65" customHeight="1" x14ac:dyDescent="0.2">
      <c r="A66" s="68"/>
      <c r="B66" s="68"/>
      <c r="C66" s="68"/>
      <c r="E66" s="74"/>
      <c r="F66" s="68"/>
      <c r="G66" s="68"/>
      <c r="H66" s="68"/>
    </row>
    <row r="67" spans="1:8" s="70" customFormat="1" ht="11.65" customHeight="1" x14ac:dyDescent="0.2">
      <c r="A67" s="68"/>
      <c r="B67" s="68"/>
      <c r="C67" s="68"/>
      <c r="E67" s="74"/>
      <c r="F67" s="68"/>
      <c r="G67" s="68"/>
      <c r="H67" s="68"/>
    </row>
    <row r="68" spans="1:8" s="70" customFormat="1" ht="11.65" customHeight="1" x14ac:dyDescent="0.2">
      <c r="A68" s="68"/>
      <c r="B68" s="68"/>
      <c r="C68" s="68"/>
      <c r="E68" s="74"/>
      <c r="F68" s="68"/>
      <c r="G68" s="68"/>
      <c r="H68" s="68"/>
    </row>
    <row r="69" spans="1:8" s="70" customFormat="1" ht="11.65" customHeight="1" x14ac:dyDescent="0.2">
      <c r="A69" s="68"/>
      <c r="B69" s="68"/>
      <c r="C69" s="68"/>
      <c r="E69" s="74"/>
      <c r="F69" s="68"/>
      <c r="G69" s="68"/>
      <c r="H69" s="68"/>
    </row>
    <row r="70" spans="1:8" s="70" customFormat="1" ht="11.65" customHeight="1" x14ac:dyDescent="0.2">
      <c r="A70" s="68"/>
      <c r="B70" s="68"/>
      <c r="C70" s="68"/>
      <c r="E70" s="74"/>
      <c r="F70" s="68"/>
      <c r="G70" s="68"/>
      <c r="H70" s="68"/>
    </row>
    <row r="71" spans="1:8" s="70" customFormat="1" ht="11.65" customHeight="1" x14ac:dyDescent="0.2">
      <c r="A71" s="68"/>
      <c r="B71" s="68"/>
      <c r="C71" s="68"/>
      <c r="E71" s="74"/>
      <c r="F71" s="68"/>
      <c r="G71" s="68"/>
      <c r="H71" s="68"/>
    </row>
    <row r="72" spans="1:8" s="70" customFormat="1" ht="11.65" customHeight="1" x14ac:dyDescent="0.2">
      <c r="A72" s="68"/>
      <c r="B72" s="68"/>
      <c r="C72" s="68"/>
      <c r="E72" s="74"/>
      <c r="F72" s="68"/>
      <c r="G72" s="68"/>
      <c r="H72" s="68"/>
    </row>
    <row r="73" spans="1:8" s="70" customFormat="1" ht="11.65" customHeight="1" x14ac:dyDescent="0.2">
      <c r="A73" s="68"/>
      <c r="B73" s="68"/>
      <c r="C73" s="68"/>
      <c r="E73" s="74"/>
      <c r="F73" s="68"/>
      <c r="G73" s="68"/>
      <c r="H73" s="68"/>
    </row>
    <row r="74" spans="1:8" s="70" customFormat="1" ht="11.65" customHeight="1" x14ac:dyDescent="0.2">
      <c r="A74" s="68"/>
      <c r="B74" s="68"/>
      <c r="C74" s="68"/>
      <c r="E74" s="74"/>
      <c r="F74" s="68"/>
      <c r="G74" s="68"/>
      <c r="H74" s="68"/>
    </row>
    <row r="75" spans="1:8" s="70" customFormat="1" ht="11.65" customHeight="1" x14ac:dyDescent="0.2">
      <c r="A75" s="68"/>
      <c r="B75" s="68"/>
      <c r="C75" s="68"/>
      <c r="E75" s="74"/>
      <c r="F75" s="68"/>
      <c r="G75" s="68"/>
      <c r="H75" s="68"/>
    </row>
    <row r="76" spans="1:8" s="70" customFormat="1" ht="11.65" customHeight="1" x14ac:dyDescent="0.2">
      <c r="A76" s="68"/>
      <c r="B76" s="68"/>
      <c r="C76" s="68"/>
      <c r="E76" s="74"/>
      <c r="F76" s="68"/>
      <c r="G76" s="68"/>
      <c r="H76" s="68"/>
    </row>
    <row r="77" spans="1:8" s="70" customFormat="1" ht="11.65" customHeight="1" x14ac:dyDescent="0.2">
      <c r="A77" s="68"/>
      <c r="B77" s="68"/>
      <c r="C77" s="68"/>
      <c r="E77" s="74"/>
      <c r="F77" s="68"/>
      <c r="G77" s="68"/>
      <c r="H77" s="68"/>
    </row>
    <row r="78" spans="1:8" s="70" customFormat="1" ht="11.65" customHeight="1" x14ac:dyDescent="0.2">
      <c r="A78" s="68"/>
      <c r="B78" s="68"/>
      <c r="C78" s="68"/>
      <c r="E78" s="74"/>
      <c r="F78" s="68"/>
      <c r="G78" s="68"/>
      <c r="H78" s="68"/>
    </row>
    <row r="79" spans="1:8" s="70" customFormat="1" ht="11.65" customHeight="1" x14ac:dyDescent="0.2">
      <c r="A79" s="68"/>
      <c r="B79" s="68"/>
      <c r="C79" s="68"/>
      <c r="E79" s="74"/>
      <c r="F79" s="68"/>
      <c r="G79" s="68"/>
      <c r="H79" s="68"/>
    </row>
    <row r="80" spans="1:8" s="70" customFormat="1" ht="11.65" customHeight="1" x14ac:dyDescent="0.2">
      <c r="A80" s="68"/>
      <c r="B80" s="68"/>
      <c r="C80" s="68"/>
      <c r="E80" s="74"/>
      <c r="F80" s="68"/>
      <c r="G80" s="68"/>
      <c r="H80" s="68"/>
    </row>
    <row r="81" spans="1:8" s="70" customFormat="1" ht="11.65" customHeight="1" x14ac:dyDescent="0.2">
      <c r="A81" s="68"/>
      <c r="B81" s="68"/>
      <c r="C81" s="68"/>
      <c r="E81" s="74"/>
      <c r="F81" s="68"/>
      <c r="G81" s="68"/>
      <c r="H81" s="68"/>
    </row>
    <row r="82" spans="1:8" s="70" customFormat="1" ht="11.65" customHeight="1" x14ac:dyDescent="0.2">
      <c r="A82" s="68"/>
      <c r="B82" s="68"/>
      <c r="C82" s="68"/>
      <c r="E82" s="74"/>
      <c r="F82" s="68"/>
      <c r="G82" s="68"/>
      <c r="H82" s="68"/>
    </row>
    <row r="83" spans="1:8" s="70" customFormat="1" ht="11.65" customHeight="1" x14ac:dyDescent="0.2">
      <c r="A83" s="68"/>
      <c r="B83" s="68"/>
      <c r="C83" s="68"/>
      <c r="E83" s="74"/>
      <c r="F83" s="68"/>
      <c r="G83" s="68"/>
      <c r="H83" s="68"/>
    </row>
    <row r="84" spans="1:8" s="70" customFormat="1" ht="11.65" customHeight="1" x14ac:dyDescent="0.2">
      <c r="A84" s="68"/>
      <c r="B84" s="68"/>
      <c r="C84" s="68"/>
      <c r="E84" s="74"/>
      <c r="F84" s="68"/>
      <c r="G84" s="68"/>
      <c r="H84" s="68"/>
    </row>
    <row r="85" spans="1:8" s="70" customFormat="1" ht="11.65" customHeight="1" x14ac:dyDescent="0.2">
      <c r="A85" s="68"/>
      <c r="B85" s="68"/>
      <c r="C85" s="68"/>
      <c r="E85" s="74"/>
      <c r="F85" s="68"/>
      <c r="G85" s="68"/>
      <c r="H85" s="68"/>
    </row>
    <row r="86" spans="1:8" s="70" customFormat="1" ht="11.65" customHeight="1" x14ac:dyDescent="0.2">
      <c r="A86" s="68"/>
      <c r="B86" s="68"/>
      <c r="C86" s="68"/>
      <c r="E86" s="74"/>
      <c r="F86" s="68"/>
      <c r="G86" s="68"/>
      <c r="H86" s="68"/>
    </row>
    <row r="87" spans="1:8" s="70" customFormat="1" ht="11.65" customHeight="1" x14ac:dyDescent="0.2">
      <c r="A87" s="68"/>
      <c r="B87" s="68"/>
      <c r="C87" s="68"/>
      <c r="E87" s="74"/>
      <c r="F87" s="68"/>
      <c r="G87" s="68"/>
      <c r="H87" s="68"/>
    </row>
    <row r="88" spans="1:8" s="70" customFormat="1" ht="11.65" customHeight="1" x14ac:dyDescent="0.2">
      <c r="A88" s="68"/>
      <c r="B88" s="68"/>
      <c r="C88" s="68"/>
      <c r="E88" s="74"/>
      <c r="F88" s="68"/>
      <c r="G88" s="68"/>
      <c r="H88" s="68"/>
    </row>
    <row r="89" spans="1:8" s="70" customFormat="1" ht="11.65" customHeight="1" x14ac:dyDescent="0.2">
      <c r="A89" s="68"/>
      <c r="B89" s="68"/>
      <c r="C89" s="68"/>
      <c r="E89" s="74"/>
      <c r="F89" s="68"/>
      <c r="G89" s="68"/>
      <c r="H89" s="68"/>
    </row>
    <row r="90" spans="1:8" s="70" customFormat="1" ht="11.65" customHeight="1" x14ac:dyDescent="0.2">
      <c r="A90" s="68"/>
      <c r="B90" s="68"/>
      <c r="C90" s="68"/>
      <c r="E90" s="74"/>
      <c r="F90" s="68"/>
      <c r="G90" s="68"/>
      <c r="H90" s="68"/>
    </row>
    <row r="91" spans="1:8" s="70" customFormat="1" ht="11.65" customHeight="1" x14ac:dyDescent="0.2">
      <c r="A91" s="68"/>
      <c r="B91" s="68"/>
      <c r="C91" s="68"/>
      <c r="E91" s="74"/>
      <c r="F91" s="68"/>
      <c r="G91" s="68"/>
      <c r="H91" s="68"/>
    </row>
    <row r="92" spans="1:8" s="70" customFormat="1" ht="11.65" customHeight="1" x14ac:dyDescent="0.2">
      <c r="A92" s="68"/>
      <c r="B92" s="68"/>
      <c r="C92" s="68"/>
      <c r="E92" s="74"/>
      <c r="F92" s="68"/>
      <c r="G92" s="68"/>
      <c r="H92" s="68"/>
    </row>
    <row r="93" spans="1:8" s="70" customFormat="1" ht="11.65" customHeight="1" x14ac:dyDescent="0.2">
      <c r="A93" s="68"/>
      <c r="B93" s="68"/>
      <c r="C93" s="68"/>
      <c r="E93" s="74"/>
      <c r="F93" s="68"/>
      <c r="G93" s="68"/>
      <c r="H93" s="68"/>
    </row>
    <row r="94" spans="1:8" s="70" customFormat="1" ht="11.65" customHeight="1" x14ac:dyDescent="0.2">
      <c r="A94" s="68"/>
      <c r="B94" s="68"/>
      <c r="C94" s="68"/>
      <c r="E94" s="74"/>
      <c r="F94" s="68"/>
      <c r="G94" s="68"/>
      <c r="H94" s="68"/>
    </row>
    <row r="95" spans="1:8" s="70" customFormat="1" ht="11.65" customHeight="1" x14ac:dyDescent="0.2">
      <c r="A95" s="68"/>
      <c r="B95" s="68"/>
      <c r="C95" s="68"/>
      <c r="E95" s="74"/>
      <c r="F95" s="68"/>
      <c r="G95" s="68"/>
      <c r="H95" s="68"/>
    </row>
    <row r="96" spans="1:8" s="70" customFormat="1" ht="11.65" customHeight="1" x14ac:dyDescent="0.2">
      <c r="A96" s="68"/>
      <c r="B96" s="68"/>
      <c r="C96" s="68"/>
      <c r="E96" s="74"/>
      <c r="F96" s="68"/>
      <c r="G96" s="68"/>
      <c r="H96" s="68"/>
    </row>
    <row r="97" spans="1:8" s="70" customFormat="1" ht="11.65" customHeight="1" x14ac:dyDescent="0.2">
      <c r="A97" s="68"/>
      <c r="B97" s="68"/>
      <c r="C97" s="68"/>
      <c r="E97" s="74"/>
      <c r="F97" s="68"/>
      <c r="G97" s="68"/>
      <c r="H97" s="68"/>
    </row>
    <row r="98" spans="1:8" s="70" customFormat="1" ht="11.65" customHeight="1" x14ac:dyDescent="0.2">
      <c r="A98" s="68"/>
      <c r="B98" s="68"/>
      <c r="C98" s="68"/>
      <c r="E98" s="74"/>
      <c r="F98" s="68"/>
      <c r="G98" s="68"/>
      <c r="H98" s="68"/>
    </row>
    <row r="99" spans="1:8" s="70" customFormat="1" ht="11.65" customHeight="1" x14ac:dyDescent="0.2">
      <c r="A99" s="68"/>
      <c r="B99" s="68"/>
      <c r="C99" s="68"/>
      <c r="E99" s="74"/>
      <c r="F99" s="68"/>
      <c r="G99" s="68"/>
      <c r="H99" s="68"/>
    </row>
    <row r="100" spans="1:8" s="70" customFormat="1" ht="11.65" customHeight="1" x14ac:dyDescent="0.2">
      <c r="A100" s="68"/>
      <c r="B100" s="68"/>
      <c r="C100" s="68"/>
      <c r="E100" s="74"/>
      <c r="F100" s="68"/>
      <c r="G100" s="68"/>
      <c r="H100" s="68"/>
    </row>
    <row r="101" spans="1:8" s="70" customFormat="1" ht="11.65" customHeight="1" x14ac:dyDescent="0.2">
      <c r="A101" s="68"/>
      <c r="B101" s="68"/>
      <c r="C101" s="68"/>
      <c r="E101" s="74"/>
      <c r="F101" s="68"/>
      <c r="G101" s="68"/>
      <c r="H101" s="68"/>
    </row>
    <row r="102" spans="1:8" s="70" customFormat="1" ht="11.65" customHeight="1" x14ac:dyDescent="0.2">
      <c r="A102" s="68"/>
      <c r="B102" s="68"/>
      <c r="C102" s="68"/>
      <c r="E102" s="74"/>
      <c r="F102" s="68"/>
      <c r="G102" s="68"/>
      <c r="H102" s="68"/>
    </row>
    <row r="103" spans="1:8" s="70" customFormat="1" ht="11.65" customHeight="1" x14ac:dyDescent="0.2">
      <c r="A103" s="68"/>
      <c r="B103" s="68"/>
      <c r="C103" s="68"/>
      <c r="E103" s="74"/>
      <c r="F103" s="68"/>
      <c r="G103" s="68"/>
      <c r="H103" s="68"/>
    </row>
    <row r="104" spans="1:8" s="70" customFormat="1" ht="11.65" customHeight="1" x14ac:dyDescent="0.2">
      <c r="A104" s="68"/>
      <c r="B104" s="68"/>
      <c r="C104" s="68"/>
      <c r="E104" s="74"/>
      <c r="F104" s="68"/>
      <c r="G104" s="68"/>
      <c r="H104" s="68"/>
    </row>
    <row r="105" spans="1:8" s="70" customFormat="1" ht="11.65" customHeight="1" x14ac:dyDescent="0.2">
      <c r="A105" s="68"/>
      <c r="B105" s="68"/>
      <c r="C105" s="68"/>
      <c r="E105" s="74"/>
      <c r="F105" s="68"/>
      <c r="G105" s="68"/>
      <c r="H105" s="68"/>
    </row>
    <row r="106" spans="1:8" s="70" customFormat="1" ht="11.65" customHeight="1" x14ac:dyDescent="0.2">
      <c r="A106" s="68"/>
      <c r="B106" s="68"/>
      <c r="C106" s="68"/>
      <c r="E106" s="74"/>
      <c r="F106" s="68"/>
      <c r="G106" s="68"/>
      <c r="H106" s="68"/>
    </row>
    <row r="107" spans="1:8" s="70" customFormat="1" ht="11.65" customHeight="1" x14ac:dyDescent="0.2">
      <c r="A107" s="68"/>
      <c r="B107" s="68"/>
      <c r="C107" s="68"/>
      <c r="E107" s="74"/>
      <c r="F107" s="68"/>
      <c r="G107" s="68"/>
      <c r="H107" s="68"/>
    </row>
    <row r="108" spans="1:8" s="70" customFormat="1" ht="11.65" customHeight="1" x14ac:dyDescent="0.2">
      <c r="A108" s="68"/>
      <c r="B108" s="68"/>
      <c r="C108" s="68"/>
      <c r="E108" s="74"/>
      <c r="F108" s="68"/>
      <c r="G108" s="68"/>
      <c r="H108" s="68"/>
    </row>
    <row r="109" spans="1:8" s="70" customFormat="1" ht="11.65" customHeight="1" x14ac:dyDescent="0.2">
      <c r="A109" s="68"/>
      <c r="B109" s="68"/>
      <c r="C109" s="68"/>
      <c r="E109" s="74"/>
      <c r="F109" s="68"/>
      <c r="G109" s="68"/>
      <c r="H109" s="68"/>
    </row>
    <row r="110" spans="1:8" s="70" customFormat="1" ht="11.65" customHeight="1" x14ac:dyDescent="0.2">
      <c r="A110" s="68"/>
      <c r="B110" s="68"/>
      <c r="C110" s="68"/>
      <c r="E110" s="74"/>
      <c r="F110" s="68"/>
      <c r="G110" s="68"/>
      <c r="H110" s="68"/>
    </row>
    <row r="111" spans="1:8" s="70" customFormat="1" ht="11.65" customHeight="1" x14ac:dyDescent="0.2">
      <c r="A111" s="68"/>
      <c r="B111" s="68"/>
      <c r="C111" s="68"/>
      <c r="E111" s="74"/>
      <c r="F111" s="68"/>
      <c r="G111" s="68"/>
      <c r="H111" s="68"/>
    </row>
    <row r="112" spans="1:8" s="61" customFormat="1" ht="15.75" customHeight="1" x14ac:dyDescent="0.2">
      <c r="A112" s="75"/>
      <c r="B112" s="75"/>
      <c r="C112" s="75"/>
      <c r="E112" s="74"/>
      <c r="F112" s="62"/>
      <c r="G112" s="62"/>
      <c r="H112" s="62"/>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42&amp;R&amp;7&amp;P</oddFooter>
    <evenFooter>&amp;L&amp;7&amp;P&amp;R&amp;7StatA MV, Statistischer Bericht L223 2021  42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2" customWidth="1"/>
    <col min="2" max="2" width="80.7109375" style="1" customWidth="1"/>
    <col min="3" max="16384" width="11.42578125" style="1"/>
  </cols>
  <sheetData>
    <row r="1" spans="1:2" s="4" customFormat="1" ht="50.1" customHeight="1" x14ac:dyDescent="0.2">
      <c r="A1" s="210" t="s">
        <v>30</v>
      </c>
      <c r="B1" s="210"/>
    </row>
    <row r="2" spans="1:2" ht="11.65" customHeight="1" x14ac:dyDescent="0.2">
      <c r="A2" s="7" t="s">
        <v>31</v>
      </c>
      <c r="B2" s="8" t="s">
        <v>185</v>
      </c>
    </row>
    <row r="3" spans="1:2" ht="8.1" customHeight="1" x14ac:dyDescent="0.2">
      <c r="A3" s="7"/>
      <c r="B3" s="8"/>
    </row>
    <row r="4" spans="1:2" ht="11.65" customHeight="1" x14ac:dyDescent="0.2">
      <c r="A4" s="7"/>
      <c r="B4" s="8"/>
    </row>
    <row r="5" spans="1:2" ht="8.1" customHeight="1" x14ac:dyDescent="0.2">
      <c r="A5" s="7"/>
      <c r="B5" s="8"/>
    </row>
    <row r="6" spans="1:2" ht="11.65" customHeight="1" x14ac:dyDescent="0.2">
      <c r="A6" s="7"/>
      <c r="B6" s="8"/>
    </row>
    <row r="7" spans="1:2" ht="8.1" customHeight="1" x14ac:dyDescent="0.2">
      <c r="A7" s="7"/>
      <c r="B7" s="8"/>
    </row>
    <row r="8" spans="1:2" ht="11.65" customHeight="1" x14ac:dyDescent="0.2">
      <c r="A8" s="7"/>
      <c r="B8" s="8"/>
    </row>
    <row r="9" spans="1:2" ht="8.1" customHeight="1" x14ac:dyDescent="0.2">
      <c r="A9" s="7"/>
      <c r="B9" s="8"/>
    </row>
    <row r="10" spans="1:2" ht="11.65" customHeight="1" x14ac:dyDescent="0.2">
      <c r="A10" s="7"/>
      <c r="B10" s="8"/>
    </row>
    <row r="11" spans="1:2" ht="8.1" customHeight="1" x14ac:dyDescent="0.2">
      <c r="A11" s="7"/>
      <c r="B11" s="8"/>
    </row>
    <row r="12" spans="1:2" ht="11.65" customHeight="1" x14ac:dyDescent="0.2">
      <c r="A12" s="7"/>
      <c r="B12" s="8"/>
    </row>
    <row r="13" spans="1:2" ht="8.1" customHeight="1" x14ac:dyDescent="0.2">
      <c r="A13" s="7"/>
      <c r="B13" s="8"/>
    </row>
    <row r="14" spans="1:2" ht="11.65" customHeight="1" x14ac:dyDescent="0.2">
      <c r="A14" s="7"/>
      <c r="B14" s="8"/>
    </row>
    <row r="15" spans="1:2" ht="8.1" customHeight="1" x14ac:dyDescent="0.2">
      <c r="A15" s="7"/>
      <c r="B15" s="8"/>
    </row>
    <row r="16" spans="1:2" ht="11.65" customHeight="1" x14ac:dyDescent="0.2">
      <c r="A16" s="7"/>
      <c r="B16" s="8"/>
    </row>
    <row r="17" spans="1:2" ht="8.1" customHeight="1" x14ac:dyDescent="0.2">
      <c r="A17" s="7"/>
      <c r="B17" s="8"/>
    </row>
    <row r="18" spans="1:2" ht="11.65" customHeight="1" x14ac:dyDescent="0.2">
      <c r="A18" s="7"/>
      <c r="B18" s="9"/>
    </row>
    <row r="19" spans="1:2" ht="8.1" customHeight="1" x14ac:dyDescent="0.2">
      <c r="A19" s="2"/>
      <c r="B19" s="9"/>
    </row>
    <row r="20" spans="1:2" ht="11.65" customHeight="1" x14ac:dyDescent="0.2">
      <c r="A20" s="2"/>
      <c r="B20" s="9"/>
    </row>
    <row r="21" spans="1:2" ht="8.1" customHeight="1" x14ac:dyDescent="0.2">
      <c r="A21" s="2"/>
      <c r="B21" s="9"/>
    </row>
    <row r="22" spans="1:2" ht="11.65" customHeight="1" x14ac:dyDescent="0.2">
      <c r="A22" s="2"/>
      <c r="B22" s="9"/>
    </row>
    <row r="23" spans="1:2" ht="8.1" customHeight="1" x14ac:dyDescent="0.2">
      <c r="A23" s="2"/>
      <c r="B23" s="9"/>
    </row>
    <row r="24" spans="1:2" ht="11.65" customHeight="1" x14ac:dyDescent="0.2">
      <c r="A24" s="2"/>
      <c r="B24" s="9"/>
    </row>
    <row r="25" spans="1:2" ht="8.1" customHeight="1" x14ac:dyDescent="0.2">
      <c r="A25" s="2"/>
      <c r="B25" s="9"/>
    </row>
    <row r="26" spans="1:2" ht="11.65" customHeight="1" x14ac:dyDescent="0.2">
      <c r="A26" s="2"/>
      <c r="B26" s="9"/>
    </row>
    <row r="27" spans="1:2" ht="8.1" customHeight="1" x14ac:dyDescent="0.2">
      <c r="A27" s="2"/>
      <c r="B27" s="9"/>
    </row>
    <row r="28" spans="1:2" ht="11.65" customHeight="1" x14ac:dyDescent="0.2">
      <c r="A28" s="2"/>
      <c r="B28" s="9"/>
    </row>
    <row r="29" spans="1:2" ht="8.1" customHeight="1" x14ac:dyDescent="0.2">
      <c r="A29" s="2"/>
      <c r="B29" s="9"/>
    </row>
    <row r="30" spans="1:2" ht="11.65" customHeight="1" x14ac:dyDescent="0.2">
      <c r="A30" s="2"/>
      <c r="B30" s="9"/>
    </row>
    <row r="31" spans="1:2" ht="8.1" customHeight="1" x14ac:dyDescent="0.2">
      <c r="A31" s="2"/>
      <c r="B31" s="9"/>
    </row>
    <row r="32" spans="1:2" ht="11.65" customHeight="1" x14ac:dyDescent="0.2">
      <c r="A32" s="2"/>
      <c r="B32" s="9"/>
    </row>
    <row r="33" spans="1:2" ht="8.1" customHeight="1" x14ac:dyDescent="0.2">
      <c r="A33" s="2"/>
      <c r="B33" s="9"/>
    </row>
    <row r="34" spans="1:2" ht="11.65" customHeight="1" x14ac:dyDescent="0.2">
      <c r="A34" s="2"/>
      <c r="B34" s="9"/>
    </row>
    <row r="35" spans="1:2" ht="8.1" customHeight="1" x14ac:dyDescent="0.2">
      <c r="A35" s="2"/>
      <c r="B35" s="9"/>
    </row>
    <row r="36" spans="1:2" ht="11.65" customHeight="1" x14ac:dyDescent="0.2">
      <c r="A36" s="2"/>
      <c r="B36" s="9"/>
    </row>
    <row r="37" spans="1:2" ht="8.1" customHeight="1" x14ac:dyDescent="0.2">
      <c r="A37" s="2"/>
      <c r="B37" s="9"/>
    </row>
    <row r="38" spans="1:2" ht="11.65" customHeight="1" x14ac:dyDescent="0.2">
      <c r="A38" s="2"/>
      <c r="B38" s="9"/>
    </row>
    <row r="39" spans="1:2" ht="8.1" customHeight="1" x14ac:dyDescent="0.2">
      <c r="A39" s="2"/>
      <c r="B39" s="9"/>
    </row>
    <row r="40" spans="1:2" ht="11.65" customHeight="1" x14ac:dyDescent="0.2">
      <c r="A40" s="2"/>
      <c r="B40" s="9"/>
    </row>
    <row r="41" spans="1:2" ht="8.1" customHeight="1" x14ac:dyDescent="0.2">
      <c r="A41" s="2"/>
      <c r="B41" s="9"/>
    </row>
    <row r="42" spans="1:2" ht="11.65" customHeight="1" x14ac:dyDescent="0.2">
      <c r="A42" s="2"/>
      <c r="B42" s="9"/>
    </row>
    <row r="43" spans="1:2" ht="11.65" customHeight="1" x14ac:dyDescent="0.2">
      <c r="A43" s="2"/>
      <c r="B43" s="9"/>
    </row>
    <row r="44" spans="1:2" ht="11.65" customHeight="1" x14ac:dyDescent="0.2">
      <c r="A44" s="2"/>
      <c r="B44" s="9"/>
    </row>
    <row r="45" spans="1:2" ht="11.65" customHeight="1" x14ac:dyDescent="0.2">
      <c r="A45" s="2"/>
      <c r="B45" s="9"/>
    </row>
    <row r="46" spans="1:2" ht="11.65" customHeight="1" x14ac:dyDescent="0.2">
      <c r="A46" s="10"/>
    </row>
    <row r="47" spans="1:2" ht="11.65" customHeight="1" x14ac:dyDescent="0.2">
      <c r="A47" s="2"/>
    </row>
    <row r="48" spans="1:2" ht="11.65" customHeight="1" x14ac:dyDescent="0.2">
      <c r="A48" s="2"/>
    </row>
    <row r="49" spans="1:1" ht="11.65" customHeight="1" x14ac:dyDescent="0.2">
      <c r="A49" s="2"/>
    </row>
    <row r="50" spans="1:1" ht="11.65" customHeight="1" x14ac:dyDescent="0.2">
      <c r="A50" s="2"/>
    </row>
    <row r="51" spans="1:1" ht="11.65" customHeight="1" x14ac:dyDescent="0.2">
      <c r="A51" s="2"/>
    </row>
    <row r="52" spans="1:1" ht="11.65" customHeight="1" x14ac:dyDescent="0.2">
      <c r="A52" s="2"/>
    </row>
    <row r="53" spans="1:1" ht="11.65" customHeight="1" x14ac:dyDescent="0.2">
      <c r="A53" s="2"/>
    </row>
    <row r="54" spans="1:1" ht="11.65" customHeight="1" x14ac:dyDescent="0.2">
      <c r="A54" s="10"/>
    </row>
    <row r="55" spans="1:1" ht="11.65" customHeight="1" x14ac:dyDescent="0.2">
      <c r="A55" s="2"/>
    </row>
    <row r="56" spans="1:1" ht="11.65" customHeight="1" x14ac:dyDescent="0.2">
      <c r="A56" s="11"/>
    </row>
    <row r="57" spans="1:1" ht="11.65" customHeight="1" x14ac:dyDescent="0.2">
      <c r="A57" s="2"/>
    </row>
    <row r="58" spans="1:1" ht="11.65" customHeight="1" x14ac:dyDescent="0.2">
      <c r="A58" s="10"/>
    </row>
    <row r="59" spans="1:1" ht="11.65" customHeight="1" x14ac:dyDescent="0.2">
      <c r="A59" s="2"/>
    </row>
    <row r="60" spans="1:1" ht="11.65" customHeight="1" x14ac:dyDescent="0.2">
      <c r="A60" s="11"/>
    </row>
    <row r="61" spans="1:1" ht="11.65" customHeight="1" x14ac:dyDescent="0.2">
      <c r="A61" s="2"/>
    </row>
    <row r="62" spans="1:1" ht="11.6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42&amp;R&amp;7&amp;P</oddFooter>
    <evenFooter>&amp;L&amp;7&amp;P&amp;R&amp;7StatA MV, Statistischer Bericht L223 2021  42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79" t="s">
        <v>20</v>
      </c>
      <c r="B1" s="179"/>
      <c r="C1" s="179"/>
    </row>
    <row r="2" spans="1:3" s="2" customFormat="1" ht="23.1" customHeight="1" x14ac:dyDescent="0.2">
      <c r="C2" s="2" t="s">
        <v>21</v>
      </c>
    </row>
    <row r="3" spans="1:3" s="4" customFormat="1" ht="30" customHeight="1" x14ac:dyDescent="0.2">
      <c r="A3" s="180" t="s">
        <v>22</v>
      </c>
      <c r="B3" s="180"/>
      <c r="C3" s="2">
        <v>3</v>
      </c>
    </row>
    <row r="4" spans="1:3" s="4" customFormat="1" ht="30" customHeight="1" x14ac:dyDescent="0.2">
      <c r="A4" s="180" t="s">
        <v>23</v>
      </c>
      <c r="B4" s="180"/>
      <c r="C4" s="2">
        <v>4</v>
      </c>
    </row>
    <row r="5" spans="1:3" s="4" customFormat="1" ht="36" customHeight="1" x14ac:dyDescent="0.2">
      <c r="A5" s="5" t="s">
        <v>24</v>
      </c>
      <c r="B5" s="6" t="s">
        <v>191</v>
      </c>
      <c r="C5" s="12">
        <v>5</v>
      </c>
    </row>
    <row r="6" spans="1:3" s="4" customFormat="1" ht="8.1" customHeight="1" x14ac:dyDescent="0.2">
      <c r="A6" s="5"/>
      <c r="B6" s="130"/>
      <c r="C6" s="12"/>
    </row>
    <row r="7" spans="1:3" s="4" customFormat="1" ht="36" customHeight="1" x14ac:dyDescent="0.2">
      <c r="A7" s="5" t="s">
        <v>25</v>
      </c>
      <c r="B7" s="6" t="s">
        <v>192</v>
      </c>
      <c r="C7" s="12">
        <v>6</v>
      </c>
    </row>
    <row r="8" spans="1:3" s="4" customFormat="1" ht="8.1" customHeight="1" x14ac:dyDescent="0.2">
      <c r="A8" s="5"/>
      <c r="B8" s="130"/>
      <c r="C8" s="12"/>
    </row>
    <row r="9" spans="1:3" s="4" customFormat="1" ht="24" customHeight="1" x14ac:dyDescent="0.2">
      <c r="A9" s="128" t="s">
        <v>26</v>
      </c>
      <c r="B9" s="127" t="s">
        <v>193</v>
      </c>
      <c r="C9" s="12">
        <v>7</v>
      </c>
    </row>
    <row r="10" spans="1:3" s="4" customFormat="1" ht="8.1" customHeight="1" x14ac:dyDescent="0.2">
      <c r="A10" s="5"/>
      <c r="B10" s="130"/>
      <c r="C10" s="12"/>
    </row>
    <row r="11" spans="1:3" s="4" customFormat="1" ht="36" customHeight="1" x14ac:dyDescent="0.2">
      <c r="A11" s="5" t="s">
        <v>27</v>
      </c>
      <c r="B11" s="6" t="s">
        <v>194</v>
      </c>
      <c r="C11" s="12">
        <v>8</v>
      </c>
    </row>
    <row r="12" spans="1:3" s="4" customFormat="1" ht="8.1" customHeight="1" x14ac:dyDescent="0.2">
      <c r="A12" s="5"/>
      <c r="B12" s="130"/>
      <c r="C12" s="12"/>
    </row>
    <row r="13" spans="1:3" s="4" customFormat="1" ht="36" customHeight="1" x14ac:dyDescent="0.2">
      <c r="A13" s="5" t="s">
        <v>28</v>
      </c>
      <c r="B13" s="6" t="s">
        <v>195</v>
      </c>
      <c r="C13" s="12">
        <v>10</v>
      </c>
    </row>
    <row r="14" spans="1:3" s="4" customFormat="1" ht="8.1" customHeight="1" x14ac:dyDescent="0.2">
      <c r="A14" s="5"/>
      <c r="B14" s="130"/>
      <c r="C14" s="2"/>
    </row>
    <row r="15" spans="1:3" s="4" customFormat="1" ht="24" customHeight="1" x14ac:dyDescent="0.2">
      <c r="A15" s="128" t="s">
        <v>29</v>
      </c>
      <c r="B15" s="127" t="s">
        <v>196</v>
      </c>
      <c r="C15" s="2">
        <v>11</v>
      </c>
    </row>
    <row r="16" spans="1:3" ht="30" customHeight="1" x14ac:dyDescent="0.2">
      <c r="A16" s="180" t="s">
        <v>30</v>
      </c>
      <c r="B16" s="180"/>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42&amp;R&amp;7&amp;P</oddFooter>
    <evenFooter>&amp;L&amp;7&amp;P&amp;R&amp;7StatA MV, Statistischer Bericht L223 2021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ColWidth="11.42578125" defaultRowHeight="12.75" x14ac:dyDescent="0.2"/>
  <cols>
    <col min="1" max="1" width="92.7109375" style="13" customWidth="1"/>
    <col min="2" max="16384" width="11.42578125" style="13"/>
  </cols>
  <sheetData>
    <row r="1" spans="1:1" ht="50.1" customHeight="1" x14ac:dyDescent="0.2">
      <c r="A1" s="103"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186</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42&amp;R&amp;7&amp;P</oddFooter>
    <evenFooter>&amp;L&amp;7&amp;P&amp;R&amp;7StatA MV, Statistischer Bericht L223 2021  42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81" t="s">
        <v>35</v>
      </c>
      <c r="B1" s="181"/>
      <c r="C1" s="181"/>
    </row>
    <row r="2" spans="1:3" ht="11.65" customHeight="1" x14ac:dyDescent="0.2">
      <c r="A2" s="182" t="s">
        <v>36</v>
      </c>
      <c r="B2" s="183" t="s">
        <v>37</v>
      </c>
      <c r="C2" s="184" t="s">
        <v>38</v>
      </c>
    </row>
    <row r="3" spans="1:3" s="18" customFormat="1" ht="11.65" customHeight="1" x14ac:dyDescent="0.2">
      <c r="A3" s="182"/>
      <c r="B3" s="183"/>
      <c r="C3" s="184"/>
    </row>
    <row r="4" spans="1:3" s="19" customFormat="1" ht="11.65" customHeight="1" x14ac:dyDescent="0.2">
      <c r="A4" s="26"/>
      <c r="B4" s="27"/>
      <c r="C4" s="28"/>
    </row>
    <row r="5" spans="1:3" ht="34.5" customHeight="1" x14ac:dyDescent="0.2">
      <c r="A5" s="99">
        <f>IF(C5&lt;&gt;"",COUNTA($C5:C$5),"")</f>
        <v>1</v>
      </c>
      <c r="B5" s="29" t="s">
        <v>110</v>
      </c>
      <c r="C5" s="30" t="s">
        <v>39</v>
      </c>
    </row>
    <row r="6" spans="1:3" ht="23.1" customHeight="1" x14ac:dyDescent="0.2">
      <c r="A6" s="99">
        <f>IF(C6&lt;&gt;"",COUNTA($C$5:C6),"")</f>
        <v>2</v>
      </c>
      <c r="B6" s="29" t="s">
        <v>40</v>
      </c>
      <c r="C6" s="31" t="s">
        <v>41</v>
      </c>
    </row>
    <row r="7" spans="1:3" ht="11.65" customHeight="1" x14ac:dyDescent="0.2">
      <c r="A7" s="99">
        <f>IF(C7&lt;&gt;"",COUNTA($C$5:C7),"")</f>
        <v>3</v>
      </c>
      <c r="B7" s="32" t="s">
        <v>42</v>
      </c>
      <c r="C7" s="31" t="s">
        <v>43</v>
      </c>
    </row>
    <row r="8" spans="1:3" ht="11.65" customHeight="1" x14ac:dyDescent="0.2">
      <c r="A8" s="99">
        <f>IF(C8&lt;&gt;"",COUNTA($C$5:C8),"")</f>
        <v>4</v>
      </c>
      <c r="B8" s="32" t="s">
        <v>44</v>
      </c>
      <c r="C8" s="31" t="s">
        <v>45</v>
      </c>
    </row>
    <row r="9" spans="1:3" ht="34.5" customHeight="1" x14ac:dyDescent="0.2">
      <c r="A9" s="99">
        <f>IF(C9&lt;&gt;"",COUNTA($C$5:C9),"")</f>
        <v>5</v>
      </c>
      <c r="B9" s="29" t="s">
        <v>46</v>
      </c>
      <c r="C9" s="31" t="s">
        <v>47</v>
      </c>
    </row>
    <row r="10" spans="1:3" ht="11.65" customHeight="1" x14ac:dyDescent="0.2">
      <c r="A10" s="99">
        <f>IF(C10&lt;&gt;"",COUNTA($C$5:C10),"")</f>
        <v>6</v>
      </c>
      <c r="B10" s="32" t="s">
        <v>48</v>
      </c>
      <c r="C10" s="31" t="s">
        <v>49</v>
      </c>
    </row>
    <row r="11" spans="1:3" s="20" customFormat="1" ht="8.1" customHeight="1" x14ac:dyDescent="0.2">
      <c r="A11" s="99" t="str">
        <f>IF(C11&lt;&gt;"",COUNTA($C$5:C11),"")</f>
        <v/>
      </c>
      <c r="B11" s="33"/>
      <c r="C11" s="34"/>
    </row>
    <row r="12" spans="1:3" s="21" customFormat="1" ht="11.65" customHeight="1" x14ac:dyDescent="0.2">
      <c r="A12" s="100">
        <f>IF(C12&lt;&gt;"",COUNTA($C$5:C12),"")</f>
        <v>7</v>
      </c>
      <c r="B12" s="35" t="s">
        <v>50</v>
      </c>
      <c r="C12" s="36" t="s">
        <v>51</v>
      </c>
    </row>
    <row r="13" spans="1:3" s="20" customFormat="1" ht="8.1" customHeight="1" x14ac:dyDescent="0.2">
      <c r="A13" s="99" t="str">
        <f>IF(C13&lt;&gt;"",COUNTA($C$5:C13),"")</f>
        <v/>
      </c>
      <c r="B13" s="33"/>
      <c r="C13" s="34"/>
    </row>
    <row r="14" spans="1:3" ht="11.65" customHeight="1" x14ac:dyDescent="0.2">
      <c r="A14" s="99">
        <f>IF(C14&lt;&gt;"",COUNTA($C$5:C14),"")</f>
        <v>8</v>
      </c>
      <c r="B14" s="37" t="s">
        <v>52</v>
      </c>
      <c r="C14" s="38" t="s">
        <v>197</v>
      </c>
    </row>
    <row r="15" spans="1:3" ht="11.65" customHeight="1" x14ac:dyDescent="0.2">
      <c r="A15" s="99">
        <f>IF(C15&lt;&gt;"",COUNTA($C$5:C15),"")</f>
        <v>9</v>
      </c>
      <c r="B15" s="32" t="s">
        <v>142</v>
      </c>
      <c r="C15" s="38">
        <v>7851</v>
      </c>
    </row>
    <row r="16" spans="1:3" ht="11.65" customHeight="1" x14ac:dyDescent="0.2">
      <c r="A16" s="99">
        <f>IF(C16&lt;&gt;"",COUNTA($C$5:C16),"")</f>
        <v>10</v>
      </c>
      <c r="B16" s="32" t="s">
        <v>53</v>
      </c>
      <c r="C16" s="38" t="s">
        <v>54</v>
      </c>
    </row>
    <row r="17" spans="1:3" ht="11.65" customHeight="1" x14ac:dyDescent="0.2">
      <c r="A17" s="99">
        <f>IF(C17&lt;&gt;"",COUNTA($C$5:C17),"")</f>
        <v>11</v>
      </c>
      <c r="B17" s="32" t="s">
        <v>55</v>
      </c>
      <c r="C17" s="38" t="s">
        <v>56</v>
      </c>
    </row>
    <row r="18" spans="1:3" ht="11.65" customHeight="1" x14ac:dyDescent="0.2">
      <c r="A18" s="99">
        <f>IF(C18&lt;&gt;"",COUNTA($C$5:C18),"")</f>
        <v>12</v>
      </c>
      <c r="B18" s="32" t="s">
        <v>48</v>
      </c>
      <c r="C18" s="38" t="s">
        <v>57</v>
      </c>
    </row>
    <row r="19" spans="1:3" s="20" customFormat="1" ht="8.1" customHeight="1" x14ac:dyDescent="0.2">
      <c r="A19" s="99" t="str">
        <f>IF(C19&lt;&gt;"",COUNTA($C$5:C19),"")</f>
        <v/>
      </c>
      <c r="B19" s="33"/>
      <c r="C19" s="34"/>
    </row>
    <row r="20" spans="1:3" s="22" customFormat="1" ht="11.65" customHeight="1" x14ac:dyDescent="0.25">
      <c r="A20" s="100">
        <f>IF(C20&lt;&gt;"",COUNTA($C$5:C20),"")</f>
        <v>13</v>
      </c>
      <c r="B20" s="35" t="s">
        <v>58</v>
      </c>
      <c r="C20" s="36" t="s">
        <v>59</v>
      </c>
    </row>
    <row r="21" spans="1:3" s="20" customFormat="1" ht="8.1" customHeight="1" x14ac:dyDescent="0.2">
      <c r="A21" s="99" t="str">
        <f>IF(C21&lt;&gt;"",COUNTA($C$5:C21),"")</f>
        <v/>
      </c>
      <c r="B21" s="33"/>
      <c r="C21" s="34"/>
    </row>
    <row r="22" spans="1:3" s="23" customFormat="1" ht="11.65" customHeight="1" x14ac:dyDescent="0.25">
      <c r="A22" s="100">
        <f>IF(C22&lt;&gt;"",COUNTA($C$5:C22),"")</f>
        <v>14</v>
      </c>
      <c r="B22" s="35" t="s">
        <v>60</v>
      </c>
      <c r="C22" s="36" t="s">
        <v>61</v>
      </c>
    </row>
    <row r="23" spans="1:3" s="24" customFormat="1" ht="43.5" customHeight="1" x14ac:dyDescent="0.35">
      <c r="A23" s="99" t="str">
        <f>IF(C23&lt;&gt;"",COUNTA($C$5:C23),"")</f>
        <v/>
      </c>
      <c r="B23" s="33"/>
      <c r="C23" s="34"/>
    </row>
    <row r="24" spans="1:3" ht="23.1" customHeight="1" x14ac:dyDescent="0.2">
      <c r="A24" s="99">
        <f>IF(C24&lt;&gt;"",COUNTA($C$5:C24),"")</f>
        <v>15</v>
      </c>
      <c r="B24" s="29" t="s">
        <v>62</v>
      </c>
      <c r="C24" s="31" t="s">
        <v>172</v>
      </c>
    </row>
    <row r="25" spans="1:3" ht="11.65" customHeight="1" x14ac:dyDescent="0.2">
      <c r="A25" s="99">
        <f>IF(C25&lt;&gt;"",COUNTA($C$5:C25),"")</f>
        <v>16</v>
      </c>
      <c r="B25" s="32" t="s">
        <v>115</v>
      </c>
      <c r="C25" s="31">
        <v>6021</v>
      </c>
    </row>
    <row r="26" spans="1:3" ht="11.65" customHeight="1" x14ac:dyDescent="0.2">
      <c r="A26" s="99">
        <f>IF(C26&lt;&gt;"",COUNTA($C$5:C26),"")</f>
        <v>17</v>
      </c>
      <c r="B26" s="32" t="s">
        <v>116</v>
      </c>
      <c r="C26" s="31" t="s">
        <v>63</v>
      </c>
    </row>
    <row r="27" spans="1:3" ht="11.65" customHeight="1" x14ac:dyDescent="0.2">
      <c r="A27" s="99">
        <f>IF(C27&lt;&gt;"",COUNTA($C$5:C27),"")</f>
        <v>18</v>
      </c>
      <c r="B27" s="32" t="s">
        <v>117</v>
      </c>
      <c r="C27" s="31" t="s">
        <v>64</v>
      </c>
    </row>
    <row r="28" spans="1:3" ht="11.65" customHeight="1" x14ac:dyDescent="0.2">
      <c r="A28" s="99">
        <f>IF(C28&lt;&gt;"",COUNTA($C$5:C28),"")</f>
        <v>19</v>
      </c>
      <c r="B28" s="39" t="s">
        <v>65</v>
      </c>
      <c r="C28" s="31">
        <v>6111</v>
      </c>
    </row>
    <row r="29" spans="1:3" ht="11.65" customHeight="1" x14ac:dyDescent="0.2">
      <c r="A29" s="99">
        <f>IF(C29&lt;&gt;"",COUNTA($C$5:C29),"")</f>
        <v>20</v>
      </c>
      <c r="B29" s="39" t="s">
        <v>66</v>
      </c>
      <c r="C29" s="31" t="s">
        <v>67</v>
      </c>
    </row>
    <row r="30" spans="1:3" ht="11.65" customHeight="1" x14ac:dyDescent="0.2">
      <c r="A30" s="99">
        <f>IF(C30&lt;&gt;"",COUNTA($C$5:C30),"")</f>
        <v>21</v>
      </c>
      <c r="B30" s="39" t="s">
        <v>68</v>
      </c>
      <c r="C30" s="38">
        <v>6141</v>
      </c>
    </row>
    <row r="31" spans="1:3" ht="11.65" customHeight="1" x14ac:dyDescent="0.2">
      <c r="A31" s="99">
        <f>IF(C31&lt;&gt;"",COUNTA($C$5:C31),"")</f>
        <v>22</v>
      </c>
      <c r="B31" s="39" t="s">
        <v>69</v>
      </c>
      <c r="C31" s="38" t="s">
        <v>171</v>
      </c>
    </row>
    <row r="32" spans="1:3" ht="11.65" customHeight="1" x14ac:dyDescent="0.2">
      <c r="A32" s="99">
        <f>IF(C32&lt;&gt;"",COUNTA($C$5:C32),"")</f>
        <v>23</v>
      </c>
      <c r="B32" s="39" t="s">
        <v>70</v>
      </c>
      <c r="C32" s="38" t="s">
        <v>71</v>
      </c>
    </row>
    <row r="33" spans="1:3" ht="46.15" customHeight="1" x14ac:dyDescent="0.2">
      <c r="A33" s="99">
        <f>IF(C33&lt;&gt;"",COUNTA($C$5:C33),"")</f>
        <v>24</v>
      </c>
      <c r="B33" s="40" t="s">
        <v>72</v>
      </c>
      <c r="C33" s="31" t="s">
        <v>73</v>
      </c>
    </row>
    <row r="34" spans="1:3" ht="11.65" customHeight="1" x14ac:dyDescent="0.2">
      <c r="A34" s="99">
        <f>IF(C34&lt;&gt;"",COUNTA($C$5:C34),"")</f>
        <v>25</v>
      </c>
      <c r="B34" s="32" t="s">
        <v>48</v>
      </c>
      <c r="C34" s="41" t="s">
        <v>49</v>
      </c>
    </row>
    <row r="35" spans="1:3" s="20" customFormat="1" ht="8.1" customHeight="1" x14ac:dyDescent="0.2">
      <c r="A35" s="99" t="str">
        <f>IF(C35&lt;&gt;"",COUNTA($C$5:C35),"")</f>
        <v/>
      </c>
      <c r="B35" s="33"/>
      <c r="C35" s="34"/>
    </row>
    <row r="36" spans="1:3" s="22" customFormat="1" ht="11.65" customHeight="1" x14ac:dyDescent="0.25">
      <c r="A36" s="100">
        <f>IF(C36&lt;&gt;"",COUNTA($C$5:C36),"")</f>
        <v>26</v>
      </c>
      <c r="B36" s="35" t="s">
        <v>74</v>
      </c>
      <c r="C36" s="36" t="s">
        <v>75</v>
      </c>
    </row>
    <row r="37" spans="1:3" s="20" customFormat="1" ht="8.1" customHeight="1" x14ac:dyDescent="0.2">
      <c r="A37" s="99" t="str">
        <f>IF(C37&lt;&gt;"",COUNTA($C$5:C37),"")</f>
        <v/>
      </c>
      <c r="B37" s="33"/>
      <c r="C37" s="34"/>
    </row>
    <row r="38" spans="1:3" ht="11.65" customHeight="1" x14ac:dyDescent="0.2">
      <c r="A38" s="99">
        <f>IF(C38&lt;&gt;"",COUNTA($C$5:C38),"")</f>
        <v>27</v>
      </c>
      <c r="B38" s="42" t="s">
        <v>76</v>
      </c>
      <c r="C38" s="41">
        <v>6811</v>
      </c>
    </row>
    <row r="39" spans="1:3" ht="11.65" customHeight="1" x14ac:dyDescent="0.2">
      <c r="A39" s="99">
        <f>IF(C39&lt;&gt;"",COUNTA($C$5:C39),"")</f>
        <v>28</v>
      </c>
      <c r="B39" s="42" t="s">
        <v>77</v>
      </c>
      <c r="C39" s="41" t="s">
        <v>78</v>
      </c>
    </row>
    <row r="40" spans="1:3" ht="23.1" customHeight="1" x14ac:dyDescent="0.2">
      <c r="A40" s="99">
        <f>IF(C40&lt;&gt;"",COUNTA($C$5:C40),"")</f>
        <v>29</v>
      </c>
      <c r="B40" s="40" t="s">
        <v>79</v>
      </c>
      <c r="C40" s="30" t="s">
        <v>198</v>
      </c>
    </row>
    <row r="41" spans="1:3" ht="11.65" customHeight="1" x14ac:dyDescent="0.2">
      <c r="A41" s="99">
        <f>IF(C41&lt;&gt;"",COUNTA($C$5:C41),"")</f>
        <v>30</v>
      </c>
      <c r="B41" s="32" t="s">
        <v>48</v>
      </c>
      <c r="C41" s="41" t="s">
        <v>57</v>
      </c>
    </row>
    <row r="42" spans="1:3" s="20" customFormat="1" ht="8.1" customHeight="1" x14ac:dyDescent="0.2">
      <c r="A42" s="99" t="str">
        <f>IF(C42&lt;&gt;"",COUNTA($C$5:C42),"")</f>
        <v/>
      </c>
      <c r="B42" s="33"/>
      <c r="C42" s="34"/>
    </row>
    <row r="43" spans="1:3" s="22" customFormat="1" ht="11.65" customHeight="1" x14ac:dyDescent="0.25">
      <c r="A43" s="100">
        <f>IF(C43&lt;&gt;"",COUNTA($C$5:C43),"")</f>
        <v>31</v>
      </c>
      <c r="B43" s="43" t="s">
        <v>80</v>
      </c>
      <c r="C43" s="36" t="s">
        <v>81</v>
      </c>
    </row>
    <row r="44" spans="1:3" s="20" customFormat="1" ht="8.1" customHeight="1" x14ac:dyDescent="0.2">
      <c r="A44" s="99" t="str">
        <f>IF(C44&lt;&gt;"",COUNTA($C$5:C44),"")</f>
        <v/>
      </c>
      <c r="B44" s="33"/>
      <c r="C44" s="34"/>
    </row>
    <row r="45" spans="1:3" s="23" customFormat="1" ht="11.65" customHeight="1" x14ac:dyDescent="0.25">
      <c r="A45" s="100">
        <f>IF(C45&lt;&gt;"",COUNTA($C$5:C45),"")</f>
        <v>32</v>
      </c>
      <c r="B45" s="44" t="s">
        <v>82</v>
      </c>
      <c r="C45" s="36" t="s">
        <v>83</v>
      </c>
    </row>
    <row r="46" spans="1:3" s="20" customFormat="1" ht="8.1" customHeight="1" x14ac:dyDescent="0.2">
      <c r="A46" s="99" t="str">
        <f>IF(C46&lt;&gt;"",COUNTA($C$5:C46),"")</f>
        <v/>
      </c>
      <c r="B46" s="33"/>
      <c r="C46" s="34"/>
    </row>
    <row r="47" spans="1:3" s="21" customFormat="1" ht="11.65" customHeight="1" x14ac:dyDescent="0.2">
      <c r="A47" s="100">
        <f>IF(C47&lt;&gt;"",COUNTA($C$5:C47),"")</f>
        <v>33</v>
      </c>
      <c r="B47" s="45" t="s">
        <v>33</v>
      </c>
      <c r="C47" s="46" t="s">
        <v>84</v>
      </c>
    </row>
    <row r="48" spans="1:3" s="20" customFormat="1" ht="8.1" customHeight="1" x14ac:dyDescent="0.2">
      <c r="A48" s="99" t="str">
        <f>IF(C48&lt;&gt;"",COUNTA($C$5:C48),"")</f>
        <v/>
      </c>
      <c r="B48" s="33"/>
      <c r="C48" s="34"/>
    </row>
    <row r="49" spans="1:3" s="21" customFormat="1" ht="11.65" customHeight="1" x14ac:dyDescent="0.2">
      <c r="A49" s="100">
        <f>IF(C49&lt;&gt;"",COUNTA($C$5:C49),"")</f>
        <v>34</v>
      </c>
      <c r="B49" s="45" t="s">
        <v>34</v>
      </c>
      <c r="C49" s="46" t="s">
        <v>85</v>
      </c>
    </row>
    <row r="50" spans="1:3" s="20" customFormat="1" ht="8.1" customHeight="1" x14ac:dyDescent="0.2">
      <c r="A50" s="99" t="str">
        <f>IF(C50&lt;&gt;"",COUNTA($C$5:C50),"")</f>
        <v/>
      </c>
      <c r="B50" s="33"/>
      <c r="C50" s="34"/>
    </row>
    <row r="51" spans="1:3" ht="22.5" x14ac:dyDescent="0.2">
      <c r="A51" s="99">
        <f>IF(C51&lt;&gt;"",COUNTA($C$5:C51),"")</f>
        <v>35</v>
      </c>
      <c r="B51" s="117" t="s">
        <v>183</v>
      </c>
      <c r="C51" s="41" t="s">
        <v>86</v>
      </c>
    </row>
    <row r="52" spans="1:3" ht="22.5" x14ac:dyDescent="0.2">
      <c r="A52" s="99">
        <f>IF(C52&lt;&gt;"",COUNTA($C$5:C52),"")</f>
        <v>36</v>
      </c>
      <c r="B52" s="117" t="s">
        <v>184</v>
      </c>
      <c r="C52" s="41" t="s">
        <v>87</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42&amp;R&amp;7&amp;P</oddFooter>
    <evenFooter>&amp;L&amp;7&amp;P&amp;R&amp;7StatA MV, Statistischer Bericht L223 2021  42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89" t="s">
        <v>24</v>
      </c>
      <c r="B1" s="190"/>
      <c r="C1" s="187" t="s">
        <v>199</v>
      </c>
      <c r="D1" s="188"/>
    </row>
    <row r="2" spans="1:4" s="51" customFormat="1" ht="11.65" customHeight="1" x14ac:dyDescent="0.2">
      <c r="A2" s="191" t="s">
        <v>96</v>
      </c>
      <c r="B2" s="185" t="s">
        <v>88</v>
      </c>
      <c r="C2" s="185" t="s">
        <v>89</v>
      </c>
      <c r="D2" s="186" t="s">
        <v>33</v>
      </c>
    </row>
    <row r="3" spans="1:4" s="51" customFormat="1" ht="11.65" customHeight="1" x14ac:dyDescent="0.2">
      <c r="A3" s="192"/>
      <c r="B3" s="185"/>
      <c r="C3" s="185"/>
      <c r="D3" s="186"/>
    </row>
    <row r="4" spans="1:4" s="51" customFormat="1" ht="11.65" customHeight="1" x14ac:dyDescent="0.2">
      <c r="A4" s="192"/>
      <c r="B4" s="185"/>
      <c r="C4" s="185"/>
      <c r="D4" s="186"/>
    </row>
    <row r="5" spans="1:4" s="51" customFormat="1" ht="11.65" customHeight="1" x14ac:dyDescent="0.2">
      <c r="A5" s="192"/>
      <c r="B5" s="185"/>
      <c r="C5" s="185" t="s">
        <v>90</v>
      </c>
      <c r="D5" s="186"/>
    </row>
    <row r="6" spans="1:4" s="51" customFormat="1" ht="11.65" customHeight="1" x14ac:dyDescent="0.2">
      <c r="A6" s="47">
        <v>1</v>
      </c>
      <c r="B6" s="49">
        <v>2</v>
      </c>
      <c r="C6" s="48">
        <v>3</v>
      </c>
      <c r="D6" s="50">
        <v>4</v>
      </c>
    </row>
    <row r="7" spans="1:4" s="51" customFormat="1" ht="11.65" customHeight="1" x14ac:dyDescent="0.2">
      <c r="B7" s="57"/>
      <c r="C7" s="115"/>
      <c r="D7" s="116"/>
    </row>
    <row r="8" spans="1:4" s="51" customFormat="1" ht="11.65" customHeight="1" x14ac:dyDescent="0.2">
      <c r="A8" s="56">
        <f>IF(C8&lt;&gt;"",COUNTA($C$8:C8),"")</f>
        <v>1</v>
      </c>
      <c r="B8" s="58" t="s">
        <v>91</v>
      </c>
      <c r="C8" s="132">
        <v>11659</v>
      </c>
      <c r="D8" s="133">
        <v>-63852</v>
      </c>
    </row>
    <row r="9" spans="1:4" s="51" customFormat="1" ht="11.65" customHeight="1" x14ac:dyDescent="0.2">
      <c r="A9" s="56" t="str">
        <f>IF(C9&lt;&gt;"",COUNTA($C$8:C9),"")</f>
        <v/>
      </c>
      <c r="B9" s="59"/>
      <c r="C9" s="134"/>
      <c r="D9" s="135"/>
    </row>
    <row r="10" spans="1:4" s="51" customFormat="1" ht="11.65" customHeight="1" x14ac:dyDescent="0.2">
      <c r="A10" s="56" t="str">
        <f>IF(C10&lt;&gt;"",COUNTA($C$8:C10),"")</f>
        <v/>
      </c>
      <c r="B10" s="59"/>
      <c r="C10" s="134"/>
      <c r="D10" s="135"/>
    </row>
    <row r="11" spans="1:4" s="51" customFormat="1" ht="11.65" customHeight="1" x14ac:dyDescent="0.2">
      <c r="A11" s="56">
        <f>IF(C11&lt;&gt;"",COUNTA($C$8:C11),"")</f>
        <v>2</v>
      </c>
      <c r="B11" s="58" t="s">
        <v>93</v>
      </c>
      <c r="C11" s="132">
        <v>-2651</v>
      </c>
      <c r="D11" s="133">
        <v>-10876</v>
      </c>
    </row>
    <row r="12" spans="1:4" s="51" customFormat="1" ht="11.65" customHeight="1" x14ac:dyDescent="0.2">
      <c r="A12" s="56" t="str">
        <f>IF(C12&lt;&gt;"",COUNTA($C$8:C12),"")</f>
        <v/>
      </c>
      <c r="B12" s="60"/>
      <c r="C12" s="134"/>
      <c r="D12" s="135"/>
    </row>
    <row r="13" spans="1:4" s="51" customFormat="1" ht="11.65" customHeight="1" x14ac:dyDescent="0.2">
      <c r="A13" s="56">
        <f>IF(C13&lt;&gt;"",COUNTA($C$8:C13),"")</f>
        <v>3</v>
      </c>
      <c r="B13" s="59" t="s">
        <v>94</v>
      </c>
      <c r="C13" s="134">
        <v>-14165</v>
      </c>
      <c r="D13" s="135">
        <v>-14149</v>
      </c>
    </row>
    <row r="14" spans="1:4" s="51" customFormat="1" ht="11.65" customHeight="1" x14ac:dyDescent="0.2">
      <c r="A14" s="56" t="str">
        <f>IF(C14&lt;&gt;"",COUNTA($C$8:C14),"")</f>
        <v/>
      </c>
      <c r="B14" s="59"/>
      <c r="C14" s="134"/>
      <c r="D14" s="135"/>
    </row>
    <row r="15" spans="1:4" s="51" customFormat="1" ht="11.65" customHeight="1" x14ac:dyDescent="0.2">
      <c r="A15" s="56">
        <f>IF(C15&lt;&gt;"",COUNTA($C$8:C15),"")</f>
        <v>4</v>
      </c>
      <c r="B15" s="59" t="s">
        <v>95</v>
      </c>
      <c r="C15" s="134">
        <v>11513</v>
      </c>
      <c r="D15" s="135">
        <v>3273</v>
      </c>
    </row>
    <row r="16" spans="1:4" s="51" customFormat="1" ht="11.65" customHeight="1" x14ac:dyDescent="0.2">
      <c r="A16" s="56" t="str">
        <f>IF(C16&lt;&gt;"",COUNTA($C$8:C16),"")</f>
        <v/>
      </c>
      <c r="B16" s="59"/>
      <c r="C16" s="134"/>
      <c r="D16" s="135"/>
    </row>
    <row r="17" spans="1:4" s="51" customFormat="1" ht="11.65" customHeight="1" x14ac:dyDescent="0.2">
      <c r="A17" s="56" t="str">
        <f>IF(C17&lt;&gt;"",COUNTA($C$8:C17),"")</f>
        <v/>
      </c>
      <c r="B17" s="59"/>
      <c r="C17" s="134"/>
      <c r="D17" s="135"/>
    </row>
    <row r="18" spans="1:4" s="51" customFormat="1" ht="11.65" customHeight="1" x14ac:dyDescent="0.2">
      <c r="A18" s="56">
        <f>IF(C18&lt;&gt;"",COUNTA($C$8:C18),"")</f>
        <v>5</v>
      </c>
      <c r="B18" s="58" t="s">
        <v>97</v>
      </c>
      <c r="C18" s="132">
        <v>14311</v>
      </c>
      <c r="D18" s="133">
        <v>-52976</v>
      </c>
    </row>
    <row r="19" spans="1:4" s="51" customFormat="1" ht="11.65" customHeight="1" x14ac:dyDescent="0.2">
      <c r="A19" s="56" t="str">
        <f>IF(C19&lt;&gt;"",COUNTA($C$8:C19),"")</f>
        <v/>
      </c>
      <c r="B19" s="59"/>
      <c r="C19" s="134"/>
      <c r="D19" s="135"/>
    </row>
    <row r="20" spans="1:4" s="51" customFormat="1" ht="11.65" customHeight="1" x14ac:dyDescent="0.2">
      <c r="A20" s="56" t="str">
        <f>IF(C20&lt;&gt;"",COUNTA($C$8:C20),"")</f>
        <v/>
      </c>
      <c r="B20" s="59"/>
      <c r="C20" s="134"/>
      <c r="D20" s="135"/>
    </row>
    <row r="21" spans="1:4" s="51" customFormat="1" ht="11.65" customHeight="1" x14ac:dyDescent="0.2">
      <c r="A21" s="56">
        <f>IF(C21&lt;&gt;"",COUNTA($C$8:C21),"")</f>
        <v>6</v>
      </c>
      <c r="B21" s="59" t="s">
        <v>98</v>
      </c>
      <c r="C21" s="134">
        <v>1426</v>
      </c>
      <c r="D21" s="135">
        <v>-18948</v>
      </c>
    </row>
    <row r="22" spans="1:4" s="51" customFormat="1" ht="11.65" customHeight="1" x14ac:dyDescent="0.2">
      <c r="A22" s="56" t="str">
        <f>IF(C22&lt;&gt;"",COUNTA($C$8:C22),"")</f>
        <v/>
      </c>
      <c r="B22" s="60"/>
      <c r="C22" s="134"/>
      <c r="D22" s="135"/>
    </row>
    <row r="23" spans="1:4" s="51" customFormat="1" ht="11.65" customHeight="1" x14ac:dyDescent="0.2">
      <c r="A23" s="56">
        <f>IF(C23&lt;&gt;"",COUNTA($C$8:C23),"")</f>
        <v>7</v>
      </c>
      <c r="B23" s="59" t="s">
        <v>99</v>
      </c>
      <c r="C23" s="134">
        <v>5744</v>
      </c>
      <c r="D23" s="135">
        <v>854</v>
      </c>
    </row>
    <row r="24" spans="1:4" s="51" customFormat="1" ht="11.65" customHeight="1" x14ac:dyDescent="0.2">
      <c r="A24" s="56" t="str">
        <f>IF(C24&lt;&gt;"",COUNTA($C$8:C24),"")</f>
        <v/>
      </c>
      <c r="B24" s="59"/>
      <c r="C24" s="134"/>
      <c r="D24" s="135"/>
    </row>
    <row r="25" spans="1:4" s="51" customFormat="1" ht="11.65" customHeight="1" x14ac:dyDescent="0.2">
      <c r="A25" s="56">
        <f>IF(C25&lt;&gt;"",COUNTA($C$8:C25),"")</f>
        <v>8</v>
      </c>
      <c r="B25" s="59" t="s">
        <v>100</v>
      </c>
      <c r="C25" s="134">
        <v>-15422</v>
      </c>
      <c r="D25" s="135">
        <v>-11447</v>
      </c>
    </row>
    <row r="26" spans="1:4" s="51" customFormat="1" ht="11.65" customHeight="1" x14ac:dyDescent="0.2">
      <c r="A26" s="56" t="str">
        <f>IF(C26&lt;&gt;"",COUNTA($C$8:C26),"")</f>
        <v/>
      </c>
      <c r="B26" s="59"/>
      <c r="C26" s="134"/>
      <c r="D26" s="135"/>
    </row>
    <row r="27" spans="1:4" s="51" customFormat="1" ht="11.65" customHeight="1" x14ac:dyDescent="0.2">
      <c r="A27" s="56">
        <f>IF(C27&lt;&gt;"",COUNTA($C$8:C27),"")</f>
        <v>9</v>
      </c>
      <c r="B27" s="59" t="s">
        <v>101</v>
      </c>
      <c r="C27" s="134">
        <v>1693</v>
      </c>
      <c r="D27" s="135">
        <v>717</v>
      </c>
    </row>
    <row r="28" spans="1:4" s="51" customFormat="1" ht="11.65" customHeight="1" x14ac:dyDescent="0.2">
      <c r="A28" s="56" t="str">
        <f>IF(C28&lt;&gt;"",COUNTA($C$8:C28),"")</f>
        <v/>
      </c>
      <c r="B28" s="59"/>
      <c r="C28" s="134"/>
      <c r="D28" s="135"/>
    </row>
    <row r="29" spans="1:4" s="51" customFormat="1" ht="11.65" customHeight="1" x14ac:dyDescent="0.2">
      <c r="A29" s="56">
        <f>IF(C29&lt;&gt;"",COUNTA($C$8:C29),"")</f>
        <v>10</v>
      </c>
      <c r="B29" s="59" t="s">
        <v>102</v>
      </c>
      <c r="C29" s="134">
        <v>-63</v>
      </c>
      <c r="D29" s="135">
        <v>-5262</v>
      </c>
    </row>
    <row r="30" spans="1:4" s="51" customFormat="1" ht="11.65" customHeight="1" x14ac:dyDescent="0.2">
      <c r="A30" s="56" t="str">
        <f>IF(C30&lt;&gt;"",COUNTA($C$8:C30),"")</f>
        <v/>
      </c>
      <c r="B30" s="59"/>
      <c r="C30" s="134"/>
      <c r="D30" s="135"/>
    </row>
    <row r="31" spans="1:4" s="51" customFormat="1" ht="11.65" customHeight="1" x14ac:dyDescent="0.2">
      <c r="A31" s="56">
        <f>IF(C31&lt;&gt;"",COUNTA($C$8:C31),"")</f>
        <v>11</v>
      </c>
      <c r="B31" s="59" t="s">
        <v>103</v>
      </c>
      <c r="C31" s="134">
        <v>4593</v>
      </c>
      <c r="D31" s="135">
        <v>5355</v>
      </c>
    </row>
    <row r="32" spans="1:4" s="51" customFormat="1" ht="11.65" customHeight="1" x14ac:dyDescent="0.2">
      <c r="A32" s="56" t="str">
        <f>IF(C32&lt;&gt;"",COUNTA($C$8:C32),"")</f>
        <v/>
      </c>
      <c r="B32" s="59"/>
      <c r="C32" s="134"/>
      <c r="D32" s="135"/>
    </row>
    <row r="33" spans="1:4" s="51" customFormat="1" ht="11.65" customHeight="1" x14ac:dyDescent="0.2">
      <c r="A33" s="56">
        <f>IF(C33&lt;&gt;"",COUNTA($C$8:C33),"")</f>
        <v>12</v>
      </c>
      <c r="B33" s="59" t="s">
        <v>104</v>
      </c>
      <c r="C33" s="134">
        <v>4881</v>
      </c>
      <c r="D33" s="135">
        <v>-9165</v>
      </c>
    </row>
    <row r="34" spans="1:4" s="51" customFormat="1" ht="11.65" customHeight="1" x14ac:dyDescent="0.2">
      <c r="A34" s="56" t="str">
        <f>IF(C34&lt;&gt;"",COUNTA($C$8:C34),"")</f>
        <v/>
      </c>
      <c r="B34" s="60"/>
      <c r="C34" s="134"/>
      <c r="D34" s="135"/>
    </row>
    <row r="35" spans="1:4" s="51" customFormat="1" ht="11.65" customHeight="1" x14ac:dyDescent="0.2">
      <c r="A35" s="56" t="str">
        <f>IF(C35&lt;&gt;"",COUNTA($C$8:C35),"")</f>
        <v/>
      </c>
      <c r="B35" s="60"/>
      <c r="C35" s="134"/>
      <c r="D35" s="135"/>
    </row>
    <row r="36" spans="1:4" s="51" customFormat="1" ht="11.65" customHeight="1" x14ac:dyDescent="0.2">
      <c r="A36" s="56">
        <f>IF(C36&lt;&gt;"",COUNTA($C$8:C36),"")</f>
        <v>13</v>
      </c>
      <c r="B36" s="59" t="s">
        <v>105</v>
      </c>
      <c r="C36" s="134">
        <v>7032</v>
      </c>
      <c r="D36" s="135">
        <v>-36350</v>
      </c>
    </row>
    <row r="37" spans="1:4" s="51" customFormat="1" ht="11.65" customHeight="1" x14ac:dyDescent="0.2">
      <c r="A37" s="56" t="str">
        <f>IF(C37&lt;&gt;"",COUNTA($C$8:C37),"")</f>
        <v/>
      </c>
      <c r="B37" s="60"/>
      <c r="C37" s="134"/>
      <c r="D37" s="135"/>
    </row>
    <row r="38" spans="1:4" s="51" customFormat="1" ht="11.65" customHeight="1" x14ac:dyDescent="0.2">
      <c r="A38" s="56" t="str">
        <f>IF(C38&lt;&gt;"",COUNTA($C$8:C38),"")</f>
        <v/>
      </c>
      <c r="B38" s="59" t="s">
        <v>106</v>
      </c>
      <c r="C38" s="134"/>
      <c r="D38" s="135"/>
    </row>
    <row r="39" spans="1:4" s="51" customFormat="1" ht="11.65" customHeight="1" x14ac:dyDescent="0.2">
      <c r="A39" s="56" t="str">
        <f>IF(C39&lt;&gt;"",COUNTA($C$8:C39),"")</f>
        <v/>
      </c>
      <c r="B39" s="60"/>
      <c r="C39" s="134"/>
      <c r="D39" s="135"/>
    </row>
    <row r="40" spans="1:4" s="51" customFormat="1" ht="11.65" customHeight="1" x14ac:dyDescent="0.2">
      <c r="A40" s="56">
        <f>IF(C40&lt;&gt;"",COUNTA($C$8:C40),"")</f>
        <v>14</v>
      </c>
      <c r="B40" s="59" t="s">
        <v>135</v>
      </c>
      <c r="C40" s="134">
        <v>365</v>
      </c>
      <c r="D40" s="135">
        <v>-499</v>
      </c>
    </row>
    <row r="41" spans="1:4" s="51" customFormat="1" ht="11.65" customHeight="1" x14ac:dyDescent="0.2">
      <c r="A41" s="56" t="str">
        <f>IF(C41&lt;&gt;"",COUNTA($C$8:C41),"")</f>
        <v/>
      </c>
      <c r="B41" s="59"/>
      <c r="C41" s="134"/>
      <c r="D41" s="135"/>
    </row>
    <row r="42" spans="1:4" s="51" customFormat="1" ht="11.65" customHeight="1" x14ac:dyDescent="0.2">
      <c r="A42" s="56">
        <f>IF(C42&lt;&gt;"",COUNTA($C$8:C42),"")</f>
        <v>15</v>
      </c>
      <c r="B42" s="59" t="s">
        <v>136</v>
      </c>
      <c r="C42" s="134">
        <v>6267</v>
      </c>
      <c r="D42" s="135">
        <v>2544</v>
      </c>
    </row>
    <row r="43" spans="1:4" s="51" customFormat="1" ht="11.65" customHeight="1" x14ac:dyDescent="0.2">
      <c r="A43" s="56" t="str">
        <f>IF(C43&lt;&gt;"",COUNTA($C$8:C43),"")</f>
        <v/>
      </c>
      <c r="B43" s="59"/>
      <c r="C43" s="134"/>
      <c r="D43" s="135"/>
    </row>
    <row r="44" spans="1:4" s="51" customFormat="1" ht="11.65" customHeight="1" x14ac:dyDescent="0.2">
      <c r="A44" s="56">
        <f>IF(C44&lt;&gt;"",COUNTA($C$8:C44),"")</f>
        <v>16</v>
      </c>
      <c r="B44" s="59" t="s">
        <v>137</v>
      </c>
      <c r="C44" s="134">
        <v>-1026</v>
      </c>
      <c r="D44" s="135">
        <v>-2182</v>
      </c>
    </row>
    <row r="45" spans="1:4" s="51" customFormat="1" ht="11.65" customHeight="1" x14ac:dyDescent="0.2">
      <c r="A45" s="56" t="str">
        <f>IF(C45&lt;&gt;"",COUNTA($C$8:C45),"")</f>
        <v/>
      </c>
      <c r="B45" s="59"/>
      <c r="C45" s="134"/>
      <c r="D45" s="135"/>
    </row>
    <row r="46" spans="1:4" s="51" customFormat="1" ht="11.65" customHeight="1" x14ac:dyDescent="0.2">
      <c r="A46" s="56">
        <f>IF(C46&lt;&gt;"",COUNTA($C$8:C46),"")</f>
        <v>17</v>
      </c>
      <c r="B46" s="59" t="s">
        <v>138</v>
      </c>
      <c r="C46" s="134">
        <v>-3642</v>
      </c>
      <c r="D46" s="135">
        <v>-10677</v>
      </c>
    </row>
    <row r="47" spans="1:4" s="51" customFormat="1" ht="11.65" customHeight="1" x14ac:dyDescent="0.2">
      <c r="A47" s="56" t="str">
        <f>IF(C47&lt;&gt;"",COUNTA($C$8:C47),"")</f>
        <v/>
      </c>
      <c r="B47" s="59"/>
      <c r="C47" s="134"/>
      <c r="D47" s="135"/>
    </row>
    <row r="48" spans="1:4" s="51" customFormat="1" ht="11.65" customHeight="1" x14ac:dyDescent="0.2">
      <c r="A48" s="56">
        <f>IF(C48&lt;&gt;"",COUNTA($C$8:C48),"")</f>
        <v>18</v>
      </c>
      <c r="B48" s="59" t="s">
        <v>139</v>
      </c>
      <c r="C48" s="136">
        <v>12355</v>
      </c>
      <c r="D48" s="135">
        <v>1073</v>
      </c>
    </row>
    <row r="49" spans="1:4" s="51" customFormat="1" ht="11.65" customHeight="1" x14ac:dyDescent="0.2">
      <c r="A49" s="56" t="str">
        <f>IF(C49&lt;&gt;"",COUNTA($C$8:C49),"")</f>
        <v/>
      </c>
      <c r="B49" s="59"/>
      <c r="C49" s="136"/>
      <c r="D49" s="135"/>
    </row>
    <row r="50" spans="1:4" s="51" customFormat="1" ht="11.65" customHeight="1" x14ac:dyDescent="0.2">
      <c r="A50" s="56">
        <f>IF(C50&lt;&gt;"",COUNTA($C$8:C50),"")</f>
        <v>19</v>
      </c>
      <c r="B50" s="59" t="s">
        <v>140</v>
      </c>
      <c r="C50" s="136">
        <v>-163</v>
      </c>
      <c r="D50" s="135">
        <v>-6399</v>
      </c>
    </row>
    <row r="51" spans="1:4" s="51" customFormat="1" ht="11.65" customHeight="1" x14ac:dyDescent="0.2">
      <c r="A51" s="56" t="str">
        <f>IF(C51&lt;&gt;"",COUNTA($C$8:C51),"")</f>
        <v/>
      </c>
      <c r="B51" s="59"/>
      <c r="C51" s="136"/>
      <c r="D51" s="135"/>
    </row>
    <row r="52" spans="1:4" s="51" customFormat="1" ht="11.65" customHeight="1" x14ac:dyDescent="0.2">
      <c r="A52" s="56">
        <f>IF(C52&lt;&gt;"",COUNTA($C$8:C52),"")</f>
        <v>20</v>
      </c>
      <c r="B52" s="59" t="s">
        <v>141</v>
      </c>
      <c r="C52" s="136">
        <v>-7124</v>
      </c>
      <c r="D52" s="135">
        <v>-20210</v>
      </c>
    </row>
    <row r="53" spans="1:4" s="51" customFormat="1" ht="11.65" customHeight="1" x14ac:dyDescent="0.2">
      <c r="A53" s="56" t="str">
        <f>IF(C53&lt;&gt;"",COUNTA($C$8:C53),"")</f>
        <v/>
      </c>
      <c r="B53" s="59"/>
      <c r="C53" s="134"/>
      <c r="D53" s="135"/>
    </row>
    <row r="54" spans="1:4" s="51" customFormat="1" ht="11.65" customHeight="1" x14ac:dyDescent="0.2">
      <c r="A54" s="56" t="str">
        <f>IF(C54&lt;&gt;"",COUNTA($C$8:C54),"")</f>
        <v/>
      </c>
      <c r="B54" s="59"/>
      <c r="C54" s="134"/>
      <c r="D54" s="135"/>
    </row>
    <row r="55" spans="1:4" s="51" customFormat="1" ht="11.65" customHeight="1" x14ac:dyDescent="0.2">
      <c r="A55" s="56">
        <f>IF(C55&lt;&gt;"",COUNTA($C$8:C55),"")</f>
        <v>21</v>
      </c>
      <c r="B55" s="58" t="s">
        <v>107</v>
      </c>
      <c r="C55" s="132">
        <v>5852</v>
      </c>
      <c r="D55" s="133">
        <v>2321</v>
      </c>
    </row>
    <row r="56" spans="1:4" s="51" customFormat="1" ht="11.65" customHeight="1" x14ac:dyDescent="0.2">
      <c r="C56" s="53"/>
    </row>
    <row r="57" spans="1:4" s="51" customFormat="1" ht="11.65" customHeight="1" x14ac:dyDescent="0.2">
      <c r="C57" s="53"/>
    </row>
    <row r="58" spans="1:4" s="51" customFormat="1" ht="11.65" customHeight="1" x14ac:dyDescent="0.2">
      <c r="C58" s="53"/>
    </row>
    <row r="59" spans="1:4" s="51" customFormat="1" ht="11.65" customHeight="1" x14ac:dyDescent="0.2">
      <c r="C59" s="53"/>
    </row>
    <row r="60" spans="1:4" s="51" customFormat="1" ht="11.6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42&amp;R&amp;7&amp;P</oddFooter>
    <evenFooter>&amp;L&amp;7&amp;P&amp;R&amp;7StatA MV, Statistischer Bericht L223 2021  42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7.7109375" style="62" customWidth="1"/>
    <col min="4" max="4" width="7.28515625" style="61" customWidth="1"/>
    <col min="5" max="5" width="7.28515625" style="74" customWidth="1"/>
    <col min="6" max="9" width="7.28515625" style="62" customWidth="1"/>
    <col min="10" max="16384" width="11.42578125" style="62"/>
  </cols>
  <sheetData>
    <row r="1" spans="1:11" s="76" customFormat="1" ht="51" customHeight="1" x14ac:dyDescent="0.2">
      <c r="A1" s="193" t="s">
        <v>25</v>
      </c>
      <c r="B1" s="194"/>
      <c r="C1" s="187" t="s">
        <v>204</v>
      </c>
      <c r="D1" s="187"/>
      <c r="E1" s="187"/>
      <c r="F1" s="187"/>
      <c r="G1" s="187"/>
      <c r="H1" s="187"/>
      <c r="I1" s="188"/>
    </row>
    <row r="2" spans="1:11" s="68" customFormat="1" ht="11.65" customHeight="1" x14ac:dyDescent="0.2">
      <c r="A2" s="195" t="s">
        <v>96</v>
      </c>
      <c r="B2" s="197" t="s">
        <v>37</v>
      </c>
      <c r="C2" s="199" t="s">
        <v>151</v>
      </c>
      <c r="D2" s="197" t="s">
        <v>108</v>
      </c>
      <c r="E2" s="197"/>
      <c r="F2" s="197"/>
      <c r="G2" s="197"/>
      <c r="H2" s="197"/>
      <c r="I2" s="198"/>
    </row>
    <row r="3" spans="1:11" s="68" customFormat="1" ht="11.65" customHeight="1" x14ac:dyDescent="0.2">
      <c r="A3" s="196"/>
      <c r="B3" s="197"/>
      <c r="C3" s="199"/>
      <c r="D3" s="199" t="s">
        <v>152</v>
      </c>
      <c r="E3" s="199" t="s">
        <v>153</v>
      </c>
      <c r="F3" s="197" t="s">
        <v>109</v>
      </c>
      <c r="G3" s="197"/>
      <c r="H3" s="199" t="s">
        <v>112</v>
      </c>
      <c r="I3" s="200" t="s">
        <v>113</v>
      </c>
    </row>
    <row r="4" spans="1:11" s="68" customFormat="1" ht="11.65" customHeight="1" x14ac:dyDescent="0.2">
      <c r="A4" s="196"/>
      <c r="B4" s="197"/>
      <c r="C4" s="199"/>
      <c r="D4" s="199"/>
      <c r="E4" s="199"/>
      <c r="F4" s="199" t="s">
        <v>154</v>
      </c>
      <c r="G4" s="199" t="s">
        <v>155</v>
      </c>
      <c r="H4" s="199"/>
      <c r="I4" s="200"/>
    </row>
    <row r="5" spans="1:11" s="68" customFormat="1" ht="11.65" customHeight="1" x14ac:dyDescent="0.2">
      <c r="A5" s="196"/>
      <c r="B5" s="197"/>
      <c r="C5" s="199"/>
      <c r="D5" s="199"/>
      <c r="E5" s="199"/>
      <c r="F5" s="199"/>
      <c r="G5" s="199"/>
      <c r="H5" s="199"/>
      <c r="I5" s="200"/>
    </row>
    <row r="6" spans="1:11" s="68" customFormat="1" ht="11.65" customHeight="1" x14ac:dyDescent="0.2">
      <c r="A6" s="196"/>
      <c r="B6" s="197"/>
      <c r="C6" s="199"/>
      <c r="D6" s="199"/>
      <c r="E6" s="199"/>
      <c r="F6" s="199"/>
      <c r="G6" s="199"/>
      <c r="H6" s="199"/>
      <c r="I6" s="200"/>
    </row>
    <row r="7" spans="1:11" s="68" customFormat="1" ht="11.65" customHeight="1" x14ac:dyDescent="0.2">
      <c r="A7" s="196"/>
      <c r="B7" s="197"/>
      <c r="C7" s="199"/>
      <c r="D7" s="199"/>
      <c r="E7" s="199"/>
      <c r="F7" s="199"/>
      <c r="G7" s="199"/>
      <c r="H7" s="199"/>
      <c r="I7" s="200"/>
    </row>
    <row r="8" spans="1:11" s="68" customFormat="1" ht="11.65" customHeight="1" x14ac:dyDescent="0.2">
      <c r="A8" s="196"/>
      <c r="B8" s="197"/>
      <c r="C8" s="199"/>
      <c r="D8" s="199"/>
      <c r="E8" s="199"/>
      <c r="F8" s="199"/>
      <c r="G8" s="199"/>
      <c r="H8" s="199"/>
      <c r="I8" s="200"/>
    </row>
    <row r="9" spans="1:11" s="77" customFormat="1" ht="11.65" customHeight="1" x14ac:dyDescent="0.2">
      <c r="A9" s="196"/>
      <c r="B9" s="197"/>
      <c r="C9" s="197" t="s">
        <v>111</v>
      </c>
      <c r="D9" s="197"/>
      <c r="E9" s="197"/>
      <c r="F9" s="197"/>
      <c r="G9" s="197"/>
      <c r="H9" s="197"/>
      <c r="I9" s="198"/>
    </row>
    <row r="10" spans="1:11" s="66" customFormat="1" ht="11.6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IF(B12&lt;&gt;"",COUNTA($B$12:B12),"")</f>
        <v>1</v>
      </c>
      <c r="B12" s="65" t="s">
        <v>110</v>
      </c>
      <c r="C12" s="137">
        <v>567692</v>
      </c>
      <c r="D12" s="138">
        <v>103996</v>
      </c>
      <c r="E12" s="138">
        <v>226445</v>
      </c>
      <c r="F12" s="138">
        <v>128499</v>
      </c>
      <c r="G12" s="138">
        <v>97946</v>
      </c>
      <c r="H12" s="138">
        <v>47351</v>
      </c>
      <c r="I12" s="138">
        <v>189901</v>
      </c>
      <c r="K12" s="69"/>
    </row>
    <row r="13" spans="1:11" s="68" customFormat="1" ht="11.65" customHeight="1" x14ac:dyDescent="0.2">
      <c r="A13" s="56">
        <f>IF(B13&lt;&gt;"",COUNTA($B$12:B13),"")</f>
        <v>2</v>
      </c>
      <c r="B13" s="65" t="s">
        <v>40</v>
      </c>
      <c r="C13" s="137">
        <v>302827</v>
      </c>
      <c r="D13" s="138">
        <v>38615</v>
      </c>
      <c r="E13" s="138">
        <v>145390</v>
      </c>
      <c r="F13" s="138">
        <v>63077</v>
      </c>
      <c r="G13" s="138">
        <v>82313</v>
      </c>
      <c r="H13" s="138">
        <v>11943</v>
      </c>
      <c r="I13" s="138">
        <v>106879</v>
      </c>
      <c r="K13" s="69"/>
    </row>
    <row r="14" spans="1:11" s="68" customFormat="1" ht="23.1" customHeight="1" x14ac:dyDescent="0.2">
      <c r="A14" s="56">
        <f>IF(B14&lt;&gt;"",COUNTA($B$12:B14),"")</f>
        <v>3</v>
      </c>
      <c r="B14" s="101" t="s">
        <v>145</v>
      </c>
      <c r="C14" s="137">
        <v>682390</v>
      </c>
      <c r="D14" s="138">
        <v>155825</v>
      </c>
      <c r="E14" s="138">
        <v>0</v>
      </c>
      <c r="F14" s="138">
        <v>0</v>
      </c>
      <c r="G14" s="138">
        <v>0</v>
      </c>
      <c r="H14" s="138">
        <v>0</v>
      </c>
      <c r="I14" s="138">
        <v>526565</v>
      </c>
      <c r="K14" s="69"/>
    </row>
    <row r="15" spans="1:11" s="68" customFormat="1" ht="11.65" customHeight="1" x14ac:dyDescent="0.2">
      <c r="A15" s="56">
        <f>IF(B15&lt;&gt;"",COUNTA($B$12:B15),"")</f>
        <v>4</v>
      </c>
      <c r="B15" s="65" t="s">
        <v>44</v>
      </c>
      <c r="C15" s="137">
        <v>7771</v>
      </c>
      <c r="D15" s="138">
        <v>1098</v>
      </c>
      <c r="E15" s="138">
        <v>4200</v>
      </c>
      <c r="F15" s="138">
        <v>2016</v>
      </c>
      <c r="G15" s="138">
        <v>2184</v>
      </c>
      <c r="H15" s="138">
        <v>55</v>
      </c>
      <c r="I15" s="138">
        <v>2418</v>
      </c>
      <c r="K15" s="69"/>
    </row>
    <row r="16" spans="1:11" s="68" customFormat="1" ht="11.65" customHeight="1" x14ac:dyDescent="0.2">
      <c r="A16" s="56">
        <f>IF(B16&lt;&gt;"",COUNTA($B$12:B16),"")</f>
        <v>5</v>
      </c>
      <c r="B16" s="65" t="s">
        <v>46</v>
      </c>
      <c r="C16" s="137">
        <v>1218193</v>
      </c>
      <c r="D16" s="138">
        <v>170674</v>
      </c>
      <c r="E16" s="138">
        <v>567219</v>
      </c>
      <c r="F16" s="138">
        <v>215623</v>
      </c>
      <c r="G16" s="138">
        <v>351597</v>
      </c>
      <c r="H16" s="138">
        <v>44012</v>
      </c>
      <c r="I16" s="138">
        <v>436288</v>
      </c>
      <c r="K16" s="69"/>
    </row>
    <row r="17" spans="1:11" s="68" customFormat="1" ht="11.65" customHeight="1" x14ac:dyDescent="0.2">
      <c r="A17" s="56">
        <f>IF(B17&lt;&gt;"",COUNTA($B$12:B17),"")</f>
        <v>6</v>
      </c>
      <c r="B17" s="65" t="s">
        <v>48</v>
      </c>
      <c r="C17" s="137">
        <v>551740</v>
      </c>
      <c r="D17" s="138">
        <v>4302</v>
      </c>
      <c r="E17" s="138">
        <v>84282</v>
      </c>
      <c r="F17" s="138">
        <v>18344</v>
      </c>
      <c r="G17" s="138">
        <v>65937</v>
      </c>
      <c r="H17" s="138">
        <v>86812</v>
      </c>
      <c r="I17" s="138">
        <v>376344</v>
      </c>
      <c r="K17" s="69"/>
    </row>
    <row r="18" spans="1:11" s="106" customFormat="1" ht="24" customHeight="1" x14ac:dyDescent="0.2">
      <c r="A18" s="104">
        <f>IF(B18&lt;&gt;"",COUNTA($B$12:B18),"")</f>
        <v>7</v>
      </c>
      <c r="B18" s="105" t="s">
        <v>50</v>
      </c>
      <c r="C18" s="139">
        <v>2227133</v>
      </c>
      <c r="D18" s="140">
        <v>465905</v>
      </c>
      <c r="E18" s="140">
        <v>858973</v>
      </c>
      <c r="F18" s="140">
        <v>390870</v>
      </c>
      <c r="G18" s="140">
        <v>468103</v>
      </c>
      <c r="H18" s="140">
        <v>16548</v>
      </c>
      <c r="I18" s="140">
        <v>885707</v>
      </c>
      <c r="K18" s="107"/>
    </row>
    <row r="19" spans="1:11" s="71" customFormat="1" ht="23.1" customHeight="1" x14ac:dyDescent="0.2">
      <c r="A19" s="56">
        <f>IF(B19&lt;&gt;"",COUNTA($B$12:B19),"")</f>
        <v>8</v>
      </c>
      <c r="B19" s="101" t="s">
        <v>146</v>
      </c>
      <c r="C19" s="137">
        <v>320935</v>
      </c>
      <c r="D19" s="138">
        <v>39378</v>
      </c>
      <c r="E19" s="138">
        <v>175927</v>
      </c>
      <c r="F19" s="138">
        <v>75266</v>
      </c>
      <c r="G19" s="138">
        <v>100661</v>
      </c>
      <c r="H19" s="138">
        <v>6920</v>
      </c>
      <c r="I19" s="138">
        <v>98710</v>
      </c>
      <c r="K19" s="69"/>
    </row>
    <row r="20" spans="1:11" s="68" customFormat="1" ht="11.65" customHeight="1" x14ac:dyDescent="0.2">
      <c r="A20" s="56">
        <f>IF(B20&lt;&gt;"",COUNTA($B$12:B20),"")</f>
        <v>9</v>
      </c>
      <c r="B20" s="65" t="s">
        <v>114</v>
      </c>
      <c r="C20" s="137">
        <v>204062</v>
      </c>
      <c r="D20" s="138">
        <v>28622</v>
      </c>
      <c r="E20" s="138">
        <v>138503</v>
      </c>
      <c r="F20" s="138">
        <v>57127</v>
      </c>
      <c r="G20" s="138">
        <v>81376</v>
      </c>
      <c r="H20" s="138">
        <v>5315</v>
      </c>
      <c r="I20" s="138">
        <v>31622</v>
      </c>
      <c r="K20" s="69"/>
    </row>
    <row r="21" spans="1:11" s="68" customFormat="1" ht="11.65" customHeight="1" x14ac:dyDescent="0.2">
      <c r="A21" s="56">
        <f>IF(B21&lt;&gt;"",COUNTA($B$12:B21),"")</f>
        <v>10</v>
      </c>
      <c r="B21" s="65" t="s">
        <v>53</v>
      </c>
      <c r="C21" s="137">
        <v>129</v>
      </c>
      <c r="D21" s="138">
        <v>0</v>
      </c>
      <c r="E21" s="138">
        <v>74</v>
      </c>
      <c r="F21" s="138">
        <v>0</v>
      </c>
      <c r="G21" s="138">
        <v>74</v>
      </c>
      <c r="H21" s="138">
        <v>55</v>
      </c>
      <c r="I21" s="138">
        <v>0</v>
      </c>
      <c r="K21" s="69"/>
    </row>
    <row r="22" spans="1:11" s="68" customFormat="1" ht="11.65" customHeight="1" x14ac:dyDescent="0.2">
      <c r="A22" s="56">
        <f>IF(B22&lt;&gt;"",COUNTA($B$12:B22),"")</f>
        <v>11</v>
      </c>
      <c r="B22" s="65" t="s">
        <v>55</v>
      </c>
      <c r="C22" s="137">
        <v>43015</v>
      </c>
      <c r="D22" s="138">
        <v>6803</v>
      </c>
      <c r="E22" s="138">
        <v>12571</v>
      </c>
      <c r="F22" s="138">
        <v>6683</v>
      </c>
      <c r="G22" s="138">
        <v>5888</v>
      </c>
      <c r="H22" s="138">
        <v>7</v>
      </c>
      <c r="I22" s="138">
        <v>23634</v>
      </c>
      <c r="K22" s="69"/>
    </row>
    <row r="23" spans="1:11" s="68" customFormat="1" ht="11.65" customHeight="1" x14ac:dyDescent="0.2">
      <c r="A23" s="56">
        <f>IF(B23&lt;&gt;"",COUNTA($B$12:B23),"")</f>
        <v>12</v>
      </c>
      <c r="B23" s="65" t="s">
        <v>48</v>
      </c>
      <c r="C23" s="137">
        <v>2885</v>
      </c>
      <c r="D23" s="138">
        <v>0</v>
      </c>
      <c r="E23" s="138">
        <v>1012</v>
      </c>
      <c r="F23" s="138">
        <v>105</v>
      </c>
      <c r="G23" s="138">
        <v>907</v>
      </c>
      <c r="H23" s="138">
        <v>1712</v>
      </c>
      <c r="I23" s="138">
        <v>160</v>
      </c>
      <c r="K23" s="69"/>
    </row>
    <row r="24" spans="1:11" s="106" customFormat="1" ht="24" customHeight="1" x14ac:dyDescent="0.2">
      <c r="A24" s="104">
        <f>IF(B24&lt;&gt;"",COUNTA($B$12:B24),"")</f>
        <v>13</v>
      </c>
      <c r="B24" s="105" t="s">
        <v>58</v>
      </c>
      <c r="C24" s="139">
        <v>361195</v>
      </c>
      <c r="D24" s="140">
        <v>46181</v>
      </c>
      <c r="E24" s="140">
        <v>187560</v>
      </c>
      <c r="F24" s="140">
        <v>81844</v>
      </c>
      <c r="G24" s="140">
        <v>105715</v>
      </c>
      <c r="H24" s="140">
        <v>5269</v>
      </c>
      <c r="I24" s="140">
        <v>122185</v>
      </c>
      <c r="K24" s="107"/>
    </row>
    <row r="25" spans="1:11" s="106" customFormat="1" ht="24" customHeight="1" x14ac:dyDescent="0.2">
      <c r="A25" s="104">
        <f>IF(B25&lt;&gt;"",COUNTA($B$12:B25),"")</f>
        <v>14</v>
      </c>
      <c r="B25" s="105" t="s">
        <v>60</v>
      </c>
      <c r="C25" s="139">
        <v>2588328</v>
      </c>
      <c r="D25" s="140">
        <v>512087</v>
      </c>
      <c r="E25" s="140">
        <v>1046532</v>
      </c>
      <c r="F25" s="140">
        <v>472714</v>
      </c>
      <c r="G25" s="140">
        <v>573818</v>
      </c>
      <c r="H25" s="140">
        <v>21817</v>
      </c>
      <c r="I25" s="140">
        <v>1007892</v>
      </c>
      <c r="K25" s="107"/>
    </row>
    <row r="26" spans="1:11" s="71" customFormat="1" ht="11.65" customHeight="1" x14ac:dyDescent="0.2">
      <c r="A26" s="56">
        <f>IF(B26&lt;&gt;"",COUNTA($B$12:B26),"")</f>
        <v>15</v>
      </c>
      <c r="B26" s="65" t="s">
        <v>62</v>
      </c>
      <c r="C26" s="137">
        <v>559599</v>
      </c>
      <c r="D26" s="138">
        <v>123079</v>
      </c>
      <c r="E26" s="138">
        <v>436520</v>
      </c>
      <c r="F26" s="138">
        <v>180193</v>
      </c>
      <c r="G26" s="138">
        <v>256327</v>
      </c>
      <c r="H26" s="138">
        <v>0</v>
      </c>
      <c r="I26" s="138">
        <v>0</v>
      </c>
      <c r="K26" s="69"/>
    </row>
    <row r="27" spans="1:11" s="68" customFormat="1" ht="11.65" customHeight="1" x14ac:dyDescent="0.2">
      <c r="A27" s="56">
        <f>IF(B27&lt;&gt;"",COUNTA($B$12:B27),"")</f>
        <v>16</v>
      </c>
      <c r="B27" s="65" t="s">
        <v>115</v>
      </c>
      <c r="C27" s="137">
        <v>117363</v>
      </c>
      <c r="D27" s="138">
        <v>24750</v>
      </c>
      <c r="E27" s="138">
        <v>92613</v>
      </c>
      <c r="F27" s="138">
        <v>36138</v>
      </c>
      <c r="G27" s="138">
        <v>56475</v>
      </c>
      <c r="H27" s="138">
        <v>0</v>
      </c>
      <c r="I27" s="138">
        <v>0</v>
      </c>
      <c r="K27" s="69"/>
    </row>
    <row r="28" spans="1:11" s="68" customFormat="1" ht="11.65" customHeight="1" x14ac:dyDescent="0.2">
      <c r="A28" s="56">
        <f>IF(B28&lt;&gt;"",COUNTA($B$12:B28),"")</f>
        <v>17</v>
      </c>
      <c r="B28" s="65" t="s">
        <v>143</v>
      </c>
      <c r="C28" s="137">
        <v>296655</v>
      </c>
      <c r="D28" s="138">
        <v>69755</v>
      </c>
      <c r="E28" s="138">
        <v>226899</v>
      </c>
      <c r="F28" s="138">
        <v>95985</v>
      </c>
      <c r="G28" s="138">
        <v>130914</v>
      </c>
      <c r="H28" s="138">
        <v>0</v>
      </c>
      <c r="I28" s="138">
        <v>0</v>
      </c>
      <c r="K28" s="69"/>
    </row>
    <row r="29" spans="1:11" s="68" customFormat="1" ht="11.65" customHeight="1" x14ac:dyDescent="0.2">
      <c r="A29" s="56">
        <f>IF(B29&lt;&gt;"",COUNTA($B$12:B29),"")</f>
        <v>18</v>
      </c>
      <c r="B29" s="65" t="s">
        <v>144</v>
      </c>
      <c r="C29" s="137">
        <v>108317</v>
      </c>
      <c r="D29" s="138">
        <v>20004</v>
      </c>
      <c r="E29" s="138">
        <v>88313</v>
      </c>
      <c r="F29" s="138">
        <v>34826</v>
      </c>
      <c r="G29" s="138">
        <v>53487</v>
      </c>
      <c r="H29" s="138">
        <v>0</v>
      </c>
      <c r="I29" s="138">
        <v>0</v>
      </c>
      <c r="K29" s="69"/>
    </row>
    <row r="30" spans="1:11" s="68" customFormat="1" ht="11.65" customHeight="1" x14ac:dyDescent="0.2">
      <c r="A30" s="56">
        <f>IF(B30&lt;&gt;"",COUNTA($B$12:B30),"")</f>
        <v>19</v>
      </c>
      <c r="B30" s="65" t="s">
        <v>65</v>
      </c>
      <c r="C30" s="137">
        <v>491016</v>
      </c>
      <c r="D30" s="138">
        <v>92951</v>
      </c>
      <c r="E30" s="138">
        <v>245459</v>
      </c>
      <c r="F30" s="138">
        <v>110287</v>
      </c>
      <c r="G30" s="138">
        <v>135172</v>
      </c>
      <c r="H30" s="138">
        <v>0</v>
      </c>
      <c r="I30" s="138">
        <v>152607</v>
      </c>
      <c r="K30" s="69"/>
    </row>
    <row r="31" spans="1:11" s="68" customFormat="1" ht="23.1" customHeight="1" x14ac:dyDescent="0.2">
      <c r="A31" s="56">
        <f>IF(B31&lt;&gt;"",COUNTA($B$12:B31),"")</f>
        <v>20</v>
      </c>
      <c r="B31" s="101" t="s">
        <v>147</v>
      </c>
      <c r="C31" s="137">
        <v>171490</v>
      </c>
      <c r="D31" s="138">
        <v>30519</v>
      </c>
      <c r="E31" s="138">
        <v>24719</v>
      </c>
      <c r="F31" s="138">
        <v>18519</v>
      </c>
      <c r="G31" s="138">
        <v>6200</v>
      </c>
      <c r="H31" s="138">
        <v>16871</v>
      </c>
      <c r="I31" s="138">
        <v>99381</v>
      </c>
      <c r="K31" s="69"/>
    </row>
    <row r="32" spans="1:11" s="68" customFormat="1" ht="23.1" customHeight="1" x14ac:dyDescent="0.2">
      <c r="A32" s="56">
        <f>IF(B32&lt;&gt;"",COUNTA($B$12:B32),"")</f>
        <v>21</v>
      </c>
      <c r="B32" s="101" t="s">
        <v>148</v>
      </c>
      <c r="C32" s="137">
        <v>445959</v>
      </c>
      <c r="D32" s="138">
        <v>87288</v>
      </c>
      <c r="E32" s="138">
        <v>17507</v>
      </c>
      <c r="F32" s="138">
        <v>11788</v>
      </c>
      <c r="G32" s="138">
        <v>5718</v>
      </c>
      <c r="H32" s="138">
        <v>213</v>
      </c>
      <c r="I32" s="138">
        <v>340951</v>
      </c>
      <c r="K32" s="69"/>
    </row>
    <row r="33" spans="1:11" s="68" customFormat="1" ht="23.1" customHeight="1" x14ac:dyDescent="0.2">
      <c r="A33" s="56">
        <f>IF(B33&lt;&gt;"",COUNTA($B$12:B33),"")</f>
        <v>22</v>
      </c>
      <c r="B33" s="101" t="s">
        <v>149</v>
      </c>
      <c r="C33" s="137">
        <v>140771</v>
      </c>
      <c r="D33" s="138">
        <v>27745</v>
      </c>
      <c r="E33" s="138">
        <v>1611</v>
      </c>
      <c r="F33" s="138">
        <v>655</v>
      </c>
      <c r="G33" s="138">
        <v>955</v>
      </c>
      <c r="H33" s="138">
        <v>200</v>
      </c>
      <c r="I33" s="138">
        <v>111215</v>
      </c>
      <c r="K33" s="69"/>
    </row>
    <row r="34" spans="1:11" s="68" customFormat="1" ht="11.65" customHeight="1" x14ac:dyDescent="0.2">
      <c r="A34" s="56">
        <f>IF(B34&lt;&gt;"",COUNTA($B$12:B34),"")</f>
        <v>23</v>
      </c>
      <c r="B34" s="65" t="s">
        <v>70</v>
      </c>
      <c r="C34" s="137">
        <v>115543</v>
      </c>
      <c r="D34" s="138">
        <v>28624</v>
      </c>
      <c r="E34" s="138">
        <v>36277</v>
      </c>
      <c r="F34" s="138">
        <v>17218</v>
      </c>
      <c r="G34" s="138">
        <v>19059</v>
      </c>
      <c r="H34" s="138">
        <v>2048</v>
      </c>
      <c r="I34" s="138">
        <v>48593</v>
      </c>
      <c r="K34" s="69"/>
    </row>
    <row r="35" spans="1:11" s="68" customFormat="1" ht="11.65" customHeight="1" x14ac:dyDescent="0.2">
      <c r="A35" s="56">
        <f>IF(B35&lt;&gt;"",COUNTA($B$12:B35),"")</f>
        <v>24</v>
      </c>
      <c r="B35" s="65" t="s">
        <v>72</v>
      </c>
      <c r="C35" s="137">
        <v>866154</v>
      </c>
      <c r="D35" s="138">
        <v>77350</v>
      </c>
      <c r="E35" s="138">
        <v>188194</v>
      </c>
      <c r="F35" s="138">
        <v>62086</v>
      </c>
      <c r="G35" s="138">
        <v>126108</v>
      </c>
      <c r="H35" s="138">
        <v>89880</v>
      </c>
      <c r="I35" s="138">
        <v>510730</v>
      </c>
      <c r="K35" s="69"/>
    </row>
    <row r="36" spans="1:11" s="68" customFormat="1" ht="11.65" customHeight="1" x14ac:dyDescent="0.2">
      <c r="A36" s="56">
        <f>IF(B36&lt;&gt;"",COUNTA($B$12:B36),"")</f>
        <v>25</v>
      </c>
      <c r="B36" s="65" t="s">
        <v>48</v>
      </c>
      <c r="C36" s="137">
        <v>551740</v>
      </c>
      <c r="D36" s="138">
        <v>4302</v>
      </c>
      <c r="E36" s="138">
        <v>84282</v>
      </c>
      <c r="F36" s="138">
        <v>18344</v>
      </c>
      <c r="G36" s="138">
        <v>65937</v>
      </c>
      <c r="H36" s="138">
        <v>86812</v>
      </c>
      <c r="I36" s="138">
        <v>376344</v>
      </c>
      <c r="K36" s="69"/>
    </row>
    <row r="37" spans="1:11" s="106" customFormat="1" ht="24" customHeight="1" x14ac:dyDescent="0.2">
      <c r="A37" s="104">
        <f>IF(B37&lt;&gt;"",COUNTA($B$12:B37),"")</f>
        <v>26</v>
      </c>
      <c r="B37" s="105" t="s">
        <v>74</v>
      </c>
      <c r="C37" s="139">
        <v>2238792</v>
      </c>
      <c r="D37" s="140">
        <v>463254</v>
      </c>
      <c r="E37" s="140">
        <v>866005</v>
      </c>
      <c r="F37" s="140">
        <v>382402</v>
      </c>
      <c r="G37" s="140">
        <v>483603</v>
      </c>
      <c r="H37" s="140">
        <v>22400</v>
      </c>
      <c r="I37" s="140">
        <v>887133</v>
      </c>
      <c r="K37" s="107"/>
    </row>
    <row r="38" spans="1:11" s="71" customFormat="1" ht="11.65" customHeight="1" x14ac:dyDescent="0.2">
      <c r="A38" s="56">
        <f>IF(B38&lt;&gt;"",COUNTA($B$12:B38),"")</f>
        <v>27</v>
      </c>
      <c r="B38" s="65" t="s">
        <v>76</v>
      </c>
      <c r="C38" s="137">
        <v>181745</v>
      </c>
      <c r="D38" s="138">
        <v>27814</v>
      </c>
      <c r="E38" s="138">
        <v>88907</v>
      </c>
      <c r="F38" s="138">
        <v>40731</v>
      </c>
      <c r="G38" s="138">
        <v>48176</v>
      </c>
      <c r="H38" s="138">
        <v>743</v>
      </c>
      <c r="I38" s="138">
        <v>64280</v>
      </c>
      <c r="K38" s="69"/>
    </row>
    <row r="39" spans="1:11" s="68" customFormat="1" ht="11.65" customHeight="1" x14ac:dyDescent="0.2">
      <c r="A39" s="56">
        <f>IF(B39&lt;&gt;"",COUNTA($B$12:B39),"")</f>
        <v>28</v>
      </c>
      <c r="B39" s="65" t="s">
        <v>77</v>
      </c>
      <c r="C39" s="137">
        <v>1100</v>
      </c>
      <c r="D39" s="138">
        <v>0</v>
      </c>
      <c r="E39" s="138">
        <v>0</v>
      </c>
      <c r="F39" s="138">
        <v>0</v>
      </c>
      <c r="G39" s="138">
        <v>0</v>
      </c>
      <c r="H39" s="138">
        <v>1100</v>
      </c>
      <c r="I39" s="138">
        <v>0</v>
      </c>
      <c r="K39" s="69"/>
    </row>
    <row r="40" spans="1:11" s="68" customFormat="1" ht="11.65" customHeight="1" x14ac:dyDescent="0.2">
      <c r="A40" s="56">
        <f>IF(B40&lt;&gt;"",COUNTA($B$12:B40),"")</f>
        <v>29</v>
      </c>
      <c r="B40" s="65" t="s">
        <v>79</v>
      </c>
      <c r="C40" s="137">
        <v>105724</v>
      </c>
      <c r="D40" s="138">
        <v>10143</v>
      </c>
      <c r="E40" s="138">
        <v>56283</v>
      </c>
      <c r="F40" s="138">
        <v>23166</v>
      </c>
      <c r="G40" s="138">
        <v>33116</v>
      </c>
      <c r="H40" s="138">
        <v>1608</v>
      </c>
      <c r="I40" s="138">
        <v>37690</v>
      </c>
      <c r="K40" s="69"/>
    </row>
    <row r="41" spans="1:11" s="68" customFormat="1" ht="11.65" customHeight="1" x14ac:dyDescent="0.2">
      <c r="A41" s="56">
        <f>IF(B41&lt;&gt;"",COUNTA($B$12:B41),"")</f>
        <v>30</v>
      </c>
      <c r="B41" s="65" t="s">
        <v>48</v>
      </c>
      <c r="C41" s="137">
        <v>2885</v>
      </c>
      <c r="D41" s="138">
        <v>0</v>
      </c>
      <c r="E41" s="138">
        <v>1012</v>
      </c>
      <c r="F41" s="138">
        <v>105</v>
      </c>
      <c r="G41" s="138">
        <v>907</v>
      </c>
      <c r="H41" s="138">
        <v>1712</v>
      </c>
      <c r="I41" s="138">
        <v>160</v>
      </c>
      <c r="K41" s="69"/>
    </row>
    <row r="42" spans="1:11" s="106" customFormat="1" ht="24" customHeight="1" x14ac:dyDescent="0.2">
      <c r="A42" s="104">
        <f>IF(B42&lt;&gt;"",COUNTA($B$12:B42),"")</f>
        <v>31</v>
      </c>
      <c r="B42" s="105" t="s">
        <v>80</v>
      </c>
      <c r="C42" s="139">
        <v>285684</v>
      </c>
      <c r="D42" s="140">
        <v>37957</v>
      </c>
      <c r="E42" s="140">
        <v>144177</v>
      </c>
      <c r="F42" s="140">
        <v>63792</v>
      </c>
      <c r="G42" s="140">
        <v>80385</v>
      </c>
      <c r="H42" s="140">
        <v>1738</v>
      </c>
      <c r="I42" s="140">
        <v>101811</v>
      </c>
      <c r="K42" s="107"/>
    </row>
    <row r="43" spans="1:11" s="106" customFormat="1" ht="24" customHeight="1" x14ac:dyDescent="0.2">
      <c r="A43" s="104">
        <f>IF(B43&lt;&gt;"",COUNTA($B$12:B43),"")</f>
        <v>32</v>
      </c>
      <c r="B43" s="105" t="s">
        <v>82</v>
      </c>
      <c r="C43" s="139">
        <v>2524476</v>
      </c>
      <c r="D43" s="140">
        <v>501211</v>
      </c>
      <c r="E43" s="140">
        <v>1010182</v>
      </c>
      <c r="F43" s="140">
        <v>446194</v>
      </c>
      <c r="G43" s="140">
        <v>563988</v>
      </c>
      <c r="H43" s="140">
        <v>24138</v>
      </c>
      <c r="I43" s="140">
        <v>988944</v>
      </c>
      <c r="K43" s="107"/>
    </row>
    <row r="44" spans="1:11" s="106" customFormat="1" ht="24" customHeight="1" x14ac:dyDescent="0.2">
      <c r="A44" s="104">
        <f>IF(B44&lt;&gt;"",COUNTA($B$12:B44),"")</f>
        <v>33</v>
      </c>
      <c r="B44" s="105" t="s">
        <v>33</v>
      </c>
      <c r="C44" s="139">
        <v>-63852</v>
      </c>
      <c r="D44" s="140">
        <v>-10876</v>
      </c>
      <c r="E44" s="140">
        <v>-36350</v>
      </c>
      <c r="F44" s="140">
        <v>-26520</v>
      </c>
      <c r="G44" s="140">
        <v>-9830</v>
      </c>
      <c r="H44" s="140">
        <v>2321</v>
      </c>
      <c r="I44" s="140">
        <v>-18948</v>
      </c>
      <c r="K44" s="107"/>
    </row>
    <row r="45" spans="1:11" s="108" customFormat="1" ht="27" customHeight="1" x14ac:dyDescent="0.2">
      <c r="A45" s="56">
        <f>IF(B45&lt;&gt;"",COUNTA($B$12:B45),"")</f>
        <v>34</v>
      </c>
      <c r="B45" s="114" t="s">
        <v>150</v>
      </c>
      <c r="C45" s="141">
        <v>11659</v>
      </c>
      <c r="D45" s="142">
        <v>-2651</v>
      </c>
      <c r="E45" s="142">
        <v>7032</v>
      </c>
      <c r="F45" s="142">
        <v>-8468</v>
      </c>
      <c r="G45" s="142">
        <v>15500</v>
      </c>
      <c r="H45" s="142">
        <v>5852</v>
      </c>
      <c r="I45" s="142">
        <v>1426</v>
      </c>
      <c r="K45" s="109"/>
    </row>
    <row r="46" spans="1:11" s="71" customFormat="1" ht="22.5" x14ac:dyDescent="0.2">
      <c r="A46" s="56">
        <f>IF(B46&lt;&gt;"",COUNTA($B$12:B46),"")</f>
        <v>35</v>
      </c>
      <c r="B46" s="117" t="s">
        <v>173</v>
      </c>
      <c r="C46" s="143">
        <v>40009</v>
      </c>
      <c r="D46" s="144">
        <v>0</v>
      </c>
      <c r="E46" s="144">
        <v>11315</v>
      </c>
      <c r="F46" s="144">
        <v>300</v>
      </c>
      <c r="G46" s="144">
        <v>11015</v>
      </c>
      <c r="H46" s="144">
        <v>0</v>
      </c>
      <c r="I46" s="144">
        <v>28694</v>
      </c>
      <c r="K46" s="69"/>
    </row>
    <row r="47" spans="1:11" s="68" customFormat="1" ht="22.5" customHeight="1" x14ac:dyDescent="0.2">
      <c r="A47" s="56">
        <f>IF(B47&lt;&gt;"",COUNTA($B$12:B47),"")</f>
        <v>36</v>
      </c>
      <c r="B47" s="117" t="s">
        <v>174</v>
      </c>
      <c r="C47" s="143">
        <v>76620</v>
      </c>
      <c r="D47" s="144">
        <v>11984</v>
      </c>
      <c r="E47" s="144">
        <v>32805</v>
      </c>
      <c r="F47" s="144">
        <v>11744</v>
      </c>
      <c r="G47" s="144">
        <v>21061</v>
      </c>
      <c r="H47" s="144">
        <v>908</v>
      </c>
      <c r="I47" s="144">
        <v>30923</v>
      </c>
      <c r="K47" s="69"/>
    </row>
    <row r="48" spans="1:11" s="68" customFormat="1" ht="11.65" customHeight="1" x14ac:dyDescent="0.2">
      <c r="B48" s="72"/>
      <c r="C48" s="73"/>
      <c r="D48" s="70"/>
      <c r="E48" s="74"/>
    </row>
    <row r="49" spans="2:7" s="68" customFormat="1" ht="11.65" customHeight="1" x14ac:dyDescent="0.2">
      <c r="B49" s="72"/>
      <c r="C49" s="73"/>
      <c r="D49" s="70"/>
      <c r="E49" s="74"/>
    </row>
    <row r="50" spans="2:7" s="68" customFormat="1" ht="11.65" customHeight="1" x14ac:dyDescent="0.2">
      <c r="B50" s="72"/>
      <c r="C50" s="73"/>
      <c r="D50" s="110"/>
      <c r="E50" s="74"/>
    </row>
    <row r="51" spans="2:7" s="68" customFormat="1" ht="11.65" customHeight="1" x14ac:dyDescent="0.2">
      <c r="B51" s="72"/>
      <c r="C51" s="73"/>
      <c r="D51" s="70"/>
      <c r="E51" s="74"/>
    </row>
    <row r="52" spans="2:7" s="68" customFormat="1" ht="11.65" customHeight="1" x14ac:dyDescent="0.2">
      <c r="B52" s="72"/>
      <c r="C52" s="73"/>
      <c r="D52" s="70"/>
      <c r="E52" s="74"/>
    </row>
    <row r="53" spans="2:7" s="68" customFormat="1" ht="11.65" customHeight="1" x14ac:dyDescent="0.2">
      <c r="B53" s="72"/>
      <c r="C53" s="73"/>
      <c r="D53" s="70"/>
      <c r="E53" s="74"/>
    </row>
    <row r="54" spans="2:7" s="68" customFormat="1" ht="11.65" customHeight="1" x14ac:dyDescent="0.2">
      <c r="B54" s="72"/>
      <c r="C54" s="73"/>
      <c r="D54" s="70"/>
      <c r="E54" s="74"/>
      <c r="G54" s="113"/>
    </row>
    <row r="55" spans="2:7" s="68" customFormat="1" ht="11.65" customHeight="1" x14ac:dyDescent="0.2">
      <c r="B55" s="72"/>
      <c r="C55" s="73"/>
      <c r="D55" s="70"/>
      <c r="E55" s="74"/>
    </row>
    <row r="56" spans="2:7" s="68" customFormat="1" ht="11.65" customHeight="1" x14ac:dyDescent="0.2">
      <c r="B56" s="72"/>
      <c r="C56" s="73"/>
      <c r="D56" s="70"/>
      <c r="E56" s="74"/>
    </row>
    <row r="57" spans="2:7" s="68" customFormat="1" ht="11.65" customHeight="1" x14ac:dyDescent="0.2">
      <c r="B57" s="72"/>
      <c r="C57" s="73"/>
      <c r="D57" s="70"/>
      <c r="E57" s="74"/>
    </row>
    <row r="58" spans="2:7" s="68" customFormat="1" ht="11.65" customHeight="1" x14ac:dyDescent="0.2">
      <c r="B58" s="72"/>
      <c r="C58" s="73"/>
      <c r="D58" s="70"/>
      <c r="E58" s="74"/>
    </row>
    <row r="59" spans="2:7" s="68" customFormat="1" ht="11.65" customHeight="1" x14ac:dyDescent="0.2">
      <c r="B59" s="72"/>
      <c r="C59" s="73"/>
      <c r="D59" s="70"/>
      <c r="E59" s="74"/>
    </row>
    <row r="60" spans="2:7" s="68" customFormat="1" ht="11.65" customHeight="1" x14ac:dyDescent="0.2">
      <c r="B60" s="72"/>
      <c r="C60" s="73"/>
      <c r="D60" s="70"/>
      <c r="E60" s="74"/>
    </row>
    <row r="61" spans="2:7" s="68" customFormat="1" ht="11.65" customHeight="1" x14ac:dyDescent="0.2">
      <c r="B61" s="72"/>
      <c r="C61" s="73"/>
      <c r="D61" s="70"/>
      <c r="E61" s="74"/>
    </row>
    <row r="62" spans="2:7" s="68" customFormat="1" ht="11.65" customHeight="1" x14ac:dyDescent="0.2">
      <c r="B62" s="72"/>
      <c r="C62" s="73"/>
      <c r="D62" s="70"/>
      <c r="E62" s="74"/>
    </row>
    <row r="63" spans="2:7" s="68" customFormat="1" ht="11.65" customHeight="1" x14ac:dyDescent="0.2">
      <c r="B63" s="72"/>
      <c r="C63" s="73"/>
      <c r="D63" s="70"/>
      <c r="E63" s="74"/>
    </row>
    <row r="64" spans="2:7" s="68" customFormat="1" ht="11.65" customHeight="1" x14ac:dyDescent="0.2">
      <c r="B64" s="72"/>
      <c r="C64" s="73"/>
      <c r="D64" s="70"/>
      <c r="E64" s="74"/>
    </row>
    <row r="65" spans="2:5" s="68" customFormat="1" ht="11.65" customHeight="1" x14ac:dyDescent="0.2">
      <c r="B65" s="72"/>
      <c r="C65" s="73"/>
      <c r="D65" s="70"/>
      <c r="E65" s="74"/>
    </row>
    <row r="66" spans="2:5" s="68" customFormat="1" ht="11.65" customHeight="1" x14ac:dyDescent="0.2">
      <c r="B66" s="72"/>
      <c r="C66" s="73"/>
      <c r="D66" s="70"/>
      <c r="E66" s="74"/>
    </row>
    <row r="67" spans="2:5" s="68" customFormat="1" ht="11.65" customHeight="1" x14ac:dyDescent="0.2">
      <c r="B67" s="72"/>
      <c r="C67" s="73"/>
      <c r="D67" s="70"/>
      <c r="E67" s="74"/>
    </row>
    <row r="68" spans="2:5" s="68" customFormat="1" ht="11.65" customHeight="1" x14ac:dyDescent="0.2">
      <c r="B68" s="72"/>
      <c r="C68" s="73"/>
      <c r="D68" s="70"/>
      <c r="E68" s="74"/>
    </row>
    <row r="69" spans="2:5" s="68" customFormat="1" ht="11.65" customHeight="1" x14ac:dyDescent="0.2">
      <c r="B69" s="72"/>
      <c r="C69" s="73"/>
      <c r="D69" s="70"/>
      <c r="E69" s="74"/>
    </row>
    <row r="70" spans="2:5" s="68" customFormat="1" ht="11.65" customHeight="1" x14ac:dyDescent="0.2">
      <c r="B70" s="72"/>
      <c r="C70" s="73"/>
      <c r="D70" s="70"/>
      <c r="E70" s="74"/>
    </row>
    <row r="71" spans="2:5" s="68" customFormat="1" ht="11.65" customHeight="1" x14ac:dyDescent="0.2">
      <c r="B71" s="72"/>
      <c r="C71" s="73"/>
      <c r="D71" s="70"/>
      <c r="E71" s="74"/>
    </row>
    <row r="72" spans="2:5" s="68" customFormat="1" ht="11.65" customHeight="1" x14ac:dyDescent="0.2">
      <c r="B72" s="72"/>
      <c r="C72" s="73"/>
      <c r="D72" s="70"/>
      <c r="E72" s="74"/>
    </row>
    <row r="73" spans="2:5" s="68" customFormat="1" ht="11.65" customHeight="1" x14ac:dyDescent="0.2">
      <c r="B73" s="72"/>
      <c r="C73" s="73"/>
      <c r="D73" s="70"/>
      <c r="E73" s="74"/>
    </row>
    <row r="74" spans="2:5" s="68" customFormat="1" ht="11.65" customHeight="1" x14ac:dyDescent="0.2">
      <c r="B74" s="72"/>
      <c r="C74" s="73"/>
      <c r="D74" s="70"/>
      <c r="E74" s="74"/>
    </row>
    <row r="75" spans="2:5" s="68" customFormat="1" ht="11.65" customHeight="1" x14ac:dyDescent="0.2">
      <c r="B75" s="72"/>
      <c r="C75" s="73"/>
      <c r="D75" s="70"/>
      <c r="E75" s="74"/>
    </row>
    <row r="76" spans="2:5" s="68" customFormat="1" ht="11.65" customHeight="1" x14ac:dyDescent="0.2">
      <c r="B76" s="72"/>
      <c r="C76" s="73"/>
      <c r="D76" s="70"/>
      <c r="E76" s="74"/>
    </row>
    <row r="77" spans="2:5" s="68" customFormat="1" ht="11.65" customHeight="1" x14ac:dyDescent="0.2">
      <c r="B77" s="72"/>
      <c r="C77" s="73"/>
      <c r="D77" s="70"/>
      <c r="E77" s="74"/>
    </row>
    <row r="78" spans="2:5" s="68" customFormat="1" ht="11.65" customHeight="1" x14ac:dyDescent="0.2">
      <c r="B78" s="72"/>
      <c r="C78" s="73"/>
      <c r="D78" s="70"/>
      <c r="E78" s="74"/>
    </row>
    <row r="79" spans="2:5" s="68" customFormat="1" ht="11.65" customHeight="1" x14ac:dyDescent="0.2">
      <c r="B79" s="72"/>
      <c r="C79" s="73"/>
      <c r="D79" s="70"/>
      <c r="E79" s="74"/>
    </row>
    <row r="80" spans="2:5" s="68" customFormat="1" ht="11.65" customHeight="1" x14ac:dyDescent="0.2">
      <c r="B80" s="72"/>
      <c r="C80" s="73"/>
      <c r="D80" s="70"/>
      <c r="E80" s="74"/>
    </row>
    <row r="81" spans="2:5" s="68" customFormat="1" ht="11.65" customHeight="1" x14ac:dyDescent="0.2">
      <c r="B81" s="72"/>
      <c r="C81" s="73"/>
      <c r="D81" s="70"/>
      <c r="E81" s="74"/>
    </row>
    <row r="82" spans="2:5" s="68" customFormat="1" ht="11.65" customHeight="1" x14ac:dyDescent="0.2">
      <c r="B82" s="72"/>
      <c r="C82" s="73"/>
      <c r="D82" s="70"/>
      <c r="E82" s="74"/>
    </row>
    <row r="83" spans="2:5" s="68" customFormat="1" ht="11.65" customHeight="1" x14ac:dyDescent="0.2">
      <c r="B83" s="72"/>
      <c r="C83" s="73"/>
      <c r="D83" s="70"/>
      <c r="E83" s="74"/>
    </row>
    <row r="84" spans="2:5" s="68" customFormat="1" ht="11.65" customHeight="1" x14ac:dyDescent="0.2">
      <c r="B84" s="72"/>
      <c r="C84" s="73"/>
      <c r="D84" s="70"/>
      <c r="E84" s="74"/>
    </row>
    <row r="85" spans="2:5" s="68" customFormat="1" ht="11.65" customHeight="1" x14ac:dyDescent="0.2">
      <c r="B85" s="72"/>
      <c r="C85" s="73"/>
      <c r="D85" s="70"/>
      <c r="E85" s="74"/>
    </row>
    <row r="86" spans="2:5" s="68" customFormat="1" ht="11.65" customHeight="1" x14ac:dyDescent="0.2">
      <c r="B86" s="72"/>
      <c r="C86" s="73"/>
      <c r="D86" s="70"/>
      <c r="E86" s="74"/>
    </row>
    <row r="87" spans="2:5" s="68" customFormat="1" ht="11.65" customHeight="1" x14ac:dyDescent="0.2">
      <c r="B87" s="72"/>
      <c r="C87" s="73"/>
      <c r="D87" s="70"/>
      <c r="E87" s="74"/>
    </row>
    <row r="88" spans="2:5" s="68" customFormat="1" ht="11.65" customHeight="1" x14ac:dyDescent="0.2">
      <c r="B88" s="72"/>
      <c r="C88" s="73"/>
      <c r="D88" s="70"/>
      <c r="E88" s="74"/>
    </row>
    <row r="89" spans="2:5" s="68" customFormat="1" ht="11.65" customHeight="1" x14ac:dyDescent="0.2">
      <c r="B89" s="72"/>
      <c r="C89" s="73"/>
      <c r="D89" s="70"/>
      <c r="E89" s="74"/>
    </row>
    <row r="90" spans="2:5" s="68" customFormat="1" ht="11.65" customHeight="1" x14ac:dyDescent="0.2">
      <c r="B90" s="72"/>
      <c r="C90" s="73"/>
      <c r="D90" s="70"/>
      <c r="E90" s="74"/>
    </row>
    <row r="91" spans="2:5" s="68" customFormat="1" ht="11.65" customHeight="1" x14ac:dyDescent="0.2">
      <c r="B91" s="72"/>
      <c r="C91" s="73"/>
      <c r="D91" s="70"/>
      <c r="E91" s="74"/>
    </row>
    <row r="92" spans="2:5" s="68" customFormat="1" ht="11.65" customHeight="1" x14ac:dyDescent="0.2">
      <c r="B92" s="72"/>
      <c r="C92" s="73"/>
      <c r="D92" s="70"/>
      <c r="E92" s="74"/>
    </row>
    <row r="93" spans="2:5" s="68" customFormat="1" ht="11.65" customHeight="1" x14ac:dyDescent="0.2">
      <c r="B93" s="72"/>
      <c r="C93" s="73"/>
      <c r="D93" s="70"/>
      <c r="E93" s="74"/>
    </row>
    <row r="94" spans="2:5" s="68" customFormat="1" ht="11.65" customHeight="1" x14ac:dyDescent="0.2">
      <c r="B94" s="72"/>
      <c r="C94" s="73"/>
      <c r="D94" s="70"/>
      <c r="E94" s="74"/>
    </row>
    <row r="95" spans="2:5" s="68" customFormat="1" ht="11.65" customHeight="1" x14ac:dyDescent="0.2">
      <c r="B95" s="72"/>
      <c r="C95" s="73"/>
      <c r="D95" s="70"/>
      <c r="E95" s="74"/>
    </row>
    <row r="96" spans="2:5" s="68" customFormat="1" ht="11.65" customHeight="1" x14ac:dyDescent="0.2">
      <c r="B96" s="72"/>
      <c r="C96" s="73"/>
      <c r="D96" s="70"/>
      <c r="E96" s="74"/>
    </row>
    <row r="97" spans="2:5" s="68" customFormat="1" ht="11.65" customHeight="1" x14ac:dyDescent="0.2">
      <c r="B97" s="72"/>
      <c r="C97" s="73"/>
      <c r="D97" s="70"/>
      <c r="E97" s="74"/>
    </row>
    <row r="98" spans="2:5" s="68" customFormat="1" ht="11.65" customHeight="1" x14ac:dyDescent="0.2">
      <c r="B98" s="72"/>
      <c r="C98" s="73"/>
      <c r="D98" s="70"/>
      <c r="E98" s="74"/>
    </row>
    <row r="99" spans="2:5" s="68" customFormat="1" ht="11.65" customHeight="1" x14ac:dyDescent="0.2">
      <c r="D99" s="70"/>
      <c r="E99" s="74"/>
    </row>
    <row r="100" spans="2:5" s="68" customFormat="1" ht="11.65" customHeight="1" x14ac:dyDescent="0.2">
      <c r="D100" s="70"/>
      <c r="E100" s="74"/>
    </row>
    <row r="101" spans="2:5" s="68" customFormat="1" ht="11.65" customHeight="1" x14ac:dyDescent="0.2">
      <c r="D101" s="70"/>
      <c r="E101" s="74"/>
    </row>
    <row r="102" spans="2:5" s="68" customFormat="1" ht="11.65" customHeight="1" x14ac:dyDescent="0.2">
      <c r="D102" s="70"/>
      <c r="E102" s="74"/>
    </row>
    <row r="103" spans="2:5" s="68" customFormat="1" ht="11.65" customHeight="1" x14ac:dyDescent="0.2">
      <c r="D103" s="70"/>
      <c r="E103" s="74"/>
    </row>
    <row r="104" spans="2:5" s="68" customFormat="1" ht="11.65" customHeight="1" x14ac:dyDescent="0.2">
      <c r="D104" s="70"/>
      <c r="E104" s="74"/>
    </row>
    <row r="105" spans="2:5" s="68" customFormat="1" ht="11.65" customHeight="1" x14ac:dyDescent="0.2">
      <c r="D105" s="70"/>
      <c r="E105" s="74"/>
    </row>
    <row r="106" spans="2:5" s="68" customFormat="1" ht="11.65" customHeight="1" x14ac:dyDescent="0.2">
      <c r="D106" s="70"/>
      <c r="E106" s="74"/>
    </row>
    <row r="107" spans="2:5" s="68" customFormat="1" ht="11.65" customHeight="1" x14ac:dyDescent="0.2">
      <c r="D107" s="70"/>
      <c r="E107" s="74"/>
    </row>
    <row r="108" spans="2:5" s="68" customFormat="1" ht="11.65" customHeight="1" x14ac:dyDescent="0.2">
      <c r="D108" s="70"/>
      <c r="E108" s="74"/>
    </row>
    <row r="109" spans="2:5" s="68" customFormat="1" ht="11.65" customHeight="1" x14ac:dyDescent="0.2">
      <c r="D109" s="70"/>
      <c r="E109" s="74"/>
    </row>
    <row r="110" spans="2:5" s="68" customFormat="1" ht="11.65" customHeight="1" x14ac:dyDescent="0.2">
      <c r="D110" s="70"/>
      <c r="E110" s="74"/>
    </row>
    <row r="111" spans="2:5" s="68" customFormat="1" ht="11.65" customHeight="1" x14ac:dyDescent="0.2">
      <c r="D111" s="70"/>
      <c r="E111" s="74"/>
    </row>
    <row r="112" spans="2:5" s="68" customFormat="1" ht="11.65" customHeight="1" x14ac:dyDescent="0.2">
      <c r="D112" s="70"/>
      <c r="E112" s="74"/>
    </row>
    <row r="113" spans="4:5" s="68" customFormat="1" ht="11.65" customHeight="1" x14ac:dyDescent="0.2">
      <c r="D113" s="70"/>
      <c r="E113" s="74"/>
    </row>
    <row r="114" spans="4:5" s="68" customFormat="1" ht="11.65" customHeight="1" x14ac:dyDescent="0.2">
      <c r="D114" s="70"/>
      <c r="E114" s="74"/>
    </row>
    <row r="115" spans="4:5" s="68" customFormat="1" ht="11.65" customHeight="1" x14ac:dyDescent="0.2">
      <c r="D115" s="70"/>
      <c r="E115" s="74"/>
    </row>
    <row r="116" spans="4:5" s="68" customFormat="1" ht="11.65" customHeight="1" x14ac:dyDescent="0.2">
      <c r="D116" s="70"/>
      <c r="E116" s="74"/>
    </row>
    <row r="117" spans="4:5" s="68" customFormat="1" ht="11.65" customHeight="1" x14ac:dyDescent="0.2">
      <c r="D117" s="70"/>
      <c r="E117" s="74"/>
    </row>
    <row r="118" spans="4:5" s="68" customFormat="1" ht="11.65" customHeight="1" x14ac:dyDescent="0.2">
      <c r="D118" s="70"/>
      <c r="E118" s="74"/>
    </row>
    <row r="119" spans="4:5" s="68" customFormat="1" ht="11.65" customHeight="1" x14ac:dyDescent="0.2">
      <c r="D119" s="70"/>
      <c r="E119" s="74"/>
    </row>
    <row r="120" spans="4:5" s="68" customFormat="1" ht="11.65" customHeight="1" x14ac:dyDescent="0.2">
      <c r="D120" s="70"/>
      <c r="E120" s="74"/>
    </row>
    <row r="121" spans="4:5" s="68" customFormat="1" ht="11.65" customHeight="1" x14ac:dyDescent="0.2">
      <c r="D121" s="70"/>
      <c r="E121" s="74"/>
    </row>
    <row r="122" spans="4:5" s="68" customFormat="1" ht="11.65" customHeight="1" x14ac:dyDescent="0.2">
      <c r="D122" s="70"/>
      <c r="E122" s="74"/>
    </row>
    <row r="123" spans="4:5" s="68" customFormat="1" ht="11.65" customHeight="1" x14ac:dyDescent="0.2">
      <c r="D123" s="70"/>
      <c r="E123" s="74"/>
    </row>
    <row r="124" spans="4:5" s="68" customFormat="1" ht="15.7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ht="15.75" customHeight="1" x14ac:dyDescent="0.2">
      <c r="B131" s="75"/>
      <c r="C131" s="75"/>
    </row>
    <row r="132" spans="1:11" s="61" customFormat="1" ht="15.75" customHeight="1" x14ac:dyDescent="0.2">
      <c r="A132" s="62"/>
      <c r="B132" s="75"/>
      <c r="C132" s="75"/>
      <c r="E132" s="74"/>
      <c r="F132" s="62"/>
      <c r="G132" s="62"/>
      <c r="H132" s="62"/>
      <c r="I132" s="62"/>
      <c r="J132" s="62"/>
      <c r="K132" s="62"/>
    </row>
    <row r="133" spans="1:11" s="61" customFormat="1" ht="15.75" customHeight="1" x14ac:dyDescent="0.2">
      <c r="A133" s="62"/>
      <c r="B133" s="75"/>
      <c r="C133" s="75"/>
      <c r="E133" s="74"/>
      <c r="F133" s="62"/>
      <c r="G133" s="62"/>
      <c r="H133" s="62"/>
      <c r="I133" s="62"/>
      <c r="J133" s="62"/>
      <c r="K133" s="62"/>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42&amp;R&amp;7&amp;P</oddFooter>
    <evenFooter>&amp;L&amp;7&amp;P&amp;R&amp;7StatA MV, Statistischer Bericht L223 2021  42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204" t="s">
        <v>26</v>
      </c>
      <c r="B1" s="205"/>
      <c r="C1" s="187" t="s">
        <v>200</v>
      </c>
      <c r="D1" s="188"/>
      <c r="J1" s="63"/>
      <c r="K1" s="63"/>
      <c r="L1" s="63"/>
    </row>
    <row r="2" spans="1:12" s="88" customFormat="1" ht="11.65" customHeight="1" x14ac:dyDescent="0.2">
      <c r="A2" s="201" t="s">
        <v>96</v>
      </c>
      <c r="B2" s="203" t="s">
        <v>37</v>
      </c>
      <c r="C2" s="203" t="s">
        <v>118</v>
      </c>
      <c r="D2" s="206" t="s">
        <v>119</v>
      </c>
      <c r="E2" s="87"/>
      <c r="F2" s="86"/>
      <c r="G2" s="86"/>
      <c r="H2" s="86"/>
      <c r="I2" s="86"/>
    </row>
    <row r="3" spans="1:12" s="88" customFormat="1" ht="11.65" customHeight="1" x14ac:dyDescent="0.2">
      <c r="A3" s="201"/>
      <c r="B3" s="203"/>
      <c r="C3" s="203"/>
      <c r="D3" s="206"/>
      <c r="E3" s="87"/>
      <c r="F3" s="86"/>
      <c r="G3" s="86"/>
      <c r="H3" s="86"/>
      <c r="I3" s="86"/>
    </row>
    <row r="4" spans="1:12" s="88" customFormat="1" ht="11.65" customHeight="1" x14ac:dyDescent="0.2">
      <c r="A4" s="201"/>
      <c r="B4" s="203"/>
      <c r="C4" s="203"/>
      <c r="D4" s="206"/>
      <c r="E4" s="87"/>
      <c r="F4" s="86"/>
      <c r="G4" s="86"/>
      <c r="H4" s="86"/>
      <c r="I4" s="86"/>
    </row>
    <row r="5" spans="1:12" s="88" customFormat="1" ht="11.65" customHeight="1" x14ac:dyDescent="0.2">
      <c r="A5" s="201"/>
      <c r="B5" s="203"/>
      <c r="C5" s="203"/>
      <c r="D5" s="206"/>
      <c r="E5" s="87"/>
      <c r="F5" s="86"/>
      <c r="G5" s="86"/>
      <c r="H5" s="86"/>
      <c r="I5" s="86"/>
    </row>
    <row r="6" spans="1:12" s="88" customFormat="1" ht="11.65" customHeight="1" x14ac:dyDescent="0.2">
      <c r="A6" s="201"/>
      <c r="B6" s="203"/>
      <c r="C6" s="203"/>
      <c r="D6" s="206"/>
      <c r="E6" s="87"/>
      <c r="F6" s="86"/>
      <c r="G6" s="86"/>
      <c r="H6" s="86"/>
      <c r="I6" s="86"/>
    </row>
    <row r="7" spans="1:12" s="88" customFormat="1" ht="11.65" customHeight="1" x14ac:dyDescent="0.2">
      <c r="A7" s="201"/>
      <c r="B7" s="203"/>
      <c r="C7" s="203"/>
      <c r="D7" s="206"/>
      <c r="E7" s="87"/>
      <c r="F7" s="86"/>
      <c r="G7" s="86"/>
      <c r="H7" s="86"/>
      <c r="I7" s="86"/>
    </row>
    <row r="8" spans="1:12" s="88" customFormat="1" ht="11.65" customHeight="1" x14ac:dyDescent="0.2">
      <c r="A8" s="201"/>
      <c r="B8" s="203"/>
      <c r="C8" s="203" t="s">
        <v>111</v>
      </c>
      <c r="D8" s="206"/>
      <c r="E8" s="87"/>
      <c r="F8" s="86"/>
      <c r="G8" s="86"/>
      <c r="H8" s="86"/>
      <c r="I8" s="86"/>
    </row>
    <row r="9" spans="1:12" s="66" customFormat="1" ht="11.65" customHeight="1" x14ac:dyDescent="0.2">
      <c r="A9" s="202"/>
      <c r="B9" s="203"/>
      <c r="C9" s="203"/>
      <c r="D9" s="206"/>
      <c r="E9" s="90"/>
      <c r="F9" s="89"/>
      <c r="G9" s="89"/>
      <c r="H9" s="89"/>
      <c r="I9" s="89"/>
    </row>
    <row r="10" spans="1:12" ht="11.65" customHeight="1" x14ac:dyDescent="0.2">
      <c r="A10" s="80">
        <v>1</v>
      </c>
      <c r="B10" s="81">
        <v>2</v>
      </c>
      <c r="C10" s="82">
        <v>3</v>
      </c>
      <c r="D10" s="83">
        <v>4</v>
      </c>
      <c r="E10" s="92"/>
    </row>
    <row r="11" spans="1:12" ht="8.1" customHeight="1" x14ac:dyDescent="0.2">
      <c r="A11" s="67"/>
      <c r="B11" s="91"/>
      <c r="C11" s="93"/>
      <c r="D11" s="93"/>
      <c r="E11" s="92"/>
    </row>
    <row r="12" spans="1:12" ht="11.65" customHeight="1" x14ac:dyDescent="0.2">
      <c r="A12" s="56">
        <f>IF(B12&lt;&gt;"",COUNTA($B$12:B12),"")</f>
        <v>1</v>
      </c>
      <c r="B12" s="65" t="s">
        <v>110</v>
      </c>
      <c r="C12" s="135">
        <v>75631</v>
      </c>
      <c r="D12" s="135">
        <v>28364</v>
      </c>
    </row>
    <row r="13" spans="1:12" ht="11.65" customHeight="1" x14ac:dyDescent="0.2">
      <c r="A13" s="56">
        <f>IF(B13&lt;&gt;"",COUNTA($B$12:B13),"")</f>
        <v>2</v>
      </c>
      <c r="B13" s="65" t="s">
        <v>40</v>
      </c>
      <c r="C13" s="135">
        <v>33642</v>
      </c>
      <c r="D13" s="135">
        <v>4972</v>
      </c>
    </row>
    <row r="14" spans="1:12" ht="22.5" customHeight="1" x14ac:dyDescent="0.2">
      <c r="A14" s="56">
        <f>IF(B14&lt;&gt;"",COUNTA($B$12:B14),"")</f>
        <v>3</v>
      </c>
      <c r="B14" s="101" t="s">
        <v>145</v>
      </c>
      <c r="C14" s="135">
        <v>102392</v>
      </c>
      <c r="D14" s="135">
        <v>53433</v>
      </c>
    </row>
    <row r="15" spans="1:12" ht="11.65" customHeight="1" x14ac:dyDescent="0.2">
      <c r="A15" s="56">
        <f>IF(B15&lt;&gt;"",COUNTA($B$12:B15),"")</f>
        <v>4</v>
      </c>
      <c r="B15" s="65" t="s">
        <v>44</v>
      </c>
      <c r="C15" s="135">
        <v>827</v>
      </c>
      <c r="D15" s="135">
        <v>271</v>
      </c>
    </row>
    <row r="16" spans="1:12" ht="11.65" customHeight="1" x14ac:dyDescent="0.2">
      <c r="A16" s="56">
        <f>IF(B16&lt;&gt;"",COUNTA($B$12:B16),"")</f>
        <v>5</v>
      </c>
      <c r="B16" s="65" t="s">
        <v>46</v>
      </c>
      <c r="C16" s="135">
        <v>109151</v>
      </c>
      <c r="D16" s="135">
        <v>61523</v>
      </c>
    </row>
    <row r="17" spans="1:4" ht="11.65" customHeight="1" x14ac:dyDescent="0.2">
      <c r="A17" s="56">
        <f>IF(B17&lt;&gt;"",COUNTA($B$12:B17),"")</f>
        <v>6</v>
      </c>
      <c r="B17" s="65" t="s">
        <v>48</v>
      </c>
      <c r="C17" s="135">
        <v>1994</v>
      </c>
      <c r="D17" s="135">
        <v>2308</v>
      </c>
    </row>
    <row r="18" spans="1:4" ht="24" customHeight="1" x14ac:dyDescent="0.2">
      <c r="A18" s="104">
        <f>IF(B18&lt;&gt;"",COUNTA($B$12:B18),"")</f>
        <v>7</v>
      </c>
      <c r="B18" s="105" t="s">
        <v>50</v>
      </c>
      <c r="C18" s="145">
        <v>319649</v>
      </c>
      <c r="D18" s="145">
        <v>146256</v>
      </c>
    </row>
    <row r="19" spans="1:4" ht="23.1" customHeight="1" x14ac:dyDescent="0.2">
      <c r="A19" s="56">
        <f>IF(B19&lt;&gt;"",COUNTA($B$12:B19),"")</f>
        <v>8</v>
      </c>
      <c r="B19" s="101" t="s">
        <v>146</v>
      </c>
      <c r="C19" s="135">
        <v>20606</v>
      </c>
      <c r="D19" s="135">
        <v>18772</v>
      </c>
    </row>
    <row r="20" spans="1:4" ht="11.65" customHeight="1" x14ac:dyDescent="0.2">
      <c r="A20" s="56">
        <f>IF(B20&lt;&gt;"",COUNTA($B$12:B20),"")</f>
        <v>9</v>
      </c>
      <c r="B20" s="65" t="s">
        <v>114</v>
      </c>
      <c r="C20" s="135">
        <v>11748</v>
      </c>
      <c r="D20" s="135">
        <v>16875</v>
      </c>
    </row>
    <row r="21" spans="1:4" ht="11.65" customHeight="1" x14ac:dyDescent="0.2">
      <c r="A21" s="56">
        <f>IF(B21&lt;&gt;"",COUNTA($B$12:B21),"")</f>
        <v>10</v>
      </c>
      <c r="B21" s="65" t="s">
        <v>53</v>
      </c>
      <c r="C21" s="135">
        <v>0</v>
      </c>
      <c r="D21" s="135">
        <v>0</v>
      </c>
    </row>
    <row r="22" spans="1:4" ht="11.65" customHeight="1" x14ac:dyDescent="0.2">
      <c r="A22" s="56">
        <f>IF(B22&lt;&gt;"",COUNTA($B$12:B22),"")</f>
        <v>11</v>
      </c>
      <c r="B22" s="65" t="s">
        <v>55</v>
      </c>
      <c r="C22" s="135">
        <v>102</v>
      </c>
      <c r="D22" s="135">
        <v>6700</v>
      </c>
    </row>
    <row r="23" spans="1:4" ht="11.65" customHeight="1" x14ac:dyDescent="0.2">
      <c r="A23" s="56">
        <f>IF(B23&lt;&gt;"",COUNTA($B$12:B23),"")</f>
        <v>12</v>
      </c>
      <c r="B23" s="65" t="s">
        <v>48</v>
      </c>
      <c r="C23" s="135">
        <v>0</v>
      </c>
      <c r="D23" s="135">
        <v>0</v>
      </c>
    </row>
    <row r="24" spans="1:4" ht="24" customHeight="1" x14ac:dyDescent="0.2">
      <c r="A24" s="104">
        <f>IF(B24&lt;&gt;"",COUNTA($B$12:B24),"")</f>
        <v>13</v>
      </c>
      <c r="B24" s="105" t="s">
        <v>58</v>
      </c>
      <c r="C24" s="145">
        <v>20709</v>
      </c>
      <c r="D24" s="145">
        <v>25472</v>
      </c>
    </row>
    <row r="25" spans="1:4" ht="24" customHeight="1" x14ac:dyDescent="0.2">
      <c r="A25" s="104">
        <f>IF(B25&lt;&gt;"",COUNTA($B$12:B25),"")</f>
        <v>14</v>
      </c>
      <c r="B25" s="105" t="s">
        <v>60</v>
      </c>
      <c r="C25" s="145">
        <v>340358</v>
      </c>
      <c r="D25" s="145">
        <v>171728</v>
      </c>
    </row>
    <row r="26" spans="1:4" ht="11.65" customHeight="1" x14ac:dyDescent="0.2">
      <c r="A26" s="56">
        <f>IF(B26&lt;&gt;"",COUNTA($B$12:B26),"")</f>
        <v>15</v>
      </c>
      <c r="B26" s="65" t="s">
        <v>62</v>
      </c>
      <c r="C26" s="135">
        <v>85731</v>
      </c>
      <c r="D26" s="135">
        <v>37348</v>
      </c>
    </row>
    <row r="27" spans="1:4" ht="11.65" customHeight="1" x14ac:dyDescent="0.2">
      <c r="A27" s="56">
        <f>IF(B27&lt;&gt;"",COUNTA($B$12:B27),"")</f>
        <v>16</v>
      </c>
      <c r="B27" s="65" t="s">
        <v>115</v>
      </c>
      <c r="C27" s="135">
        <v>16699</v>
      </c>
      <c r="D27" s="135">
        <v>8051</v>
      </c>
    </row>
    <row r="28" spans="1:4" ht="11.65" customHeight="1" x14ac:dyDescent="0.2">
      <c r="A28" s="56">
        <f>IF(B28&lt;&gt;"",COUNTA($B$12:B28),"")</f>
        <v>17</v>
      </c>
      <c r="B28" s="65" t="s">
        <v>143</v>
      </c>
      <c r="C28" s="135">
        <v>51476</v>
      </c>
      <c r="D28" s="135">
        <v>18280</v>
      </c>
    </row>
    <row r="29" spans="1:4" ht="11.65" customHeight="1" x14ac:dyDescent="0.2">
      <c r="A29" s="56">
        <f>IF(B29&lt;&gt;"",COUNTA($B$12:B29),"")</f>
        <v>18</v>
      </c>
      <c r="B29" s="65" t="s">
        <v>144</v>
      </c>
      <c r="C29" s="135">
        <v>11744</v>
      </c>
      <c r="D29" s="135">
        <v>8260</v>
      </c>
    </row>
    <row r="30" spans="1:4" ht="11.65" customHeight="1" x14ac:dyDescent="0.2">
      <c r="A30" s="56">
        <f>IF(B30&lt;&gt;"",COUNTA($B$12:B30),"")</f>
        <v>19</v>
      </c>
      <c r="B30" s="65" t="s">
        <v>65</v>
      </c>
      <c r="C30" s="135">
        <v>56172</v>
      </c>
      <c r="D30" s="135">
        <v>36779</v>
      </c>
    </row>
    <row r="31" spans="1:4" ht="22.5" customHeight="1" x14ac:dyDescent="0.2">
      <c r="A31" s="56">
        <f>IF(B31&lt;&gt;"",COUNTA($B$12:B31),"")</f>
        <v>20</v>
      </c>
      <c r="B31" s="101" t="s">
        <v>147</v>
      </c>
      <c r="C31" s="135">
        <v>20419</v>
      </c>
      <c r="D31" s="135">
        <v>10100</v>
      </c>
    </row>
    <row r="32" spans="1:4" ht="22.5" customHeight="1" x14ac:dyDescent="0.2">
      <c r="A32" s="56">
        <f>IF(B32&lt;&gt;"",COUNTA($B$12:B32),"")</f>
        <v>21</v>
      </c>
      <c r="B32" s="101" t="s">
        <v>148</v>
      </c>
      <c r="C32" s="135">
        <v>58769</v>
      </c>
      <c r="D32" s="135">
        <v>28519</v>
      </c>
    </row>
    <row r="33" spans="1:4" ht="22.5" customHeight="1" x14ac:dyDescent="0.2">
      <c r="A33" s="56">
        <f>IF(B33&lt;&gt;"",COUNTA($B$12:B33),"")</f>
        <v>22</v>
      </c>
      <c r="B33" s="101" t="s">
        <v>149</v>
      </c>
      <c r="C33" s="135">
        <v>18205</v>
      </c>
      <c r="D33" s="135">
        <v>9540</v>
      </c>
    </row>
    <row r="34" spans="1:4" ht="11.65" customHeight="1" x14ac:dyDescent="0.2">
      <c r="A34" s="56">
        <f>IF(B34&lt;&gt;"",COUNTA($B$12:B34),"")</f>
        <v>23</v>
      </c>
      <c r="B34" s="65" t="s">
        <v>70</v>
      </c>
      <c r="C34" s="135">
        <v>25472</v>
      </c>
      <c r="D34" s="135">
        <v>3152</v>
      </c>
    </row>
    <row r="35" spans="1:4" ht="11.65" customHeight="1" x14ac:dyDescent="0.2">
      <c r="A35" s="56">
        <f>IF(B35&lt;&gt;"",COUNTA($B$12:B35),"")</f>
        <v>24</v>
      </c>
      <c r="B35" s="65" t="s">
        <v>72</v>
      </c>
      <c r="C35" s="135">
        <v>42711</v>
      </c>
      <c r="D35" s="135">
        <v>34639</v>
      </c>
    </row>
    <row r="36" spans="1:4" ht="11.65" customHeight="1" x14ac:dyDescent="0.2">
      <c r="A36" s="56">
        <f>IF(B36&lt;&gt;"",COUNTA($B$12:B36),"")</f>
        <v>25</v>
      </c>
      <c r="B36" s="65" t="s">
        <v>48</v>
      </c>
      <c r="C36" s="135">
        <v>1994</v>
      </c>
      <c r="D36" s="135">
        <v>2308</v>
      </c>
    </row>
    <row r="37" spans="1:4" ht="24" customHeight="1" x14ac:dyDescent="0.2">
      <c r="A37" s="104">
        <f>IF(B37&lt;&gt;"",COUNTA($B$12:B37),"")</f>
        <v>26</v>
      </c>
      <c r="B37" s="105" t="s">
        <v>74</v>
      </c>
      <c r="C37" s="145">
        <v>305485</v>
      </c>
      <c r="D37" s="145">
        <v>157769</v>
      </c>
    </row>
    <row r="38" spans="1:4" ht="11.65" customHeight="1" x14ac:dyDescent="0.2">
      <c r="A38" s="56">
        <f>IF(B38&lt;&gt;"",COUNTA($B$12:B38),"")</f>
        <v>27</v>
      </c>
      <c r="B38" s="65" t="s">
        <v>76</v>
      </c>
      <c r="C38" s="135">
        <v>12277</v>
      </c>
      <c r="D38" s="135">
        <v>15537</v>
      </c>
    </row>
    <row r="39" spans="1:4" ht="11.65" customHeight="1" x14ac:dyDescent="0.2">
      <c r="A39" s="56">
        <f>IF(B39&lt;&gt;"",COUNTA($B$12:B39),"")</f>
        <v>28</v>
      </c>
      <c r="B39" s="65" t="s">
        <v>77</v>
      </c>
      <c r="C39" s="135">
        <v>0</v>
      </c>
      <c r="D39" s="135">
        <v>0</v>
      </c>
    </row>
    <row r="40" spans="1:4" ht="11.65" customHeight="1" x14ac:dyDescent="0.2">
      <c r="A40" s="56">
        <f>IF(B40&lt;&gt;"",COUNTA($B$12:B40),"")</f>
        <v>29</v>
      </c>
      <c r="B40" s="65" t="s">
        <v>79</v>
      </c>
      <c r="C40" s="135">
        <v>8447</v>
      </c>
      <c r="D40" s="135">
        <v>1696</v>
      </c>
    </row>
    <row r="41" spans="1:4" ht="11.65" customHeight="1" x14ac:dyDescent="0.2">
      <c r="A41" s="56">
        <f>IF(B41&lt;&gt;"",COUNTA($B$12:B41),"")</f>
        <v>30</v>
      </c>
      <c r="B41" s="65" t="s">
        <v>48</v>
      </c>
      <c r="C41" s="135">
        <v>0</v>
      </c>
      <c r="D41" s="135">
        <v>0</v>
      </c>
    </row>
    <row r="42" spans="1:4" ht="24" customHeight="1" x14ac:dyDescent="0.2">
      <c r="A42" s="104">
        <f>IF(B42&lt;&gt;"",COUNTA($B$12:B42),"")</f>
        <v>31</v>
      </c>
      <c r="B42" s="105" t="s">
        <v>80</v>
      </c>
      <c r="C42" s="145">
        <v>20725</v>
      </c>
      <c r="D42" s="145">
        <v>17232</v>
      </c>
    </row>
    <row r="43" spans="1:4" ht="24" customHeight="1" x14ac:dyDescent="0.2">
      <c r="A43" s="104">
        <f>IF(B43&lt;&gt;"",COUNTA($B$12:B43),"")</f>
        <v>32</v>
      </c>
      <c r="B43" s="105" t="s">
        <v>82</v>
      </c>
      <c r="C43" s="145">
        <v>326209</v>
      </c>
      <c r="D43" s="145">
        <v>175002</v>
      </c>
    </row>
    <row r="44" spans="1:4" ht="24" customHeight="1" x14ac:dyDescent="0.2">
      <c r="A44" s="104">
        <f>IF(B44&lt;&gt;"",COUNTA($B$12:B44),"")</f>
        <v>33</v>
      </c>
      <c r="B44" s="105" t="s">
        <v>33</v>
      </c>
      <c r="C44" s="145">
        <v>-14149</v>
      </c>
      <c r="D44" s="145">
        <v>3273</v>
      </c>
    </row>
    <row r="45" spans="1:4" ht="27" customHeight="1" x14ac:dyDescent="0.2">
      <c r="A45" s="56">
        <f>IF(B45&lt;&gt;"",COUNTA($B$12:B45),"")</f>
        <v>34</v>
      </c>
      <c r="B45" s="114" t="s">
        <v>150</v>
      </c>
      <c r="C45" s="146">
        <v>-14165</v>
      </c>
      <c r="D45" s="133">
        <v>11513</v>
      </c>
    </row>
    <row r="46" spans="1:4" ht="22.5" x14ac:dyDescent="0.2">
      <c r="A46" s="56">
        <f>IF(B46&lt;&gt;"",COUNTA($B$12:B46),"")</f>
        <v>35</v>
      </c>
      <c r="B46" s="117" t="s">
        <v>173</v>
      </c>
      <c r="C46" s="147">
        <v>0</v>
      </c>
      <c r="D46" s="135">
        <v>0</v>
      </c>
    </row>
    <row r="47" spans="1:4" ht="22.5" customHeight="1" x14ac:dyDescent="0.2">
      <c r="A47" s="56">
        <f>IF(B47&lt;&gt;"",COUNTA($B$12:B47),"")</f>
        <v>36</v>
      </c>
      <c r="B47" s="117" t="s">
        <v>174</v>
      </c>
      <c r="C47" s="135">
        <v>4260</v>
      </c>
      <c r="D47" s="135">
        <v>7724</v>
      </c>
    </row>
    <row r="48" spans="1:4"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row r="601" ht="11.65" customHeight="1" x14ac:dyDescent="0.2"/>
    <row r="602"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42&amp;R&amp;7&amp;P</oddFooter>
    <evenFooter>&amp;L&amp;7&amp;P&amp;R&amp;7StatA MV, Statistischer Bericht L223 2021  42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204" t="s">
        <v>27</v>
      </c>
      <c r="B1" s="205"/>
      <c r="C1" s="187" t="s">
        <v>201</v>
      </c>
      <c r="D1" s="187"/>
      <c r="E1" s="187"/>
      <c r="F1" s="187"/>
      <c r="G1" s="187"/>
      <c r="H1" s="188"/>
      <c r="I1" s="207" t="s">
        <v>201</v>
      </c>
      <c r="J1" s="187"/>
      <c r="K1" s="187"/>
      <c r="L1" s="187"/>
      <c r="M1" s="188"/>
    </row>
    <row r="2" spans="1:13" s="68" customFormat="1" ht="11.65" customHeight="1" x14ac:dyDescent="0.2">
      <c r="A2" s="201" t="s">
        <v>96</v>
      </c>
      <c r="B2" s="185" t="s">
        <v>37</v>
      </c>
      <c r="C2" s="185" t="s">
        <v>120</v>
      </c>
      <c r="D2" s="185" t="s">
        <v>121</v>
      </c>
      <c r="E2" s="185"/>
      <c r="F2" s="185"/>
      <c r="G2" s="185"/>
      <c r="H2" s="186"/>
      <c r="I2" s="201" t="s">
        <v>121</v>
      </c>
      <c r="J2" s="185"/>
      <c r="K2" s="185"/>
      <c r="L2" s="185"/>
      <c r="M2" s="186"/>
    </row>
    <row r="3" spans="1:13" s="68" customFormat="1" ht="11.65" customHeight="1" x14ac:dyDescent="0.2">
      <c r="A3" s="201"/>
      <c r="B3" s="185"/>
      <c r="C3" s="185"/>
      <c r="D3" s="185" t="s">
        <v>122</v>
      </c>
      <c r="E3" s="52" t="s">
        <v>123</v>
      </c>
      <c r="F3" s="208" t="s">
        <v>160</v>
      </c>
      <c r="G3" s="185" t="s">
        <v>161</v>
      </c>
      <c r="H3" s="102" t="s">
        <v>124</v>
      </c>
      <c r="I3" s="201" t="s">
        <v>159</v>
      </c>
      <c r="J3" s="94" t="s">
        <v>124</v>
      </c>
      <c r="K3" s="185" t="s">
        <v>163</v>
      </c>
      <c r="L3" s="94" t="s">
        <v>124</v>
      </c>
      <c r="M3" s="186" t="s">
        <v>165</v>
      </c>
    </row>
    <row r="4" spans="1:13" s="68" customFormat="1" ht="11.65" customHeight="1" x14ac:dyDescent="0.2">
      <c r="A4" s="201"/>
      <c r="B4" s="185"/>
      <c r="C4" s="185"/>
      <c r="D4" s="185"/>
      <c r="E4" s="185" t="s">
        <v>125</v>
      </c>
      <c r="F4" s="208"/>
      <c r="G4" s="185"/>
      <c r="H4" s="186" t="s">
        <v>162</v>
      </c>
      <c r="I4" s="201"/>
      <c r="J4" s="185" t="s">
        <v>126</v>
      </c>
      <c r="K4" s="185"/>
      <c r="L4" s="185" t="s">
        <v>164</v>
      </c>
      <c r="M4" s="186"/>
    </row>
    <row r="5" spans="1:13" s="68" customFormat="1" ht="11.65" customHeight="1" x14ac:dyDescent="0.2">
      <c r="A5" s="201"/>
      <c r="B5" s="185"/>
      <c r="C5" s="185"/>
      <c r="D5" s="185"/>
      <c r="E5" s="185"/>
      <c r="F5" s="208"/>
      <c r="G5" s="185"/>
      <c r="H5" s="186"/>
      <c r="I5" s="201"/>
      <c r="J5" s="185"/>
      <c r="K5" s="185"/>
      <c r="L5" s="185"/>
      <c r="M5" s="186"/>
    </row>
    <row r="6" spans="1:13" s="77" customFormat="1" ht="11.65" customHeight="1" x14ac:dyDescent="0.2">
      <c r="A6" s="201"/>
      <c r="B6" s="185"/>
      <c r="C6" s="185"/>
      <c r="D6" s="185"/>
      <c r="E6" s="185"/>
      <c r="F6" s="208"/>
      <c r="G6" s="185"/>
      <c r="H6" s="186"/>
      <c r="I6" s="201"/>
      <c r="J6" s="185"/>
      <c r="K6" s="185"/>
      <c r="L6" s="185"/>
      <c r="M6" s="186"/>
    </row>
    <row r="7" spans="1:13" s="77" customFormat="1" ht="11.65" customHeight="1" x14ac:dyDescent="0.2">
      <c r="A7" s="201"/>
      <c r="B7" s="185"/>
      <c r="C7" s="185"/>
      <c r="D7" s="185"/>
      <c r="E7" s="185"/>
      <c r="F7" s="208"/>
      <c r="G7" s="185"/>
      <c r="H7" s="186"/>
      <c r="I7" s="201"/>
      <c r="J7" s="185"/>
      <c r="K7" s="185"/>
      <c r="L7" s="185"/>
      <c r="M7" s="186"/>
    </row>
    <row r="8" spans="1:13" s="77" customFormat="1" ht="11.65" customHeight="1" x14ac:dyDescent="0.2">
      <c r="A8" s="201"/>
      <c r="B8" s="185"/>
      <c r="C8" s="185"/>
      <c r="D8" s="185"/>
      <c r="E8" s="185"/>
      <c r="F8" s="208"/>
      <c r="G8" s="185"/>
      <c r="H8" s="186"/>
      <c r="I8" s="201"/>
      <c r="J8" s="185"/>
      <c r="K8" s="185"/>
      <c r="L8" s="185"/>
      <c r="M8" s="186"/>
    </row>
    <row r="9" spans="1:13" s="66" customFormat="1" ht="11.65" customHeight="1" x14ac:dyDescent="0.2">
      <c r="A9" s="201"/>
      <c r="B9" s="185"/>
      <c r="C9" s="199" t="s">
        <v>111</v>
      </c>
      <c r="D9" s="199"/>
      <c r="E9" s="199"/>
      <c r="F9" s="199"/>
      <c r="G9" s="199"/>
      <c r="H9" s="200"/>
      <c r="I9" s="195" t="s">
        <v>111</v>
      </c>
      <c r="J9" s="199"/>
      <c r="K9" s="199"/>
      <c r="L9" s="199"/>
      <c r="M9" s="200"/>
    </row>
    <row r="10" spans="1:13" s="66" customFormat="1" ht="11.6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65" customHeight="1" x14ac:dyDescent="0.2">
      <c r="A12" s="56">
        <f>IF(B12&lt;&gt;"",COUNTA($B$12:B12),"")</f>
        <v>1</v>
      </c>
      <c r="B12" s="65" t="s">
        <v>110</v>
      </c>
      <c r="C12" s="148">
        <v>463697</v>
      </c>
      <c r="D12" s="148">
        <v>85502</v>
      </c>
      <c r="E12" s="148">
        <v>11532</v>
      </c>
      <c r="F12" s="148">
        <v>69797</v>
      </c>
      <c r="G12" s="148">
        <v>78292</v>
      </c>
      <c r="H12" s="148">
        <v>17488</v>
      </c>
      <c r="I12" s="148">
        <v>57362</v>
      </c>
      <c r="J12" s="148">
        <v>12634</v>
      </c>
      <c r="K12" s="148">
        <v>87324</v>
      </c>
      <c r="L12" s="148">
        <v>17815</v>
      </c>
      <c r="M12" s="148">
        <v>85419</v>
      </c>
    </row>
    <row r="13" spans="1:13" s="68" customFormat="1" ht="11.65" customHeight="1" x14ac:dyDescent="0.2">
      <c r="A13" s="56">
        <f>IF(B13&lt;&gt;"",COUNTA($B$12:B13),"")</f>
        <v>2</v>
      </c>
      <c r="B13" s="65" t="s">
        <v>40</v>
      </c>
      <c r="C13" s="148">
        <v>264212</v>
      </c>
      <c r="D13" s="148">
        <v>52183</v>
      </c>
      <c r="E13" s="148">
        <v>5716</v>
      </c>
      <c r="F13" s="148">
        <v>42136</v>
      </c>
      <c r="G13" s="148">
        <v>46977</v>
      </c>
      <c r="H13" s="148">
        <v>9160</v>
      </c>
      <c r="I13" s="148">
        <v>35296</v>
      </c>
      <c r="J13" s="148">
        <v>3772</v>
      </c>
      <c r="K13" s="148">
        <v>53303</v>
      </c>
      <c r="L13" s="148">
        <v>5540</v>
      </c>
      <c r="M13" s="148">
        <v>34317</v>
      </c>
    </row>
    <row r="14" spans="1:13" s="68" customFormat="1" ht="23.1" customHeight="1" x14ac:dyDescent="0.2">
      <c r="A14" s="56">
        <f>IF(B14&lt;&gt;"",COUNTA($B$12:B14),"")</f>
        <v>3</v>
      </c>
      <c r="B14" s="101" t="s">
        <v>145</v>
      </c>
      <c r="C14" s="148">
        <v>526565</v>
      </c>
      <c r="D14" s="148">
        <v>101053</v>
      </c>
      <c r="E14" s="148">
        <v>0</v>
      </c>
      <c r="F14" s="148">
        <v>76282</v>
      </c>
      <c r="G14" s="148">
        <v>132946</v>
      </c>
      <c r="H14" s="148">
        <v>0</v>
      </c>
      <c r="I14" s="148">
        <v>53006</v>
      </c>
      <c r="J14" s="148">
        <v>0</v>
      </c>
      <c r="K14" s="148">
        <v>94529</v>
      </c>
      <c r="L14" s="148">
        <v>0</v>
      </c>
      <c r="M14" s="148">
        <v>68749</v>
      </c>
    </row>
    <row r="15" spans="1:13" s="68" customFormat="1" ht="11.65" customHeight="1" x14ac:dyDescent="0.2">
      <c r="A15" s="56">
        <f>IF(B15&lt;&gt;"",COUNTA($B$12:B15),"")</f>
        <v>4</v>
      </c>
      <c r="B15" s="65" t="s">
        <v>44</v>
      </c>
      <c r="C15" s="148">
        <v>6673</v>
      </c>
      <c r="D15" s="148">
        <v>1302</v>
      </c>
      <c r="E15" s="148">
        <v>25</v>
      </c>
      <c r="F15" s="148">
        <v>514</v>
      </c>
      <c r="G15" s="148">
        <v>1008</v>
      </c>
      <c r="H15" s="148">
        <v>355</v>
      </c>
      <c r="I15" s="148">
        <v>1615</v>
      </c>
      <c r="J15" s="148">
        <v>1072</v>
      </c>
      <c r="K15" s="148">
        <v>1188</v>
      </c>
      <c r="L15" s="148">
        <v>61</v>
      </c>
      <c r="M15" s="148">
        <v>1046</v>
      </c>
    </row>
    <row r="16" spans="1:13" s="68" customFormat="1" ht="11.65" customHeight="1" x14ac:dyDescent="0.2">
      <c r="A16" s="56">
        <f>IF(B16&lt;&gt;"",COUNTA($B$12:B16),"")</f>
        <v>5</v>
      </c>
      <c r="B16" s="65" t="s">
        <v>46</v>
      </c>
      <c r="C16" s="148">
        <v>1047519</v>
      </c>
      <c r="D16" s="148">
        <v>225421</v>
      </c>
      <c r="E16" s="148">
        <v>38992</v>
      </c>
      <c r="F16" s="148">
        <v>170839</v>
      </c>
      <c r="G16" s="148">
        <v>172457</v>
      </c>
      <c r="H16" s="148">
        <v>22270</v>
      </c>
      <c r="I16" s="148">
        <v>116928</v>
      </c>
      <c r="J16" s="148">
        <v>15665</v>
      </c>
      <c r="K16" s="148">
        <v>188811</v>
      </c>
      <c r="L16" s="148">
        <v>29581</v>
      </c>
      <c r="M16" s="148">
        <v>173062</v>
      </c>
    </row>
    <row r="17" spans="1:13" s="68" customFormat="1" ht="11.65" customHeight="1" x14ac:dyDescent="0.2">
      <c r="A17" s="56">
        <f>IF(B17&lt;&gt;"",COUNTA($B$12:B17),"")</f>
        <v>6</v>
      </c>
      <c r="B17" s="65" t="s">
        <v>48</v>
      </c>
      <c r="C17" s="148">
        <v>547438</v>
      </c>
      <c r="D17" s="148">
        <v>109966</v>
      </c>
      <c r="E17" s="148">
        <v>1182</v>
      </c>
      <c r="F17" s="148">
        <v>82352</v>
      </c>
      <c r="G17" s="148">
        <v>90270</v>
      </c>
      <c r="H17" s="148">
        <v>1806</v>
      </c>
      <c r="I17" s="148">
        <v>65595</v>
      </c>
      <c r="J17" s="148">
        <v>44</v>
      </c>
      <c r="K17" s="148">
        <v>93601</v>
      </c>
      <c r="L17" s="148">
        <v>1464</v>
      </c>
      <c r="M17" s="148">
        <v>105654</v>
      </c>
    </row>
    <row r="18" spans="1:13" s="106" customFormat="1" ht="24" customHeight="1" x14ac:dyDescent="0.2">
      <c r="A18" s="104">
        <f>IF(B18&lt;&gt;"",COUNTA($B$12:B18),"")</f>
        <v>7</v>
      </c>
      <c r="B18" s="105" t="s">
        <v>50</v>
      </c>
      <c r="C18" s="149">
        <v>1761227</v>
      </c>
      <c r="D18" s="149">
        <v>355495</v>
      </c>
      <c r="E18" s="149">
        <v>55083</v>
      </c>
      <c r="F18" s="149">
        <v>277216</v>
      </c>
      <c r="G18" s="149">
        <v>341411</v>
      </c>
      <c r="H18" s="149">
        <v>47465</v>
      </c>
      <c r="I18" s="149">
        <v>198612</v>
      </c>
      <c r="J18" s="149">
        <v>33098</v>
      </c>
      <c r="K18" s="149">
        <v>331553</v>
      </c>
      <c r="L18" s="149">
        <v>51534</v>
      </c>
      <c r="M18" s="149">
        <v>256940</v>
      </c>
    </row>
    <row r="19" spans="1:13" s="68" customFormat="1" ht="23.1" customHeight="1" x14ac:dyDescent="0.2">
      <c r="A19" s="56">
        <f>IF(B19&lt;&gt;"",COUNTA($B$12:B19),"")</f>
        <v>8</v>
      </c>
      <c r="B19" s="101" t="s">
        <v>146</v>
      </c>
      <c r="C19" s="148">
        <v>281557</v>
      </c>
      <c r="D19" s="148">
        <v>48285</v>
      </c>
      <c r="E19" s="148">
        <v>645</v>
      </c>
      <c r="F19" s="148">
        <v>37421</v>
      </c>
      <c r="G19" s="148">
        <v>41403</v>
      </c>
      <c r="H19" s="148">
        <v>8314</v>
      </c>
      <c r="I19" s="148">
        <v>57837</v>
      </c>
      <c r="J19" s="148">
        <v>12190</v>
      </c>
      <c r="K19" s="148">
        <v>41256</v>
      </c>
      <c r="L19" s="148">
        <v>11135</v>
      </c>
      <c r="M19" s="148">
        <v>55354</v>
      </c>
    </row>
    <row r="20" spans="1:13" s="68" customFormat="1" ht="11.65" customHeight="1" x14ac:dyDescent="0.2">
      <c r="A20" s="56">
        <f>IF(B20&lt;&gt;"",COUNTA($B$12:B20),"")</f>
        <v>9</v>
      </c>
      <c r="B20" s="65" t="s">
        <v>114</v>
      </c>
      <c r="C20" s="148">
        <v>175439</v>
      </c>
      <c r="D20" s="148">
        <v>23978</v>
      </c>
      <c r="E20" s="148">
        <v>322</v>
      </c>
      <c r="F20" s="148">
        <v>29245</v>
      </c>
      <c r="G20" s="148">
        <v>28985</v>
      </c>
      <c r="H20" s="148">
        <v>6762</v>
      </c>
      <c r="I20" s="148">
        <v>25183</v>
      </c>
      <c r="J20" s="148">
        <v>8649</v>
      </c>
      <c r="K20" s="148">
        <v>32294</v>
      </c>
      <c r="L20" s="148">
        <v>8194</v>
      </c>
      <c r="M20" s="148">
        <v>35754</v>
      </c>
    </row>
    <row r="21" spans="1:13" s="68" customFormat="1" ht="11.65" customHeight="1" x14ac:dyDescent="0.2">
      <c r="A21" s="56">
        <f>IF(B21&lt;&gt;"",COUNTA($B$12:B21),"")</f>
        <v>10</v>
      </c>
      <c r="B21" s="65" t="s">
        <v>53</v>
      </c>
      <c r="C21" s="148">
        <v>129</v>
      </c>
      <c r="D21" s="148">
        <v>67</v>
      </c>
      <c r="E21" s="148">
        <v>0</v>
      </c>
      <c r="F21" s="148">
        <v>0</v>
      </c>
      <c r="G21" s="148">
        <v>8</v>
      </c>
      <c r="H21" s="148">
        <v>0</v>
      </c>
      <c r="I21" s="148">
        <v>0</v>
      </c>
      <c r="J21" s="148">
        <v>0</v>
      </c>
      <c r="K21" s="148">
        <v>0</v>
      </c>
      <c r="L21" s="148">
        <v>0</v>
      </c>
      <c r="M21" s="148">
        <v>55</v>
      </c>
    </row>
    <row r="22" spans="1:13" s="68" customFormat="1" ht="11.65" customHeight="1" x14ac:dyDescent="0.2">
      <c r="A22" s="56">
        <f>IF(B22&lt;&gt;"",COUNTA($B$12:B22),"")</f>
        <v>11</v>
      </c>
      <c r="B22" s="65" t="s">
        <v>55</v>
      </c>
      <c r="C22" s="148">
        <v>36212</v>
      </c>
      <c r="D22" s="148">
        <v>6509</v>
      </c>
      <c r="E22" s="148">
        <v>3848</v>
      </c>
      <c r="F22" s="148">
        <v>4178</v>
      </c>
      <c r="G22" s="148">
        <v>6526</v>
      </c>
      <c r="H22" s="148">
        <v>202</v>
      </c>
      <c r="I22" s="148">
        <v>945</v>
      </c>
      <c r="J22" s="148">
        <v>25</v>
      </c>
      <c r="K22" s="148">
        <v>14606</v>
      </c>
      <c r="L22" s="148">
        <v>642</v>
      </c>
      <c r="M22" s="148">
        <v>3449</v>
      </c>
    </row>
    <row r="23" spans="1:13" s="68" customFormat="1" ht="11.65" customHeight="1" x14ac:dyDescent="0.2">
      <c r="A23" s="56">
        <f>IF(B23&lt;&gt;"",COUNTA($B$12:B23),"")</f>
        <v>12</v>
      </c>
      <c r="B23" s="65" t="s">
        <v>48</v>
      </c>
      <c r="C23" s="148">
        <v>2885</v>
      </c>
      <c r="D23" s="148">
        <v>801</v>
      </c>
      <c r="E23" s="148">
        <v>0</v>
      </c>
      <c r="F23" s="148">
        <v>82</v>
      </c>
      <c r="G23" s="148">
        <v>274</v>
      </c>
      <c r="H23" s="148">
        <v>0</v>
      </c>
      <c r="I23" s="148">
        <v>361</v>
      </c>
      <c r="J23" s="148">
        <v>75</v>
      </c>
      <c r="K23" s="148">
        <v>83</v>
      </c>
      <c r="L23" s="148">
        <v>0</v>
      </c>
      <c r="M23" s="148">
        <v>1284</v>
      </c>
    </row>
    <row r="24" spans="1:13" s="106" customFormat="1" ht="24" customHeight="1" x14ac:dyDescent="0.2">
      <c r="A24" s="104">
        <f>IF(B24&lt;&gt;"",COUNTA($B$12:B24),"")</f>
        <v>13</v>
      </c>
      <c r="B24" s="105" t="s">
        <v>58</v>
      </c>
      <c r="C24" s="149">
        <v>315014</v>
      </c>
      <c r="D24" s="149">
        <v>54060</v>
      </c>
      <c r="E24" s="149">
        <v>4492</v>
      </c>
      <c r="F24" s="149">
        <v>41517</v>
      </c>
      <c r="G24" s="149">
        <v>47663</v>
      </c>
      <c r="H24" s="149">
        <v>8516</v>
      </c>
      <c r="I24" s="149">
        <v>58421</v>
      </c>
      <c r="J24" s="149">
        <v>12140</v>
      </c>
      <c r="K24" s="149">
        <v>55780</v>
      </c>
      <c r="L24" s="149">
        <v>11777</v>
      </c>
      <c r="M24" s="149">
        <v>57573</v>
      </c>
    </row>
    <row r="25" spans="1:13" s="106" customFormat="1" ht="24" customHeight="1" x14ac:dyDescent="0.2">
      <c r="A25" s="104">
        <f>IF(B25&lt;&gt;"",COUNTA($B$12:B25),"")</f>
        <v>14</v>
      </c>
      <c r="B25" s="105" t="s">
        <v>60</v>
      </c>
      <c r="C25" s="149">
        <v>2076241</v>
      </c>
      <c r="D25" s="149">
        <v>409555</v>
      </c>
      <c r="E25" s="149">
        <v>59575</v>
      </c>
      <c r="F25" s="149">
        <v>318733</v>
      </c>
      <c r="G25" s="149">
        <v>389074</v>
      </c>
      <c r="H25" s="149">
        <v>55981</v>
      </c>
      <c r="I25" s="149">
        <v>257033</v>
      </c>
      <c r="J25" s="149">
        <v>45239</v>
      </c>
      <c r="K25" s="149">
        <v>387332</v>
      </c>
      <c r="L25" s="149">
        <v>63312</v>
      </c>
      <c r="M25" s="149">
        <v>314513</v>
      </c>
    </row>
    <row r="26" spans="1:13" s="68" customFormat="1" ht="11.65" customHeight="1" x14ac:dyDescent="0.2">
      <c r="A26" s="56">
        <f>IF(B26&lt;&gt;"",COUNTA($B$12:B26),"")</f>
        <v>15</v>
      </c>
      <c r="B26" s="65" t="s">
        <v>62</v>
      </c>
      <c r="C26" s="148">
        <v>436520</v>
      </c>
      <c r="D26" s="148">
        <v>91463</v>
      </c>
      <c r="E26" s="148">
        <v>23674</v>
      </c>
      <c r="F26" s="148">
        <v>68398</v>
      </c>
      <c r="G26" s="148">
        <v>77422</v>
      </c>
      <c r="H26" s="148">
        <v>19215</v>
      </c>
      <c r="I26" s="148">
        <v>55367</v>
      </c>
      <c r="J26" s="148">
        <v>17350</v>
      </c>
      <c r="K26" s="148">
        <v>72071</v>
      </c>
      <c r="L26" s="148">
        <v>19145</v>
      </c>
      <c r="M26" s="148">
        <v>71799</v>
      </c>
    </row>
    <row r="27" spans="1:13" s="68" customFormat="1" ht="11.65" customHeight="1" x14ac:dyDescent="0.2">
      <c r="A27" s="56">
        <f>IF(B27&lt;&gt;"",COUNTA($B$12:B27),"")</f>
        <v>16</v>
      </c>
      <c r="B27" s="65" t="s">
        <v>115</v>
      </c>
      <c r="C27" s="148">
        <v>92613</v>
      </c>
      <c r="D27" s="148">
        <v>17606</v>
      </c>
      <c r="E27" s="148">
        <v>4752</v>
      </c>
      <c r="F27" s="148">
        <v>16823</v>
      </c>
      <c r="G27" s="148">
        <v>14920</v>
      </c>
      <c r="H27" s="148">
        <v>3925</v>
      </c>
      <c r="I27" s="148">
        <v>12049</v>
      </c>
      <c r="J27" s="148">
        <v>2848</v>
      </c>
      <c r="K27" s="148">
        <v>15175</v>
      </c>
      <c r="L27" s="148">
        <v>4335</v>
      </c>
      <c r="M27" s="148">
        <v>16040</v>
      </c>
    </row>
    <row r="28" spans="1:13" s="68" customFormat="1" ht="11.65" customHeight="1" x14ac:dyDescent="0.2">
      <c r="A28" s="56">
        <f>IF(B28&lt;&gt;"",COUNTA($B$12:B28),"")</f>
        <v>17</v>
      </c>
      <c r="B28" s="65" t="s">
        <v>143</v>
      </c>
      <c r="C28" s="148">
        <v>226899</v>
      </c>
      <c r="D28" s="148">
        <v>49975</v>
      </c>
      <c r="E28" s="148">
        <v>11743</v>
      </c>
      <c r="F28" s="148">
        <v>33587</v>
      </c>
      <c r="G28" s="148">
        <v>40067</v>
      </c>
      <c r="H28" s="148">
        <v>10055</v>
      </c>
      <c r="I28" s="148">
        <v>28958</v>
      </c>
      <c r="J28" s="148">
        <v>9929</v>
      </c>
      <c r="K28" s="148">
        <v>35984</v>
      </c>
      <c r="L28" s="148">
        <v>10668</v>
      </c>
      <c r="M28" s="148">
        <v>38327</v>
      </c>
    </row>
    <row r="29" spans="1:13" s="68" customFormat="1" ht="11.65" customHeight="1" x14ac:dyDescent="0.2">
      <c r="A29" s="56">
        <f>IF(B29&lt;&gt;"",COUNTA($B$12:B29),"")</f>
        <v>18</v>
      </c>
      <c r="B29" s="65" t="s">
        <v>144</v>
      </c>
      <c r="C29" s="148">
        <v>88313</v>
      </c>
      <c r="D29" s="148">
        <v>18527</v>
      </c>
      <c r="E29" s="148">
        <v>5317</v>
      </c>
      <c r="F29" s="148">
        <v>13608</v>
      </c>
      <c r="G29" s="148">
        <v>16163</v>
      </c>
      <c r="H29" s="148">
        <v>3941</v>
      </c>
      <c r="I29" s="148">
        <v>10820</v>
      </c>
      <c r="J29" s="148">
        <v>3431</v>
      </c>
      <c r="K29" s="148">
        <v>15262</v>
      </c>
      <c r="L29" s="148">
        <v>2738</v>
      </c>
      <c r="M29" s="148">
        <v>13935</v>
      </c>
    </row>
    <row r="30" spans="1:13" s="68" customFormat="1" ht="11.65" customHeight="1" x14ac:dyDescent="0.2">
      <c r="A30" s="56">
        <f>IF(B30&lt;&gt;"",COUNTA($B$12:B30),"")</f>
        <v>19</v>
      </c>
      <c r="B30" s="65" t="s">
        <v>65</v>
      </c>
      <c r="C30" s="148">
        <v>398066</v>
      </c>
      <c r="D30" s="148">
        <v>87460</v>
      </c>
      <c r="E30" s="148">
        <v>19185</v>
      </c>
      <c r="F30" s="148">
        <v>56876</v>
      </c>
      <c r="G30" s="148">
        <v>71189</v>
      </c>
      <c r="H30" s="148">
        <v>16314</v>
      </c>
      <c r="I30" s="148">
        <v>43433</v>
      </c>
      <c r="J30" s="148">
        <v>6742</v>
      </c>
      <c r="K30" s="148">
        <v>80424</v>
      </c>
      <c r="L30" s="148">
        <v>12655</v>
      </c>
      <c r="M30" s="148">
        <v>58684</v>
      </c>
    </row>
    <row r="31" spans="1:13" s="68" customFormat="1" ht="23.1" customHeight="1" x14ac:dyDescent="0.2">
      <c r="A31" s="56">
        <f>IF(B31&lt;&gt;"",COUNTA($B$12:B31),"")</f>
        <v>20</v>
      </c>
      <c r="B31" s="101" t="s">
        <v>156</v>
      </c>
      <c r="C31" s="148">
        <v>140971</v>
      </c>
      <c r="D31" s="148">
        <v>31596</v>
      </c>
      <c r="E31" s="148">
        <v>2178</v>
      </c>
      <c r="F31" s="148">
        <v>19274</v>
      </c>
      <c r="G31" s="148">
        <v>22414</v>
      </c>
      <c r="H31" s="148">
        <v>2053</v>
      </c>
      <c r="I31" s="148">
        <v>18337</v>
      </c>
      <c r="J31" s="148">
        <v>2583</v>
      </c>
      <c r="K31" s="148">
        <v>27573</v>
      </c>
      <c r="L31" s="148">
        <v>2024</v>
      </c>
      <c r="M31" s="148">
        <v>21777</v>
      </c>
    </row>
    <row r="32" spans="1:13" s="68" customFormat="1" ht="23.1" customHeight="1" x14ac:dyDescent="0.2">
      <c r="A32" s="56">
        <f>IF(B32&lt;&gt;"",COUNTA($B$12:B32),"")</f>
        <v>21</v>
      </c>
      <c r="B32" s="101" t="s">
        <v>157</v>
      </c>
      <c r="C32" s="148">
        <v>358671</v>
      </c>
      <c r="D32" s="148">
        <v>71038</v>
      </c>
      <c r="E32" s="148">
        <v>4973</v>
      </c>
      <c r="F32" s="148">
        <v>53178</v>
      </c>
      <c r="G32" s="148">
        <v>62797</v>
      </c>
      <c r="H32" s="148">
        <v>7</v>
      </c>
      <c r="I32" s="148">
        <v>42439</v>
      </c>
      <c r="J32" s="148">
        <v>27</v>
      </c>
      <c r="K32" s="148">
        <v>73413</v>
      </c>
      <c r="L32" s="148">
        <v>4948</v>
      </c>
      <c r="M32" s="148">
        <v>55806</v>
      </c>
    </row>
    <row r="33" spans="1:13" s="68" customFormat="1" ht="23.1" customHeight="1" x14ac:dyDescent="0.2">
      <c r="A33" s="56">
        <f>IF(B33&lt;&gt;"",COUNTA($B$12:B33),"")</f>
        <v>22</v>
      </c>
      <c r="B33" s="101" t="s">
        <v>158</v>
      </c>
      <c r="C33" s="148">
        <v>113026</v>
      </c>
      <c r="D33" s="148">
        <v>15248</v>
      </c>
      <c r="E33" s="148">
        <v>115</v>
      </c>
      <c r="F33" s="148">
        <v>10478</v>
      </c>
      <c r="G33" s="148">
        <v>56841</v>
      </c>
      <c r="H33" s="148">
        <v>6</v>
      </c>
      <c r="I33" s="148">
        <v>7049</v>
      </c>
      <c r="J33" s="148">
        <v>38</v>
      </c>
      <c r="K33" s="148">
        <v>14363</v>
      </c>
      <c r="L33" s="148">
        <v>25</v>
      </c>
      <c r="M33" s="148">
        <v>9047</v>
      </c>
    </row>
    <row r="34" spans="1:13" s="68" customFormat="1" ht="11.65" customHeight="1" x14ac:dyDescent="0.2">
      <c r="A34" s="56">
        <f>IF(B34&lt;&gt;"",COUNTA($B$12:B34),"")</f>
        <v>23</v>
      </c>
      <c r="B34" s="65" t="s">
        <v>70</v>
      </c>
      <c r="C34" s="148">
        <v>86918</v>
      </c>
      <c r="D34" s="148">
        <v>27744</v>
      </c>
      <c r="E34" s="148">
        <v>1372</v>
      </c>
      <c r="F34" s="148">
        <v>7779</v>
      </c>
      <c r="G34" s="148">
        <v>10763</v>
      </c>
      <c r="H34" s="148">
        <v>1599</v>
      </c>
      <c r="I34" s="148">
        <v>6855</v>
      </c>
      <c r="J34" s="148">
        <v>1060</v>
      </c>
      <c r="K34" s="148">
        <v>22199</v>
      </c>
      <c r="L34" s="148">
        <v>2488</v>
      </c>
      <c r="M34" s="148">
        <v>11577</v>
      </c>
    </row>
    <row r="35" spans="1:13" s="68" customFormat="1" ht="11.65" customHeight="1" x14ac:dyDescent="0.2">
      <c r="A35" s="56">
        <f>IF(B35&lt;&gt;"",COUNTA($B$12:B35),"")</f>
        <v>24</v>
      </c>
      <c r="B35" s="65" t="s">
        <v>72</v>
      </c>
      <c r="C35" s="148">
        <v>788804</v>
      </c>
      <c r="D35" s="148">
        <v>161575</v>
      </c>
      <c r="E35" s="148">
        <v>6812</v>
      </c>
      <c r="F35" s="148">
        <v>127498</v>
      </c>
      <c r="G35" s="148">
        <v>135327</v>
      </c>
      <c r="H35" s="148">
        <v>8424</v>
      </c>
      <c r="I35" s="148">
        <v>91362</v>
      </c>
      <c r="J35" s="148">
        <v>3338</v>
      </c>
      <c r="K35" s="148">
        <v>133933</v>
      </c>
      <c r="L35" s="148">
        <v>6144</v>
      </c>
      <c r="M35" s="148">
        <v>139108</v>
      </c>
    </row>
    <row r="36" spans="1:13" s="68" customFormat="1" ht="11.65" customHeight="1" x14ac:dyDescent="0.2">
      <c r="A36" s="56">
        <f>IF(B36&lt;&gt;"",COUNTA($B$12:B36),"")</f>
        <v>25</v>
      </c>
      <c r="B36" s="65" t="s">
        <v>48</v>
      </c>
      <c r="C36" s="148">
        <v>547438</v>
      </c>
      <c r="D36" s="148">
        <v>109966</v>
      </c>
      <c r="E36" s="148">
        <v>1182</v>
      </c>
      <c r="F36" s="148">
        <v>82352</v>
      </c>
      <c r="G36" s="148">
        <v>90270</v>
      </c>
      <c r="H36" s="148">
        <v>1806</v>
      </c>
      <c r="I36" s="148">
        <v>65595</v>
      </c>
      <c r="J36" s="148">
        <v>44</v>
      </c>
      <c r="K36" s="148">
        <v>93601</v>
      </c>
      <c r="L36" s="148">
        <v>1464</v>
      </c>
      <c r="M36" s="148">
        <v>105654</v>
      </c>
    </row>
    <row r="37" spans="1:13" s="106" customFormat="1" ht="24" customHeight="1" x14ac:dyDescent="0.2">
      <c r="A37" s="104">
        <f>IF(B37&lt;&gt;"",COUNTA($B$12:B37),"")</f>
        <v>26</v>
      </c>
      <c r="B37" s="105" t="s">
        <v>74</v>
      </c>
      <c r="C37" s="149">
        <v>1775538</v>
      </c>
      <c r="D37" s="149">
        <v>376159</v>
      </c>
      <c r="E37" s="149">
        <v>57127</v>
      </c>
      <c r="F37" s="149">
        <v>261130</v>
      </c>
      <c r="G37" s="149">
        <v>346482</v>
      </c>
      <c r="H37" s="149">
        <v>45812</v>
      </c>
      <c r="I37" s="149">
        <v>199247</v>
      </c>
      <c r="J37" s="149">
        <v>31093</v>
      </c>
      <c r="K37" s="149">
        <v>330375</v>
      </c>
      <c r="L37" s="149">
        <v>45964</v>
      </c>
      <c r="M37" s="149">
        <v>262145</v>
      </c>
    </row>
    <row r="38" spans="1:13" s="68" customFormat="1" ht="11.65" customHeight="1" x14ac:dyDescent="0.2">
      <c r="A38" s="56">
        <f>IF(B38&lt;&gt;"",COUNTA($B$12:B38),"")</f>
        <v>27</v>
      </c>
      <c r="B38" s="65" t="s">
        <v>76</v>
      </c>
      <c r="C38" s="148">
        <v>153931</v>
      </c>
      <c r="D38" s="148">
        <v>27796</v>
      </c>
      <c r="E38" s="148">
        <v>3006</v>
      </c>
      <c r="F38" s="148">
        <v>22619</v>
      </c>
      <c r="G38" s="148">
        <v>27163</v>
      </c>
      <c r="H38" s="148">
        <v>4161</v>
      </c>
      <c r="I38" s="148">
        <v>29984</v>
      </c>
      <c r="J38" s="148">
        <v>10528</v>
      </c>
      <c r="K38" s="148">
        <v>24544</v>
      </c>
      <c r="L38" s="148">
        <v>3609</v>
      </c>
      <c r="M38" s="148">
        <v>21824</v>
      </c>
    </row>
    <row r="39" spans="1:13" s="68" customFormat="1" ht="11.65" customHeight="1" x14ac:dyDescent="0.2">
      <c r="A39" s="56">
        <f>IF(B39&lt;&gt;"",COUNTA($B$12:B39),"")</f>
        <v>28</v>
      </c>
      <c r="B39" s="65" t="s">
        <v>77</v>
      </c>
      <c r="C39" s="148">
        <v>1100</v>
      </c>
      <c r="D39" s="148">
        <v>0</v>
      </c>
      <c r="E39" s="148">
        <v>0</v>
      </c>
      <c r="F39" s="148">
        <v>0</v>
      </c>
      <c r="G39" s="148">
        <v>0</v>
      </c>
      <c r="H39" s="148">
        <v>0</v>
      </c>
      <c r="I39" s="148">
        <v>0</v>
      </c>
      <c r="J39" s="148">
        <v>0</v>
      </c>
      <c r="K39" s="148">
        <v>0</v>
      </c>
      <c r="L39" s="148">
        <v>0</v>
      </c>
      <c r="M39" s="148">
        <v>1100</v>
      </c>
    </row>
    <row r="40" spans="1:13" s="68" customFormat="1" ht="11.65" customHeight="1" x14ac:dyDescent="0.2">
      <c r="A40" s="56">
        <f>IF(B40&lt;&gt;"",COUNTA($B$12:B40),"")</f>
        <v>29</v>
      </c>
      <c r="B40" s="65" t="s">
        <v>79</v>
      </c>
      <c r="C40" s="148">
        <v>95581</v>
      </c>
      <c r="D40" s="148">
        <v>16899</v>
      </c>
      <c r="E40" s="148">
        <v>911</v>
      </c>
      <c r="F40" s="148">
        <v>16544</v>
      </c>
      <c r="G40" s="148">
        <v>12509</v>
      </c>
      <c r="H40" s="148">
        <v>238</v>
      </c>
      <c r="I40" s="148">
        <v>19136</v>
      </c>
      <c r="J40" s="148">
        <v>808</v>
      </c>
      <c r="K40" s="148">
        <v>19456</v>
      </c>
      <c r="L40" s="148">
        <v>1825</v>
      </c>
      <c r="M40" s="148">
        <v>11038</v>
      </c>
    </row>
    <row r="41" spans="1:13" s="68" customFormat="1" ht="11.65" customHeight="1" x14ac:dyDescent="0.2">
      <c r="A41" s="56">
        <f>IF(B41&lt;&gt;"",COUNTA($B$12:B41),"")</f>
        <v>30</v>
      </c>
      <c r="B41" s="65" t="s">
        <v>48</v>
      </c>
      <c r="C41" s="148">
        <v>2885</v>
      </c>
      <c r="D41" s="148">
        <v>801</v>
      </c>
      <c r="E41" s="148">
        <v>0</v>
      </c>
      <c r="F41" s="148">
        <v>82</v>
      </c>
      <c r="G41" s="148">
        <v>274</v>
      </c>
      <c r="H41" s="148">
        <v>0</v>
      </c>
      <c r="I41" s="148">
        <v>361</v>
      </c>
      <c r="J41" s="148">
        <v>75</v>
      </c>
      <c r="K41" s="148">
        <v>83</v>
      </c>
      <c r="L41" s="148">
        <v>0</v>
      </c>
      <c r="M41" s="148">
        <v>1284</v>
      </c>
    </row>
    <row r="42" spans="1:13" s="106" customFormat="1" ht="24" customHeight="1" x14ac:dyDescent="0.2">
      <c r="A42" s="104">
        <f>IF(B42&lt;&gt;"",COUNTA($B$12:B42),"")</f>
        <v>31</v>
      </c>
      <c r="B42" s="105" t="s">
        <v>80</v>
      </c>
      <c r="C42" s="149">
        <v>247727</v>
      </c>
      <c r="D42" s="149">
        <v>43894</v>
      </c>
      <c r="E42" s="149">
        <v>3917</v>
      </c>
      <c r="F42" s="149">
        <v>39081</v>
      </c>
      <c r="G42" s="149">
        <v>39399</v>
      </c>
      <c r="H42" s="149">
        <v>4398</v>
      </c>
      <c r="I42" s="149">
        <v>48758</v>
      </c>
      <c r="J42" s="149">
        <v>11261</v>
      </c>
      <c r="K42" s="149">
        <v>43918</v>
      </c>
      <c r="L42" s="149">
        <v>5434</v>
      </c>
      <c r="M42" s="149">
        <v>32677</v>
      </c>
    </row>
    <row r="43" spans="1:13" s="106" customFormat="1" ht="24" customHeight="1" x14ac:dyDescent="0.2">
      <c r="A43" s="104">
        <f>IF(B43&lt;&gt;"",COUNTA($B$12:B43),"")</f>
        <v>32</v>
      </c>
      <c r="B43" s="105" t="s">
        <v>82</v>
      </c>
      <c r="C43" s="149">
        <v>2023265</v>
      </c>
      <c r="D43" s="149">
        <v>420053</v>
      </c>
      <c r="E43" s="149">
        <v>61044</v>
      </c>
      <c r="F43" s="149">
        <v>300211</v>
      </c>
      <c r="G43" s="149">
        <v>385880</v>
      </c>
      <c r="H43" s="149">
        <v>50210</v>
      </c>
      <c r="I43" s="149">
        <v>248005</v>
      </c>
      <c r="J43" s="149">
        <v>42354</v>
      </c>
      <c r="K43" s="149">
        <v>374293</v>
      </c>
      <c r="L43" s="149">
        <v>51398</v>
      </c>
      <c r="M43" s="149">
        <v>294822</v>
      </c>
    </row>
    <row r="44" spans="1:13" s="106" customFormat="1" ht="24" customHeight="1" x14ac:dyDescent="0.2">
      <c r="A44" s="104">
        <f>IF(B44&lt;&gt;"",COUNTA($B$12:B44),"")</f>
        <v>33</v>
      </c>
      <c r="B44" s="105" t="s">
        <v>33</v>
      </c>
      <c r="C44" s="149">
        <v>-52976</v>
      </c>
      <c r="D44" s="149">
        <v>10498</v>
      </c>
      <c r="E44" s="149">
        <v>1468</v>
      </c>
      <c r="F44" s="149">
        <v>-18523</v>
      </c>
      <c r="G44" s="149">
        <v>-3193</v>
      </c>
      <c r="H44" s="149">
        <v>-5771</v>
      </c>
      <c r="I44" s="149">
        <v>-9028</v>
      </c>
      <c r="J44" s="149">
        <v>-2885</v>
      </c>
      <c r="K44" s="149">
        <v>-13039</v>
      </c>
      <c r="L44" s="149">
        <v>-11913</v>
      </c>
      <c r="M44" s="149">
        <v>-19691</v>
      </c>
    </row>
    <row r="45" spans="1:13" s="71" customFormat="1" ht="27" customHeight="1" x14ac:dyDescent="0.2">
      <c r="A45" s="56">
        <f>IF(B45&lt;&gt;"",COUNTA($B$12:B45),"")</f>
        <v>34</v>
      </c>
      <c r="B45" s="114" t="s">
        <v>150</v>
      </c>
      <c r="C45" s="150">
        <v>14311</v>
      </c>
      <c r="D45" s="150">
        <v>20663</v>
      </c>
      <c r="E45" s="150">
        <v>2044</v>
      </c>
      <c r="F45" s="150">
        <v>-16086</v>
      </c>
      <c r="G45" s="150">
        <v>5071</v>
      </c>
      <c r="H45" s="150">
        <v>-1653</v>
      </c>
      <c r="I45" s="150">
        <v>635</v>
      </c>
      <c r="J45" s="150">
        <v>-2005</v>
      </c>
      <c r="K45" s="150">
        <v>-1177</v>
      </c>
      <c r="L45" s="150">
        <v>-5570</v>
      </c>
      <c r="M45" s="150">
        <v>5205</v>
      </c>
    </row>
    <row r="46" spans="1:13" s="68" customFormat="1" ht="22.5" x14ac:dyDescent="0.2">
      <c r="A46" s="56">
        <f>IF(B46&lt;&gt;"",COUNTA($B$12:B46),"")</f>
        <v>35</v>
      </c>
      <c r="B46" s="117" t="s">
        <v>173</v>
      </c>
      <c r="C46" s="148">
        <v>40009</v>
      </c>
      <c r="D46" s="148">
        <v>11048</v>
      </c>
      <c r="E46" s="148">
        <v>0</v>
      </c>
      <c r="F46" s="148">
        <v>9814</v>
      </c>
      <c r="G46" s="148">
        <v>2061</v>
      </c>
      <c r="H46" s="148">
        <v>0</v>
      </c>
      <c r="I46" s="148">
        <v>6439</v>
      </c>
      <c r="J46" s="148">
        <v>0</v>
      </c>
      <c r="K46" s="148">
        <v>6332</v>
      </c>
      <c r="L46" s="148">
        <v>0</v>
      </c>
      <c r="M46" s="148">
        <v>4314</v>
      </c>
    </row>
    <row r="47" spans="1:13" s="68" customFormat="1" ht="22.5" customHeight="1" x14ac:dyDescent="0.2">
      <c r="A47" s="56">
        <f>IF(B47&lt;&gt;"",COUNTA($B$12:B47),"")</f>
        <v>36</v>
      </c>
      <c r="B47" s="117" t="s">
        <v>174</v>
      </c>
      <c r="C47" s="148">
        <v>64636</v>
      </c>
      <c r="D47" s="148">
        <v>7904</v>
      </c>
      <c r="E47" s="148">
        <v>1105</v>
      </c>
      <c r="F47" s="148">
        <v>12326</v>
      </c>
      <c r="G47" s="148">
        <v>11699</v>
      </c>
      <c r="H47" s="148">
        <v>3367</v>
      </c>
      <c r="I47" s="148">
        <v>6994</v>
      </c>
      <c r="J47" s="148">
        <v>1641</v>
      </c>
      <c r="K47" s="148">
        <v>14845</v>
      </c>
      <c r="L47" s="148">
        <v>1248</v>
      </c>
      <c r="M47" s="148">
        <v>10868</v>
      </c>
    </row>
    <row r="48" spans="1:13" s="61" customFormat="1" ht="11.65" customHeight="1" x14ac:dyDescent="0.2">
      <c r="A48" s="75"/>
      <c r="B48" s="75"/>
      <c r="C48" s="75"/>
      <c r="D48" s="75"/>
      <c r="F48" s="74"/>
      <c r="G48" s="62"/>
      <c r="H48" s="62"/>
      <c r="I48" s="62"/>
      <c r="J48" s="62"/>
      <c r="K48" s="62"/>
      <c r="L48" s="62"/>
      <c r="M48" s="62"/>
    </row>
    <row r="49" spans="1:13" s="61" customFormat="1" ht="11.65" customHeight="1" x14ac:dyDescent="0.2">
      <c r="A49" s="75"/>
      <c r="B49" s="75"/>
      <c r="C49" s="75"/>
      <c r="D49" s="75"/>
      <c r="F49" s="74"/>
      <c r="G49" s="62"/>
      <c r="H49" s="62"/>
      <c r="I49" s="62"/>
      <c r="J49" s="62"/>
      <c r="K49" s="62"/>
      <c r="L49" s="62"/>
      <c r="M49" s="62"/>
    </row>
    <row r="50" spans="1:13" s="61" customFormat="1" ht="11.65" customHeight="1" x14ac:dyDescent="0.2">
      <c r="A50" s="75"/>
      <c r="B50" s="75"/>
      <c r="C50" s="75"/>
      <c r="D50" s="75"/>
      <c r="F50" s="74"/>
      <c r="G50" s="62"/>
      <c r="H50" s="62"/>
      <c r="I50" s="62"/>
      <c r="J50" s="62"/>
      <c r="K50" s="62"/>
      <c r="L50" s="62"/>
      <c r="M50" s="62"/>
    </row>
    <row r="51" spans="1:13" s="61" customFormat="1" ht="11.65" customHeight="1" x14ac:dyDescent="0.2">
      <c r="A51" s="75"/>
      <c r="B51" s="75"/>
      <c r="C51" s="75"/>
      <c r="D51" s="75"/>
      <c r="F51" s="74"/>
      <c r="G51" s="62"/>
      <c r="H51" s="62"/>
      <c r="I51" s="62"/>
      <c r="J51" s="62"/>
      <c r="K51" s="62"/>
      <c r="L51" s="62"/>
      <c r="M51" s="62"/>
    </row>
    <row r="52" spans="1:13" s="61" customFormat="1" ht="11.65" customHeight="1" x14ac:dyDescent="0.2">
      <c r="A52" s="75"/>
      <c r="B52" s="75"/>
      <c r="C52" s="75"/>
      <c r="D52" s="75"/>
      <c r="F52" s="74"/>
      <c r="G52" s="62"/>
      <c r="H52" s="62"/>
      <c r="I52" s="62"/>
      <c r="J52" s="62"/>
      <c r="K52" s="62"/>
      <c r="L52" s="62"/>
      <c r="M52" s="62"/>
    </row>
    <row r="53" spans="1:13" s="61" customFormat="1" ht="11.65" customHeight="1" x14ac:dyDescent="0.2">
      <c r="A53" s="75"/>
      <c r="B53" s="75"/>
      <c r="C53" s="75"/>
      <c r="D53" s="75"/>
      <c r="F53" s="74"/>
      <c r="G53" s="62"/>
      <c r="H53" s="62"/>
      <c r="I53" s="62"/>
      <c r="J53" s="62"/>
      <c r="K53" s="62"/>
      <c r="L53" s="62"/>
      <c r="M53" s="62"/>
    </row>
    <row r="54" spans="1:13" s="61" customFormat="1" ht="11.65" customHeight="1" x14ac:dyDescent="0.2">
      <c r="A54" s="75"/>
      <c r="B54" s="75"/>
      <c r="C54" s="75"/>
      <c r="D54" s="75"/>
      <c r="F54" s="74"/>
      <c r="G54" s="62"/>
      <c r="H54" s="62"/>
      <c r="I54" s="62"/>
      <c r="J54" s="62"/>
      <c r="K54" s="62"/>
      <c r="L54" s="62"/>
      <c r="M54" s="62"/>
    </row>
    <row r="55" spans="1:13" s="61" customFormat="1" ht="11.65" customHeight="1" x14ac:dyDescent="0.2">
      <c r="A55" s="75"/>
      <c r="B55" s="75"/>
      <c r="C55" s="75"/>
      <c r="D55" s="75"/>
      <c r="F55" s="74"/>
      <c r="G55" s="62"/>
      <c r="H55" s="62"/>
      <c r="I55" s="62"/>
      <c r="J55" s="62"/>
      <c r="K55" s="62"/>
      <c r="L55" s="62"/>
      <c r="M55" s="62"/>
    </row>
    <row r="56" spans="1:13" s="61" customFormat="1" ht="11.65" customHeight="1" x14ac:dyDescent="0.2">
      <c r="A56" s="75"/>
      <c r="B56" s="75"/>
      <c r="C56" s="75"/>
      <c r="D56" s="75"/>
      <c r="F56" s="74"/>
      <c r="G56" s="62"/>
      <c r="H56" s="62"/>
      <c r="I56" s="62"/>
      <c r="J56" s="62"/>
      <c r="K56" s="62"/>
      <c r="L56" s="62"/>
      <c r="M56" s="62"/>
    </row>
    <row r="57" spans="1:13" s="61" customFormat="1" ht="11.65" customHeight="1" x14ac:dyDescent="0.2">
      <c r="A57" s="75"/>
      <c r="B57" s="75"/>
      <c r="C57" s="75"/>
      <c r="D57" s="75"/>
      <c r="F57" s="74"/>
      <c r="G57" s="62"/>
      <c r="H57" s="62"/>
      <c r="I57" s="62"/>
      <c r="J57" s="62"/>
      <c r="K57" s="62"/>
      <c r="L57" s="62"/>
      <c r="M57" s="62"/>
    </row>
    <row r="58" spans="1:13" s="61" customFormat="1" ht="11.65" customHeight="1" x14ac:dyDescent="0.2">
      <c r="A58" s="75"/>
      <c r="B58" s="75"/>
      <c r="C58" s="75"/>
      <c r="D58" s="75"/>
      <c r="F58" s="74"/>
      <c r="G58" s="62"/>
      <c r="H58" s="62"/>
      <c r="I58" s="62"/>
      <c r="J58" s="62"/>
      <c r="K58" s="62"/>
      <c r="L58" s="62"/>
      <c r="M58" s="62"/>
    </row>
    <row r="59" spans="1:13" s="61" customFormat="1" ht="11.65" customHeight="1" x14ac:dyDescent="0.2">
      <c r="A59" s="75"/>
      <c r="B59" s="75"/>
      <c r="C59" s="75"/>
      <c r="D59" s="75"/>
      <c r="F59" s="74"/>
      <c r="G59" s="62"/>
      <c r="H59" s="62"/>
      <c r="I59" s="62"/>
      <c r="J59" s="62"/>
      <c r="K59" s="62"/>
      <c r="L59" s="62"/>
      <c r="M59" s="62"/>
    </row>
    <row r="60" spans="1:13" s="61" customFormat="1" ht="11.65" customHeight="1" x14ac:dyDescent="0.2">
      <c r="A60" s="75"/>
      <c r="B60" s="75"/>
      <c r="C60" s="75"/>
      <c r="D60" s="75"/>
      <c r="F60" s="74"/>
      <c r="G60" s="62"/>
      <c r="H60" s="62"/>
      <c r="I60" s="62"/>
      <c r="J60" s="62"/>
      <c r="K60" s="62"/>
      <c r="L60" s="62"/>
      <c r="M60" s="62"/>
    </row>
    <row r="61" spans="1:13" s="61" customFormat="1" ht="11.65" customHeight="1" x14ac:dyDescent="0.2">
      <c r="A61" s="75"/>
      <c r="B61" s="75"/>
      <c r="C61" s="75"/>
      <c r="D61" s="75"/>
      <c r="F61" s="74"/>
      <c r="G61" s="62"/>
      <c r="H61" s="62"/>
      <c r="I61" s="62"/>
      <c r="J61" s="62"/>
      <c r="K61" s="62"/>
      <c r="L61" s="62"/>
      <c r="M61" s="62"/>
    </row>
    <row r="62" spans="1:13" s="61" customFormat="1" ht="11.65" customHeight="1" x14ac:dyDescent="0.2">
      <c r="A62" s="75"/>
      <c r="B62" s="75"/>
      <c r="C62" s="75"/>
      <c r="D62" s="75"/>
      <c r="F62" s="74"/>
      <c r="G62" s="62"/>
      <c r="H62" s="62"/>
      <c r="I62" s="62"/>
      <c r="J62" s="62"/>
      <c r="K62" s="62"/>
      <c r="L62" s="62"/>
      <c r="M62" s="62"/>
    </row>
    <row r="63" spans="1:13" s="61" customFormat="1" ht="11.65" customHeight="1" x14ac:dyDescent="0.2">
      <c r="A63" s="75"/>
      <c r="B63" s="75"/>
      <c r="C63" s="75"/>
      <c r="D63" s="75"/>
      <c r="F63" s="74"/>
      <c r="G63" s="62"/>
      <c r="H63" s="62"/>
      <c r="I63" s="62"/>
      <c r="J63" s="62"/>
      <c r="K63" s="62"/>
      <c r="L63" s="62"/>
      <c r="M63" s="62"/>
    </row>
    <row r="64" spans="1:13" s="61" customFormat="1" ht="11.65" customHeight="1" x14ac:dyDescent="0.2">
      <c r="A64" s="75"/>
      <c r="B64" s="75"/>
      <c r="C64" s="75"/>
      <c r="D64" s="75"/>
      <c r="F64" s="74"/>
      <c r="G64" s="62"/>
      <c r="H64" s="62"/>
      <c r="I64" s="62"/>
      <c r="J64" s="62"/>
      <c r="K64" s="62"/>
      <c r="L64" s="62"/>
      <c r="M64" s="62"/>
    </row>
    <row r="65" spans="1:13" s="61" customFormat="1" ht="11.65" customHeight="1" x14ac:dyDescent="0.2">
      <c r="A65" s="75"/>
      <c r="B65" s="75"/>
      <c r="C65" s="75"/>
      <c r="D65" s="75"/>
      <c r="F65" s="74"/>
      <c r="G65" s="62"/>
      <c r="H65" s="62"/>
      <c r="I65" s="62"/>
      <c r="J65" s="62"/>
      <c r="K65" s="62"/>
      <c r="L65" s="62"/>
      <c r="M65" s="62"/>
    </row>
    <row r="66" spans="1:13" s="61" customFormat="1" ht="11.65" customHeight="1" x14ac:dyDescent="0.2">
      <c r="A66" s="75"/>
      <c r="B66" s="75"/>
      <c r="C66" s="75"/>
      <c r="D66" s="75"/>
      <c r="F66" s="74"/>
      <c r="G66" s="62"/>
      <c r="H66" s="62"/>
      <c r="I66" s="62"/>
      <c r="J66" s="62"/>
      <c r="K66" s="62"/>
      <c r="L66" s="62"/>
      <c r="M66" s="62"/>
    </row>
    <row r="67" spans="1:13" s="61" customFormat="1" ht="11.65" customHeight="1" x14ac:dyDescent="0.2">
      <c r="A67" s="75"/>
      <c r="B67" s="75"/>
      <c r="C67" s="75"/>
      <c r="D67" s="75"/>
      <c r="F67" s="74"/>
      <c r="G67" s="62"/>
      <c r="H67" s="62"/>
      <c r="I67" s="62"/>
      <c r="J67" s="62"/>
      <c r="K67" s="62"/>
      <c r="L67" s="62"/>
      <c r="M67" s="62"/>
    </row>
    <row r="68" spans="1:13" s="61" customFormat="1" ht="11.65" customHeight="1" x14ac:dyDescent="0.2">
      <c r="A68" s="75"/>
      <c r="B68" s="75"/>
      <c r="C68" s="75"/>
      <c r="D68" s="75"/>
      <c r="F68" s="74"/>
      <c r="G68" s="62"/>
      <c r="H68" s="62"/>
      <c r="I68" s="62"/>
      <c r="J68" s="62"/>
      <c r="K68" s="62"/>
      <c r="L68" s="62"/>
      <c r="M68" s="62"/>
    </row>
    <row r="69" spans="1:13" s="61" customFormat="1" ht="11.65" customHeight="1" x14ac:dyDescent="0.2">
      <c r="A69" s="75"/>
      <c r="B69" s="75"/>
      <c r="C69" s="75"/>
      <c r="D69" s="75"/>
      <c r="F69" s="74"/>
      <c r="G69" s="62"/>
      <c r="H69" s="62"/>
      <c r="I69" s="62"/>
      <c r="J69" s="62"/>
      <c r="K69" s="62"/>
      <c r="L69" s="62"/>
      <c r="M69" s="62"/>
    </row>
    <row r="70" spans="1:13" s="61" customFormat="1" ht="11.65" customHeight="1" x14ac:dyDescent="0.2">
      <c r="A70" s="75"/>
      <c r="B70" s="75"/>
      <c r="C70" s="75"/>
      <c r="D70" s="75"/>
      <c r="F70" s="74"/>
      <c r="G70" s="62"/>
      <c r="H70" s="62"/>
      <c r="I70" s="62"/>
      <c r="J70" s="62"/>
      <c r="K70" s="62"/>
      <c r="L70" s="62"/>
      <c r="M70" s="62"/>
    </row>
    <row r="71" spans="1:13" s="61" customFormat="1" ht="11.65" customHeight="1" x14ac:dyDescent="0.2">
      <c r="A71" s="75"/>
      <c r="B71" s="75"/>
      <c r="C71" s="75"/>
      <c r="D71" s="75"/>
      <c r="F71" s="74"/>
      <c r="G71" s="62"/>
      <c r="H71" s="62"/>
      <c r="I71" s="62"/>
      <c r="J71" s="62"/>
      <c r="K71" s="62"/>
      <c r="L71" s="62"/>
      <c r="M71" s="62"/>
    </row>
    <row r="72" spans="1:13" s="61" customFormat="1" ht="11.65" customHeight="1" x14ac:dyDescent="0.2">
      <c r="A72" s="75"/>
      <c r="B72" s="75"/>
      <c r="C72" s="75"/>
      <c r="D72" s="75"/>
      <c r="F72" s="74"/>
      <c r="G72" s="62"/>
      <c r="H72" s="62"/>
      <c r="I72" s="62"/>
      <c r="J72" s="62"/>
      <c r="K72" s="62"/>
      <c r="L72" s="62"/>
      <c r="M72" s="62"/>
    </row>
    <row r="73" spans="1:13" s="61" customFormat="1" ht="11.65" customHeight="1" x14ac:dyDescent="0.2">
      <c r="A73" s="75"/>
      <c r="B73" s="75"/>
      <c r="C73" s="75"/>
      <c r="D73" s="75"/>
      <c r="F73" s="74"/>
      <c r="G73" s="62"/>
      <c r="H73" s="62"/>
      <c r="I73" s="62"/>
      <c r="J73" s="62"/>
      <c r="K73" s="62"/>
      <c r="L73" s="62"/>
      <c r="M73" s="62"/>
    </row>
    <row r="74" spans="1:13" s="61" customFormat="1" ht="11.65" customHeight="1" x14ac:dyDescent="0.2">
      <c r="A74" s="75"/>
      <c r="B74" s="75"/>
      <c r="C74" s="75"/>
      <c r="D74" s="75"/>
      <c r="F74" s="74"/>
      <c r="G74" s="62"/>
      <c r="H74" s="62"/>
      <c r="I74" s="62"/>
      <c r="J74" s="62"/>
      <c r="K74" s="62"/>
      <c r="L74" s="62"/>
      <c r="M74" s="62"/>
    </row>
    <row r="75" spans="1:13" s="61" customFormat="1" ht="11.65" customHeight="1" x14ac:dyDescent="0.2">
      <c r="A75" s="75"/>
      <c r="B75" s="75"/>
      <c r="C75" s="75"/>
      <c r="D75" s="75"/>
      <c r="F75" s="74"/>
      <c r="G75" s="62"/>
      <c r="H75" s="62"/>
      <c r="I75" s="62"/>
      <c r="J75" s="62"/>
      <c r="K75" s="62"/>
      <c r="L75" s="62"/>
      <c r="M75" s="62"/>
    </row>
    <row r="76" spans="1:13" s="61" customFormat="1" ht="11.65" customHeight="1" x14ac:dyDescent="0.2">
      <c r="A76" s="75"/>
      <c r="B76" s="75"/>
      <c r="C76" s="75"/>
      <c r="D76" s="75"/>
      <c r="F76" s="74"/>
      <c r="G76" s="62"/>
      <c r="H76" s="62"/>
      <c r="I76" s="62"/>
      <c r="J76" s="62"/>
      <c r="K76" s="62"/>
      <c r="L76" s="62"/>
      <c r="M76" s="62"/>
    </row>
    <row r="77" spans="1:13" s="61" customFormat="1" ht="11.65" customHeight="1" x14ac:dyDescent="0.2">
      <c r="A77" s="75"/>
      <c r="B77" s="75"/>
      <c r="C77" s="75"/>
      <c r="D77" s="75"/>
      <c r="F77" s="74"/>
      <c r="G77" s="62"/>
      <c r="H77" s="62"/>
      <c r="I77" s="62"/>
      <c r="J77" s="62"/>
      <c r="K77" s="62"/>
      <c r="L77" s="62"/>
      <c r="M77" s="62"/>
    </row>
    <row r="78" spans="1:13" s="61" customFormat="1" ht="11.65" customHeight="1" x14ac:dyDescent="0.2">
      <c r="A78" s="75"/>
      <c r="B78" s="75"/>
      <c r="C78" s="75"/>
      <c r="D78" s="75"/>
      <c r="F78" s="74"/>
      <c r="G78" s="62"/>
      <c r="H78" s="62"/>
      <c r="I78" s="62"/>
      <c r="J78" s="62"/>
      <c r="K78" s="62"/>
      <c r="L78" s="62"/>
      <c r="M78" s="62"/>
    </row>
    <row r="79" spans="1:13" s="61" customFormat="1" ht="11.65" customHeight="1" x14ac:dyDescent="0.2">
      <c r="A79" s="75"/>
      <c r="B79" s="75"/>
      <c r="C79" s="75"/>
      <c r="D79" s="75"/>
      <c r="F79" s="74"/>
      <c r="G79" s="62"/>
      <c r="H79" s="62"/>
      <c r="I79" s="62"/>
      <c r="J79" s="62"/>
      <c r="K79" s="62"/>
      <c r="L79" s="62"/>
      <c r="M79" s="62"/>
    </row>
    <row r="80" spans="1:13" s="61" customFormat="1" ht="11.65" customHeight="1" x14ac:dyDescent="0.2">
      <c r="A80" s="75"/>
      <c r="B80" s="75"/>
      <c r="C80" s="75"/>
      <c r="D80" s="75"/>
      <c r="F80" s="74"/>
      <c r="G80" s="62"/>
      <c r="H80" s="62"/>
      <c r="I80" s="62"/>
      <c r="J80" s="62"/>
      <c r="K80" s="62"/>
      <c r="L80" s="62"/>
      <c r="M80" s="62"/>
    </row>
    <row r="81" spans="1:13" s="61" customFormat="1" ht="11.65" customHeight="1" x14ac:dyDescent="0.2">
      <c r="A81" s="75"/>
      <c r="B81" s="75"/>
      <c r="C81" s="75"/>
      <c r="D81" s="75"/>
      <c r="F81" s="74"/>
      <c r="G81" s="62"/>
      <c r="H81" s="62"/>
      <c r="I81" s="62"/>
      <c r="J81" s="62"/>
      <c r="K81" s="62"/>
      <c r="L81" s="62"/>
      <c r="M81" s="62"/>
    </row>
    <row r="82" spans="1:13" s="61" customFormat="1" ht="11.65" customHeight="1" x14ac:dyDescent="0.2">
      <c r="A82" s="75"/>
      <c r="B82" s="75"/>
      <c r="C82" s="75"/>
      <c r="D82" s="75"/>
      <c r="F82" s="74"/>
      <c r="G82" s="62"/>
      <c r="H82" s="62"/>
      <c r="I82" s="62"/>
      <c r="J82" s="62"/>
      <c r="K82" s="62"/>
      <c r="L82" s="62"/>
      <c r="M82" s="62"/>
    </row>
    <row r="83" spans="1:13" s="61" customFormat="1" ht="11.65" customHeight="1" x14ac:dyDescent="0.2">
      <c r="A83" s="75"/>
      <c r="B83" s="75"/>
      <c r="C83" s="75"/>
      <c r="D83" s="75"/>
      <c r="F83" s="74"/>
      <c r="G83" s="62"/>
      <c r="H83" s="62"/>
      <c r="I83" s="62"/>
      <c r="J83" s="62"/>
      <c r="K83" s="62"/>
      <c r="L83" s="62"/>
      <c r="M83" s="62"/>
    </row>
    <row r="84" spans="1:13" s="61" customFormat="1" ht="11.65" customHeight="1" x14ac:dyDescent="0.2">
      <c r="A84" s="75"/>
      <c r="B84" s="75"/>
      <c r="C84" s="75"/>
      <c r="D84" s="75"/>
      <c r="F84" s="74"/>
      <c r="G84" s="62"/>
      <c r="H84" s="62"/>
      <c r="I84" s="62"/>
      <c r="J84" s="62"/>
      <c r="K84" s="62"/>
      <c r="L84" s="62"/>
      <c r="M84" s="62"/>
    </row>
    <row r="85" spans="1:13" s="61" customFormat="1" ht="11.65" customHeight="1" x14ac:dyDescent="0.2">
      <c r="A85" s="75"/>
      <c r="B85" s="75"/>
      <c r="C85" s="75"/>
      <c r="D85" s="75"/>
      <c r="F85" s="74"/>
      <c r="G85" s="62"/>
      <c r="H85" s="62"/>
      <c r="I85" s="62"/>
      <c r="J85" s="62"/>
      <c r="K85" s="62"/>
      <c r="L85" s="62"/>
      <c r="M85" s="62"/>
    </row>
    <row r="86" spans="1:13" s="61" customFormat="1" ht="15.7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42&amp;R&amp;7&amp;P</oddFooter>
    <evenFooter>&amp;L&amp;7&amp;P&amp;R&amp;7StatA MV, Statistischer Bericht L223 2021  42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204" t="s">
        <v>28</v>
      </c>
      <c r="B1" s="205"/>
      <c r="C1" s="187" t="s">
        <v>202</v>
      </c>
      <c r="D1" s="187"/>
      <c r="E1" s="187"/>
      <c r="F1" s="187"/>
      <c r="G1" s="187"/>
      <c r="H1" s="187"/>
      <c r="I1" s="188"/>
    </row>
    <row r="2" spans="1:11" s="68" customFormat="1" ht="11.65" customHeight="1" x14ac:dyDescent="0.2">
      <c r="A2" s="201" t="s">
        <v>96</v>
      </c>
      <c r="B2" s="203" t="s">
        <v>37</v>
      </c>
      <c r="C2" s="203" t="s">
        <v>92</v>
      </c>
      <c r="D2" s="203"/>
      <c r="E2" s="203"/>
      <c r="F2" s="203"/>
      <c r="G2" s="203"/>
      <c r="H2" s="203"/>
      <c r="I2" s="206"/>
    </row>
    <row r="3" spans="1:11" s="77" customFormat="1" ht="11.65" customHeight="1" x14ac:dyDescent="0.2">
      <c r="A3" s="202"/>
      <c r="B3" s="203"/>
      <c r="C3" s="185" t="s">
        <v>133</v>
      </c>
      <c r="D3" s="185" t="s">
        <v>132</v>
      </c>
      <c r="E3" s="208" t="s">
        <v>131</v>
      </c>
      <c r="F3" s="185" t="s">
        <v>130</v>
      </c>
      <c r="G3" s="185" t="s">
        <v>129</v>
      </c>
      <c r="H3" s="185" t="s">
        <v>128</v>
      </c>
      <c r="I3" s="186" t="s">
        <v>127</v>
      </c>
    </row>
    <row r="4" spans="1:11" s="77" customFormat="1" ht="11.65" customHeight="1" x14ac:dyDescent="0.2">
      <c r="A4" s="202"/>
      <c r="B4" s="203"/>
      <c r="C4" s="185"/>
      <c r="D4" s="185"/>
      <c r="E4" s="208"/>
      <c r="F4" s="185"/>
      <c r="G4" s="185"/>
      <c r="H4" s="185"/>
      <c r="I4" s="186"/>
    </row>
    <row r="5" spans="1:11" s="77" customFormat="1" ht="11.65" customHeight="1" x14ac:dyDescent="0.2">
      <c r="A5" s="202"/>
      <c r="B5" s="203"/>
      <c r="C5" s="185"/>
      <c r="D5" s="185"/>
      <c r="E5" s="208"/>
      <c r="F5" s="185"/>
      <c r="G5" s="185"/>
      <c r="H5" s="185"/>
      <c r="I5" s="186"/>
    </row>
    <row r="6" spans="1:11" s="77" customFormat="1" ht="11.65" customHeight="1" x14ac:dyDescent="0.2">
      <c r="A6" s="202"/>
      <c r="B6" s="203"/>
      <c r="C6" s="185"/>
      <c r="D6" s="185"/>
      <c r="E6" s="208"/>
      <c r="F6" s="185"/>
      <c r="G6" s="185"/>
      <c r="H6" s="185"/>
      <c r="I6" s="186"/>
    </row>
    <row r="7" spans="1:11" s="77" customFormat="1" ht="11.65" customHeight="1" x14ac:dyDescent="0.2">
      <c r="A7" s="202"/>
      <c r="B7" s="203"/>
      <c r="C7" s="185"/>
      <c r="D7" s="185"/>
      <c r="E7" s="208"/>
      <c r="F7" s="185"/>
      <c r="G7" s="185"/>
      <c r="H7" s="185"/>
      <c r="I7" s="186"/>
    </row>
    <row r="8" spans="1:11" s="77" customFormat="1" ht="11.65" customHeight="1" x14ac:dyDescent="0.2">
      <c r="A8" s="202"/>
      <c r="B8" s="203"/>
      <c r="C8" s="185"/>
      <c r="D8" s="185"/>
      <c r="E8" s="208"/>
      <c r="F8" s="185"/>
      <c r="G8" s="185"/>
      <c r="H8" s="185"/>
      <c r="I8" s="186"/>
    </row>
    <row r="9" spans="1:11" s="66" customFormat="1" ht="11.65" customHeight="1" x14ac:dyDescent="0.2">
      <c r="A9" s="202"/>
      <c r="B9" s="203"/>
      <c r="C9" s="197" t="s">
        <v>111</v>
      </c>
      <c r="D9" s="197"/>
      <c r="E9" s="197"/>
      <c r="F9" s="197"/>
      <c r="G9" s="197"/>
      <c r="H9" s="197"/>
      <c r="I9" s="198"/>
    </row>
    <row r="10" spans="1:11" s="68" customFormat="1" ht="11.6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IF(B12&lt;&gt;"",COUNTA($B$11:B12),"")</f>
        <v>1</v>
      </c>
      <c r="B12" s="65" t="s">
        <v>110</v>
      </c>
      <c r="C12" s="143">
        <v>6144</v>
      </c>
      <c r="D12" s="144">
        <v>13853</v>
      </c>
      <c r="E12" s="144">
        <v>20391</v>
      </c>
      <c r="F12" s="144">
        <v>28784</v>
      </c>
      <c r="G12" s="144">
        <v>47897</v>
      </c>
      <c r="H12" s="144">
        <v>35128</v>
      </c>
      <c r="I12" s="144">
        <v>74247</v>
      </c>
      <c r="K12" s="69"/>
    </row>
    <row r="13" spans="1:11" s="68" customFormat="1" ht="11.65" customHeight="1" x14ac:dyDescent="0.2">
      <c r="A13" s="56">
        <f>IF(B13&lt;&gt;"",COUNTA($B$11:B13),"")</f>
        <v>2</v>
      </c>
      <c r="B13" s="65" t="s">
        <v>40</v>
      </c>
      <c r="C13" s="143">
        <v>8649</v>
      </c>
      <c r="D13" s="144">
        <v>16388</v>
      </c>
      <c r="E13" s="144">
        <v>23045</v>
      </c>
      <c r="F13" s="144">
        <v>21219</v>
      </c>
      <c r="G13" s="144">
        <v>26244</v>
      </c>
      <c r="H13" s="144">
        <v>18051</v>
      </c>
      <c r="I13" s="144">
        <v>31794</v>
      </c>
      <c r="K13" s="69"/>
    </row>
    <row r="14" spans="1:11" s="68" customFormat="1" ht="23.1" customHeight="1" x14ac:dyDescent="0.2">
      <c r="A14" s="56">
        <f>IF(B14&lt;&gt;"",COUNTA($B$11:B14),"")</f>
        <v>3</v>
      </c>
      <c r="B14" s="101" t="s">
        <v>145</v>
      </c>
      <c r="C14" s="143">
        <v>0</v>
      </c>
      <c r="D14" s="144">
        <v>0</v>
      </c>
      <c r="E14" s="144">
        <v>0</v>
      </c>
      <c r="F14" s="144">
        <v>0</v>
      </c>
      <c r="G14" s="144">
        <v>0</v>
      </c>
      <c r="H14" s="144">
        <v>0</v>
      </c>
      <c r="I14" s="144">
        <v>0</v>
      </c>
      <c r="K14" s="69"/>
    </row>
    <row r="15" spans="1:11" s="68" customFormat="1" ht="11.65" customHeight="1" x14ac:dyDescent="0.2">
      <c r="A15" s="56">
        <f>IF(B15&lt;&gt;"",COUNTA($B$11:B15),"")</f>
        <v>4</v>
      </c>
      <c r="B15" s="65" t="s">
        <v>44</v>
      </c>
      <c r="C15" s="143">
        <v>270</v>
      </c>
      <c r="D15" s="144">
        <v>484</v>
      </c>
      <c r="E15" s="144">
        <v>565</v>
      </c>
      <c r="F15" s="144">
        <v>436</v>
      </c>
      <c r="G15" s="144">
        <v>619</v>
      </c>
      <c r="H15" s="144">
        <v>280</v>
      </c>
      <c r="I15" s="144">
        <v>1548</v>
      </c>
      <c r="K15" s="69"/>
    </row>
    <row r="16" spans="1:11" s="68" customFormat="1" ht="11.65" customHeight="1" x14ac:dyDescent="0.2">
      <c r="A16" s="56">
        <f>IF(B16&lt;&gt;"",COUNTA($B$11:B16),"")</f>
        <v>5</v>
      </c>
      <c r="B16" s="65" t="s">
        <v>46</v>
      </c>
      <c r="C16" s="143">
        <v>37416</v>
      </c>
      <c r="D16" s="144">
        <v>80075</v>
      </c>
      <c r="E16" s="144">
        <v>104245</v>
      </c>
      <c r="F16" s="144">
        <v>68501</v>
      </c>
      <c r="G16" s="144">
        <v>91054</v>
      </c>
      <c r="H16" s="144">
        <v>54916</v>
      </c>
      <c r="I16" s="144">
        <v>131013</v>
      </c>
      <c r="K16" s="69"/>
    </row>
    <row r="17" spans="1:11" s="68" customFormat="1" ht="11.65" customHeight="1" x14ac:dyDescent="0.2">
      <c r="A17" s="56">
        <f>IF(B17&lt;&gt;"",COUNTA($B$11:B17),"")</f>
        <v>6</v>
      </c>
      <c r="B17" s="65" t="s">
        <v>48</v>
      </c>
      <c r="C17" s="143">
        <v>1779</v>
      </c>
      <c r="D17" s="144">
        <v>5788</v>
      </c>
      <c r="E17" s="144">
        <v>11514</v>
      </c>
      <c r="F17" s="144">
        <v>15923</v>
      </c>
      <c r="G17" s="144">
        <v>25820</v>
      </c>
      <c r="H17" s="144">
        <v>16038</v>
      </c>
      <c r="I17" s="144">
        <v>7420</v>
      </c>
      <c r="K17" s="69"/>
    </row>
    <row r="18" spans="1:11" s="106" customFormat="1" ht="24" customHeight="1" x14ac:dyDescent="0.2">
      <c r="A18" s="104">
        <f>IF(B18&lt;&gt;"",COUNTA($B$11:B18),"")</f>
        <v>7</v>
      </c>
      <c r="B18" s="105" t="s">
        <v>50</v>
      </c>
      <c r="C18" s="151">
        <v>50700</v>
      </c>
      <c r="D18" s="152">
        <v>105013</v>
      </c>
      <c r="E18" s="152">
        <v>136732</v>
      </c>
      <c r="F18" s="152">
        <v>103016</v>
      </c>
      <c r="G18" s="152">
        <v>139994</v>
      </c>
      <c r="H18" s="152">
        <v>92337</v>
      </c>
      <c r="I18" s="152">
        <v>231181</v>
      </c>
      <c r="K18" s="107"/>
    </row>
    <row r="19" spans="1:11" s="71" customFormat="1" ht="23.1" customHeight="1" x14ac:dyDescent="0.2">
      <c r="A19" s="56">
        <f>IF(B19&lt;&gt;"",COUNTA($B$11:B19),"")</f>
        <v>8</v>
      </c>
      <c r="B19" s="101" t="s">
        <v>146</v>
      </c>
      <c r="C19" s="143">
        <v>8767</v>
      </c>
      <c r="D19" s="144">
        <v>18188</v>
      </c>
      <c r="E19" s="144">
        <v>25071</v>
      </c>
      <c r="F19" s="144">
        <v>25168</v>
      </c>
      <c r="G19" s="144">
        <v>34847</v>
      </c>
      <c r="H19" s="144">
        <v>23492</v>
      </c>
      <c r="I19" s="144">
        <v>40394</v>
      </c>
      <c r="K19" s="69"/>
    </row>
    <row r="20" spans="1:11" s="68" customFormat="1" ht="11.65" customHeight="1" x14ac:dyDescent="0.2">
      <c r="A20" s="56">
        <f>IF(B20&lt;&gt;"",COUNTA($B$11:B20),"")</f>
        <v>9</v>
      </c>
      <c r="B20" s="65" t="s">
        <v>114</v>
      </c>
      <c r="C20" s="143">
        <v>6689</v>
      </c>
      <c r="D20" s="144">
        <v>14296</v>
      </c>
      <c r="E20" s="144">
        <v>20591</v>
      </c>
      <c r="F20" s="144">
        <v>20300</v>
      </c>
      <c r="G20" s="144">
        <v>27626</v>
      </c>
      <c r="H20" s="144">
        <v>19440</v>
      </c>
      <c r="I20" s="144">
        <v>29559</v>
      </c>
      <c r="K20" s="69"/>
    </row>
    <row r="21" spans="1:11" s="68" customFormat="1" ht="11.65" customHeight="1" x14ac:dyDescent="0.2">
      <c r="A21" s="56">
        <f>IF(B21&lt;&gt;"",COUNTA($B$11:B21),"")</f>
        <v>10</v>
      </c>
      <c r="B21" s="65" t="s">
        <v>53</v>
      </c>
      <c r="C21" s="143">
        <v>5</v>
      </c>
      <c r="D21" s="144">
        <v>19</v>
      </c>
      <c r="E21" s="144">
        <v>0</v>
      </c>
      <c r="F21" s="144">
        <v>51</v>
      </c>
      <c r="G21" s="144">
        <v>0</v>
      </c>
      <c r="H21" s="144">
        <v>0</v>
      </c>
      <c r="I21" s="144">
        <v>0</v>
      </c>
      <c r="K21" s="69"/>
    </row>
    <row r="22" spans="1:11" s="68" customFormat="1" ht="11.65" customHeight="1" x14ac:dyDescent="0.2">
      <c r="A22" s="56">
        <f>IF(B22&lt;&gt;"",COUNTA($B$11:B22),"")</f>
        <v>11</v>
      </c>
      <c r="B22" s="65" t="s">
        <v>55</v>
      </c>
      <c r="C22" s="143">
        <v>56</v>
      </c>
      <c r="D22" s="144">
        <v>1181</v>
      </c>
      <c r="E22" s="144">
        <v>561</v>
      </c>
      <c r="F22" s="144">
        <v>1388</v>
      </c>
      <c r="G22" s="144">
        <v>3925</v>
      </c>
      <c r="H22" s="144">
        <v>246</v>
      </c>
      <c r="I22" s="144">
        <v>5214</v>
      </c>
      <c r="K22" s="69"/>
    </row>
    <row r="23" spans="1:11" s="68" customFormat="1" ht="11.65" customHeight="1" x14ac:dyDescent="0.2">
      <c r="A23" s="56">
        <f>IF(B23&lt;&gt;"",COUNTA($B$11:B23),"")</f>
        <v>12</v>
      </c>
      <c r="B23" s="65" t="s">
        <v>48</v>
      </c>
      <c r="C23" s="143">
        <v>93</v>
      </c>
      <c r="D23" s="144">
        <v>358</v>
      </c>
      <c r="E23" s="144">
        <v>122</v>
      </c>
      <c r="F23" s="144">
        <v>20</v>
      </c>
      <c r="G23" s="144">
        <v>315</v>
      </c>
      <c r="H23" s="144">
        <v>10</v>
      </c>
      <c r="I23" s="144">
        <v>94</v>
      </c>
      <c r="K23" s="69"/>
    </row>
    <row r="24" spans="1:11" s="106" customFormat="1" ht="24" customHeight="1" x14ac:dyDescent="0.2">
      <c r="A24" s="104">
        <f>IF(B24&lt;&gt;"",COUNTA($B$11:B24),"")</f>
        <v>13</v>
      </c>
      <c r="B24" s="105" t="s">
        <v>58</v>
      </c>
      <c r="C24" s="151">
        <v>8735</v>
      </c>
      <c r="D24" s="152">
        <v>19030</v>
      </c>
      <c r="E24" s="152">
        <v>25510</v>
      </c>
      <c r="F24" s="152">
        <v>26586</v>
      </c>
      <c r="G24" s="152">
        <v>38457</v>
      </c>
      <c r="H24" s="152">
        <v>23729</v>
      </c>
      <c r="I24" s="152">
        <v>45513</v>
      </c>
      <c r="K24" s="107"/>
    </row>
    <row r="25" spans="1:11" s="106" customFormat="1" ht="24" customHeight="1" x14ac:dyDescent="0.2">
      <c r="A25" s="104">
        <f>IF(B25&lt;&gt;"",COUNTA($B$11:B25),"")</f>
        <v>14</v>
      </c>
      <c r="B25" s="105" t="s">
        <v>60</v>
      </c>
      <c r="C25" s="151">
        <v>59436</v>
      </c>
      <c r="D25" s="152">
        <v>124042</v>
      </c>
      <c r="E25" s="152">
        <v>162242</v>
      </c>
      <c r="F25" s="152">
        <v>129603</v>
      </c>
      <c r="G25" s="152">
        <v>178451</v>
      </c>
      <c r="H25" s="152">
        <v>116065</v>
      </c>
      <c r="I25" s="152">
        <v>276694</v>
      </c>
      <c r="K25" s="107"/>
    </row>
    <row r="26" spans="1:11" s="71" customFormat="1" ht="11.65" customHeight="1" x14ac:dyDescent="0.2">
      <c r="A26" s="56">
        <f>IF(B26&lt;&gt;"",COUNTA($B$11:B26),"")</f>
        <v>15</v>
      </c>
      <c r="B26" s="65" t="s">
        <v>62</v>
      </c>
      <c r="C26" s="143">
        <v>21664</v>
      </c>
      <c r="D26" s="144">
        <v>55835</v>
      </c>
      <c r="E26" s="144">
        <v>70673</v>
      </c>
      <c r="F26" s="144">
        <v>52323</v>
      </c>
      <c r="G26" s="144">
        <v>93967</v>
      </c>
      <c r="H26" s="144">
        <v>43651</v>
      </c>
      <c r="I26" s="144">
        <v>98406</v>
      </c>
      <c r="K26" s="69"/>
    </row>
    <row r="27" spans="1:11" s="68" customFormat="1" ht="11.65" customHeight="1" x14ac:dyDescent="0.2">
      <c r="A27" s="56">
        <f>IF(B27&lt;&gt;"",COUNTA($B$11:B27),"")</f>
        <v>16</v>
      </c>
      <c r="B27" s="65" t="s">
        <v>115</v>
      </c>
      <c r="C27" s="143">
        <v>5593</v>
      </c>
      <c r="D27" s="144">
        <v>12456</v>
      </c>
      <c r="E27" s="144">
        <v>18685</v>
      </c>
      <c r="F27" s="144">
        <v>11959</v>
      </c>
      <c r="G27" s="144">
        <v>14365</v>
      </c>
      <c r="H27" s="144">
        <v>8970</v>
      </c>
      <c r="I27" s="144">
        <v>20583</v>
      </c>
      <c r="K27" s="69"/>
    </row>
    <row r="28" spans="1:11" s="68" customFormat="1" ht="11.65" customHeight="1" x14ac:dyDescent="0.2">
      <c r="A28" s="56">
        <f>IF(B28&lt;&gt;"",COUNTA($B$11:B28),"")</f>
        <v>17</v>
      </c>
      <c r="B28" s="65" t="s">
        <v>143</v>
      </c>
      <c r="C28" s="143">
        <v>8410</v>
      </c>
      <c r="D28" s="144">
        <v>26735</v>
      </c>
      <c r="E28" s="144">
        <v>29934</v>
      </c>
      <c r="F28" s="144">
        <v>26195</v>
      </c>
      <c r="G28" s="144">
        <v>59817</v>
      </c>
      <c r="H28" s="144">
        <v>24607</v>
      </c>
      <c r="I28" s="144">
        <v>51201</v>
      </c>
      <c r="K28" s="69"/>
    </row>
    <row r="29" spans="1:11" s="68" customFormat="1" ht="11.65" customHeight="1" x14ac:dyDescent="0.2">
      <c r="A29" s="56">
        <f>IF(B29&lt;&gt;"",COUNTA($B$11:B29),"")</f>
        <v>18</v>
      </c>
      <c r="B29" s="65" t="s">
        <v>144</v>
      </c>
      <c r="C29" s="143">
        <v>6433</v>
      </c>
      <c r="D29" s="144">
        <v>13049</v>
      </c>
      <c r="E29" s="144">
        <v>16524</v>
      </c>
      <c r="F29" s="144">
        <v>10896</v>
      </c>
      <c r="G29" s="144">
        <v>14562</v>
      </c>
      <c r="H29" s="144">
        <v>7374</v>
      </c>
      <c r="I29" s="144">
        <v>19476</v>
      </c>
      <c r="K29" s="69"/>
    </row>
    <row r="30" spans="1:11" s="68" customFormat="1" ht="11.65" customHeight="1" x14ac:dyDescent="0.2">
      <c r="A30" s="56">
        <f>IF(B30&lt;&gt;"",COUNTA($B$11:B30),"")</f>
        <v>19</v>
      </c>
      <c r="B30" s="65" t="s">
        <v>65</v>
      </c>
      <c r="C30" s="143">
        <v>17490</v>
      </c>
      <c r="D30" s="144">
        <v>31090</v>
      </c>
      <c r="E30" s="144">
        <v>37271</v>
      </c>
      <c r="F30" s="144">
        <v>26756</v>
      </c>
      <c r="G30" s="144">
        <v>31622</v>
      </c>
      <c r="H30" s="144">
        <v>32465</v>
      </c>
      <c r="I30" s="144">
        <v>68764</v>
      </c>
      <c r="K30" s="69"/>
    </row>
    <row r="31" spans="1:11" s="68" customFormat="1" ht="23.1" customHeight="1" x14ac:dyDescent="0.2">
      <c r="A31" s="56">
        <f>IF(B31&lt;&gt;"",COUNTA($B$11:B31),"")</f>
        <v>20</v>
      </c>
      <c r="B31" s="101" t="s">
        <v>147</v>
      </c>
      <c r="C31" s="143">
        <v>975</v>
      </c>
      <c r="D31" s="144">
        <v>2268</v>
      </c>
      <c r="E31" s="144">
        <v>1496</v>
      </c>
      <c r="F31" s="144">
        <v>1849</v>
      </c>
      <c r="G31" s="144">
        <v>4880</v>
      </c>
      <c r="H31" s="144">
        <v>2880</v>
      </c>
      <c r="I31" s="144">
        <v>10371</v>
      </c>
      <c r="K31" s="69"/>
    </row>
    <row r="32" spans="1:11" s="68" customFormat="1" ht="23.1" customHeight="1" x14ac:dyDescent="0.2">
      <c r="A32" s="56">
        <f>IF(B32&lt;&gt;"",COUNTA($B$11:B32),"")</f>
        <v>21</v>
      </c>
      <c r="B32" s="101" t="s">
        <v>148</v>
      </c>
      <c r="C32" s="143">
        <v>123</v>
      </c>
      <c r="D32" s="144">
        <v>1284</v>
      </c>
      <c r="E32" s="144">
        <v>3032</v>
      </c>
      <c r="F32" s="144">
        <v>1760</v>
      </c>
      <c r="G32" s="144">
        <v>265</v>
      </c>
      <c r="H32" s="144">
        <v>768</v>
      </c>
      <c r="I32" s="144">
        <v>10275</v>
      </c>
      <c r="K32" s="69"/>
    </row>
    <row r="33" spans="1:11" s="68" customFormat="1" ht="23.1" customHeight="1" x14ac:dyDescent="0.2">
      <c r="A33" s="56">
        <f>IF(B33&lt;&gt;"",COUNTA($B$11:B33),"")</f>
        <v>22</v>
      </c>
      <c r="B33" s="101" t="s">
        <v>149</v>
      </c>
      <c r="C33" s="143">
        <v>78</v>
      </c>
      <c r="D33" s="144">
        <v>161</v>
      </c>
      <c r="E33" s="144">
        <v>208</v>
      </c>
      <c r="F33" s="144">
        <v>206</v>
      </c>
      <c r="G33" s="144">
        <v>296</v>
      </c>
      <c r="H33" s="144">
        <v>440</v>
      </c>
      <c r="I33" s="144">
        <v>221</v>
      </c>
      <c r="K33" s="69"/>
    </row>
    <row r="34" spans="1:11" s="68" customFormat="1" ht="11.65" customHeight="1" x14ac:dyDescent="0.2">
      <c r="A34" s="56">
        <f>IF(B34&lt;&gt;"",COUNTA($B$11:B34),"")</f>
        <v>23</v>
      </c>
      <c r="B34" s="65" t="s">
        <v>70</v>
      </c>
      <c r="C34" s="143">
        <v>3087</v>
      </c>
      <c r="D34" s="144">
        <v>5158</v>
      </c>
      <c r="E34" s="144">
        <v>4756</v>
      </c>
      <c r="F34" s="144">
        <v>4992</v>
      </c>
      <c r="G34" s="144">
        <v>5137</v>
      </c>
      <c r="H34" s="144">
        <v>3304</v>
      </c>
      <c r="I34" s="144">
        <v>9844</v>
      </c>
      <c r="K34" s="69"/>
    </row>
    <row r="35" spans="1:11" s="68" customFormat="1" ht="11.65" customHeight="1" x14ac:dyDescent="0.2">
      <c r="A35" s="56">
        <f>IF(B35&lt;&gt;"",COUNTA($B$11:B35),"")</f>
        <v>24</v>
      </c>
      <c r="B35" s="65" t="s">
        <v>72</v>
      </c>
      <c r="C35" s="143">
        <v>9428</v>
      </c>
      <c r="D35" s="144">
        <v>21272</v>
      </c>
      <c r="E35" s="144">
        <v>29784</v>
      </c>
      <c r="F35" s="144">
        <v>27411</v>
      </c>
      <c r="G35" s="144">
        <v>42000</v>
      </c>
      <c r="H35" s="144">
        <v>24704</v>
      </c>
      <c r="I35" s="144">
        <v>33595</v>
      </c>
      <c r="K35" s="69"/>
    </row>
    <row r="36" spans="1:11" s="68" customFormat="1" ht="11.65" customHeight="1" x14ac:dyDescent="0.2">
      <c r="A36" s="56">
        <f>IF(B36&lt;&gt;"",COUNTA($B$11:B36),"")</f>
        <v>25</v>
      </c>
      <c r="B36" s="65" t="s">
        <v>48</v>
      </c>
      <c r="C36" s="143">
        <v>1779</v>
      </c>
      <c r="D36" s="144">
        <v>5788</v>
      </c>
      <c r="E36" s="144">
        <v>11514</v>
      </c>
      <c r="F36" s="144">
        <v>15923</v>
      </c>
      <c r="G36" s="144">
        <v>25820</v>
      </c>
      <c r="H36" s="144">
        <v>16038</v>
      </c>
      <c r="I36" s="144">
        <v>7420</v>
      </c>
      <c r="K36" s="69"/>
    </row>
    <row r="37" spans="1:11" s="106" customFormat="1" ht="24" customHeight="1" x14ac:dyDescent="0.2">
      <c r="A37" s="104">
        <f>IF(B37&lt;&gt;"",COUNTA($B$11:B37),"")</f>
        <v>26</v>
      </c>
      <c r="B37" s="105" t="s">
        <v>74</v>
      </c>
      <c r="C37" s="151">
        <v>51066</v>
      </c>
      <c r="D37" s="152">
        <v>111279</v>
      </c>
      <c r="E37" s="152">
        <v>135706</v>
      </c>
      <c r="F37" s="152">
        <v>99375</v>
      </c>
      <c r="G37" s="152">
        <v>152348</v>
      </c>
      <c r="H37" s="152">
        <v>92174</v>
      </c>
      <c r="I37" s="152">
        <v>224057</v>
      </c>
      <c r="K37" s="107"/>
    </row>
    <row r="38" spans="1:11" s="71" customFormat="1" ht="11.65" customHeight="1" x14ac:dyDescent="0.2">
      <c r="A38" s="56">
        <f>IF(B38&lt;&gt;"",COUNTA($B$11:B38),"")</f>
        <v>27</v>
      </c>
      <c r="B38" s="65" t="s">
        <v>76</v>
      </c>
      <c r="C38" s="143">
        <v>4385</v>
      </c>
      <c r="D38" s="144">
        <v>8656</v>
      </c>
      <c r="E38" s="144">
        <v>13832</v>
      </c>
      <c r="F38" s="144">
        <v>11368</v>
      </c>
      <c r="G38" s="144">
        <v>17069</v>
      </c>
      <c r="H38" s="144">
        <v>8354</v>
      </c>
      <c r="I38" s="144">
        <v>25245</v>
      </c>
      <c r="K38" s="69"/>
    </row>
    <row r="39" spans="1:11" s="68" customFormat="1" ht="11.65" customHeight="1" x14ac:dyDescent="0.2">
      <c r="A39" s="56">
        <f>IF(B39&lt;&gt;"",COUNTA($B$11:B39),"")</f>
        <v>28</v>
      </c>
      <c r="B39" s="65" t="s">
        <v>77</v>
      </c>
      <c r="C39" s="143">
        <v>0</v>
      </c>
      <c r="D39" s="144">
        <v>0</v>
      </c>
      <c r="E39" s="144">
        <v>0</v>
      </c>
      <c r="F39" s="144">
        <v>0</v>
      </c>
      <c r="G39" s="144">
        <v>0</v>
      </c>
      <c r="H39" s="144">
        <v>0</v>
      </c>
      <c r="I39" s="144">
        <v>0</v>
      </c>
      <c r="K39" s="69"/>
    </row>
    <row r="40" spans="1:11" s="68" customFormat="1" ht="11.65" customHeight="1" x14ac:dyDescent="0.2">
      <c r="A40" s="56">
        <f>IF(B40&lt;&gt;"",COUNTA($B$11:B40),"")</f>
        <v>29</v>
      </c>
      <c r="B40" s="65" t="s">
        <v>79</v>
      </c>
      <c r="C40" s="143">
        <v>3579</v>
      </c>
      <c r="D40" s="144">
        <v>7009</v>
      </c>
      <c r="E40" s="144">
        <v>10644</v>
      </c>
      <c r="F40" s="144">
        <v>8204</v>
      </c>
      <c r="G40" s="144">
        <v>10422</v>
      </c>
      <c r="H40" s="144">
        <v>9148</v>
      </c>
      <c r="I40" s="144">
        <v>7276</v>
      </c>
      <c r="K40" s="69"/>
    </row>
    <row r="41" spans="1:11" s="68" customFormat="1" ht="11.65" customHeight="1" x14ac:dyDescent="0.2">
      <c r="A41" s="56">
        <f>IF(B41&lt;&gt;"",COUNTA($B$11:B41),"")</f>
        <v>30</v>
      </c>
      <c r="B41" s="65" t="s">
        <v>48</v>
      </c>
      <c r="C41" s="143">
        <v>93</v>
      </c>
      <c r="D41" s="144">
        <v>358</v>
      </c>
      <c r="E41" s="144">
        <v>122</v>
      </c>
      <c r="F41" s="144">
        <v>20</v>
      </c>
      <c r="G41" s="144">
        <v>315</v>
      </c>
      <c r="H41" s="144">
        <v>10</v>
      </c>
      <c r="I41" s="144">
        <v>94</v>
      </c>
      <c r="K41" s="69"/>
    </row>
    <row r="42" spans="1:11" s="106" customFormat="1" ht="24" customHeight="1" x14ac:dyDescent="0.2">
      <c r="A42" s="104">
        <f>IF(B42&lt;&gt;"",COUNTA($B$11:B42),"")</f>
        <v>31</v>
      </c>
      <c r="B42" s="105" t="s">
        <v>80</v>
      </c>
      <c r="C42" s="151">
        <v>7871</v>
      </c>
      <c r="D42" s="152">
        <v>15307</v>
      </c>
      <c r="E42" s="152">
        <v>24354</v>
      </c>
      <c r="F42" s="152">
        <v>19551</v>
      </c>
      <c r="G42" s="152">
        <v>27175</v>
      </c>
      <c r="H42" s="152">
        <v>17492</v>
      </c>
      <c r="I42" s="152">
        <v>32427</v>
      </c>
      <c r="K42" s="107"/>
    </row>
    <row r="43" spans="1:11" s="106" customFormat="1" ht="24" customHeight="1" x14ac:dyDescent="0.2">
      <c r="A43" s="104">
        <f>IF(B43&lt;&gt;"",COUNTA($B$11:B43),"")</f>
        <v>32</v>
      </c>
      <c r="B43" s="105" t="s">
        <v>82</v>
      </c>
      <c r="C43" s="151">
        <v>58937</v>
      </c>
      <c r="D43" s="152">
        <v>126587</v>
      </c>
      <c r="E43" s="152">
        <v>160060</v>
      </c>
      <c r="F43" s="152">
        <v>118926</v>
      </c>
      <c r="G43" s="152">
        <v>179523</v>
      </c>
      <c r="H43" s="152">
        <v>109666</v>
      </c>
      <c r="I43" s="152">
        <v>256483</v>
      </c>
      <c r="K43" s="107"/>
    </row>
    <row r="44" spans="1:11" s="106" customFormat="1" ht="24" customHeight="1" x14ac:dyDescent="0.2">
      <c r="A44" s="104">
        <f>IF(B44&lt;&gt;"",COUNTA($B$11:B44),"")</f>
        <v>33</v>
      </c>
      <c r="B44" s="105" t="s">
        <v>33</v>
      </c>
      <c r="C44" s="151">
        <v>-499</v>
      </c>
      <c r="D44" s="152">
        <v>2544</v>
      </c>
      <c r="E44" s="152">
        <v>-2182</v>
      </c>
      <c r="F44" s="152">
        <v>-10677</v>
      </c>
      <c r="G44" s="152">
        <v>1073</v>
      </c>
      <c r="H44" s="152">
        <v>-6399</v>
      </c>
      <c r="I44" s="152">
        <v>-20210</v>
      </c>
      <c r="K44" s="107"/>
    </row>
    <row r="45" spans="1:11" s="108" customFormat="1" ht="27" customHeight="1" x14ac:dyDescent="0.2">
      <c r="A45" s="56">
        <f>IF(B45&lt;&gt;"",COUNTA($B$11:B45),"")</f>
        <v>34</v>
      </c>
      <c r="B45" s="114" t="s">
        <v>150</v>
      </c>
      <c r="C45" s="153">
        <v>365</v>
      </c>
      <c r="D45" s="154">
        <v>6267</v>
      </c>
      <c r="E45" s="154">
        <v>-1026</v>
      </c>
      <c r="F45" s="154">
        <v>-3642</v>
      </c>
      <c r="G45" s="154">
        <v>12355</v>
      </c>
      <c r="H45" s="154">
        <v>-163</v>
      </c>
      <c r="I45" s="154">
        <v>-7124</v>
      </c>
      <c r="K45" s="109"/>
    </row>
    <row r="46" spans="1:11" s="71" customFormat="1" ht="22.5" x14ac:dyDescent="0.2">
      <c r="A46" s="56">
        <f>IF(B46&lt;&gt;"",COUNTA($B$11:B46),"")</f>
        <v>35</v>
      </c>
      <c r="B46" s="117" t="s">
        <v>173</v>
      </c>
      <c r="C46" s="143">
        <v>479</v>
      </c>
      <c r="D46" s="144">
        <v>957</v>
      </c>
      <c r="E46" s="144">
        <v>3710</v>
      </c>
      <c r="F46" s="144">
        <v>71</v>
      </c>
      <c r="G46" s="144">
        <v>6098</v>
      </c>
      <c r="H46" s="144">
        <v>0</v>
      </c>
      <c r="I46" s="144">
        <v>0</v>
      </c>
      <c r="K46" s="69"/>
    </row>
    <row r="47" spans="1:11" s="71" customFormat="1" ht="22.5" customHeight="1" x14ac:dyDescent="0.2">
      <c r="A47" s="56">
        <f>IF(B47&lt;&gt;"",COUNTA($B$11:B47),"")</f>
        <v>36</v>
      </c>
      <c r="B47" s="117" t="s">
        <v>174</v>
      </c>
      <c r="C47" s="143">
        <v>2143</v>
      </c>
      <c r="D47" s="144">
        <v>4828</v>
      </c>
      <c r="E47" s="144">
        <v>6943</v>
      </c>
      <c r="F47" s="144">
        <v>3428</v>
      </c>
      <c r="G47" s="144">
        <v>5558</v>
      </c>
      <c r="H47" s="144">
        <v>2087</v>
      </c>
      <c r="I47" s="144">
        <v>7818</v>
      </c>
      <c r="K47" s="69"/>
    </row>
    <row r="48" spans="1:11" s="70" customFormat="1" ht="11.65" customHeight="1" x14ac:dyDescent="0.2">
      <c r="A48" s="64"/>
      <c r="B48" s="72"/>
      <c r="C48" s="73"/>
      <c r="E48" s="74"/>
      <c r="F48" s="68"/>
      <c r="G48" s="68"/>
      <c r="H48" s="68"/>
      <c r="I48" s="68"/>
    </row>
    <row r="49" spans="1:9" s="70" customFormat="1" ht="11.65" customHeight="1" x14ac:dyDescent="0.2">
      <c r="A49" s="64"/>
      <c r="B49" s="72"/>
      <c r="C49" s="73"/>
      <c r="E49" s="74"/>
      <c r="F49" s="68"/>
      <c r="G49" s="68"/>
      <c r="H49" s="68"/>
      <c r="I49" s="68"/>
    </row>
    <row r="50" spans="1:9" s="70" customFormat="1" ht="11.65" customHeight="1" x14ac:dyDescent="0.2">
      <c r="A50" s="64"/>
      <c r="B50" s="72"/>
      <c r="C50" s="73"/>
      <c r="E50" s="74"/>
      <c r="F50" s="68"/>
      <c r="G50" s="68"/>
      <c r="H50" s="68"/>
      <c r="I50" s="68"/>
    </row>
    <row r="51" spans="1:9" s="70" customFormat="1" ht="11.65" customHeight="1" x14ac:dyDescent="0.2">
      <c r="A51" s="64"/>
      <c r="B51" s="72"/>
      <c r="C51" s="73"/>
      <c r="E51" s="74"/>
      <c r="F51" s="68"/>
      <c r="G51" s="68"/>
      <c r="H51" s="68"/>
      <c r="I51" s="68"/>
    </row>
    <row r="52" spans="1:9" s="70" customFormat="1" ht="11.65" customHeight="1" x14ac:dyDescent="0.2">
      <c r="A52" s="64"/>
      <c r="B52" s="72"/>
      <c r="C52" s="73"/>
      <c r="E52" s="74"/>
      <c r="F52" s="68"/>
      <c r="G52" s="68"/>
      <c r="H52" s="68"/>
      <c r="I52" s="68"/>
    </row>
    <row r="53" spans="1:9" s="70" customFormat="1" ht="11.65" customHeight="1" x14ac:dyDescent="0.2">
      <c r="A53" s="64"/>
      <c r="B53" s="72"/>
      <c r="C53" s="73"/>
      <c r="E53" s="74"/>
      <c r="F53" s="68"/>
      <c r="G53" s="68"/>
      <c r="H53" s="68"/>
      <c r="I53" s="68"/>
    </row>
    <row r="54" spans="1:9" s="70" customFormat="1" ht="11.65" customHeight="1" x14ac:dyDescent="0.2">
      <c r="A54" s="64"/>
      <c r="B54" s="72"/>
      <c r="C54" s="73"/>
      <c r="E54" s="74"/>
      <c r="F54" s="68"/>
      <c r="G54" s="68"/>
      <c r="H54" s="68"/>
      <c r="I54" s="68"/>
    </row>
    <row r="55" spans="1:9" s="70" customFormat="1" ht="11.65" customHeight="1" x14ac:dyDescent="0.2">
      <c r="A55" s="64"/>
      <c r="B55" s="72"/>
      <c r="C55" s="73"/>
      <c r="E55" s="74"/>
      <c r="F55" s="68"/>
      <c r="G55" s="68"/>
      <c r="H55" s="68"/>
      <c r="I55" s="68"/>
    </row>
    <row r="56" spans="1:9" s="70" customFormat="1" ht="11.65" customHeight="1" x14ac:dyDescent="0.2">
      <c r="A56" s="64"/>
      <c r="B56" s="72"/>
      <c r="C56" s="73"/>
      <c r="E56" s="74"/>
      <c r="F56" s="68"/>
      <c r="G56" s="68"/>
      <c r="H56" s="68"/>
      <c r="I56" s="68"/>
    </row>
    <row r="57" spans="1:9" s="70" customFormat="1" ht="11.65" customHeight="1" x14ac:dyDescent="0.2">
      <c r="A57" s="64"/>
      <c r="B57" s="72"/>
      <c r="C57" s="73"/>
      <c r="E57" s="74"/>
      <c r="F57" s="68"/>
      <c r="G57" s="68"/>
      <c r="H57" s="68"/>
      <c r="I57" s="68"/>
    </row>
    <row r="58" spans="1:9" s="70" customFormat="1" ht="11.65" customHeight="1" x14ac:dyDescent="0.2">
      <c r="A58" s="64"/>
      <c r="B58" s="72"/>
      <c r="C58" s="73"/>
      <c r="E58" s="74"/>
      <c r="F58" s="68"/>
      <c r="G58" s="68"/>
      <c r="H58" s="68"/>
      <c r="I58" s="68"/>
    </row>
    <row r="59" spans="1:9" s="70" customFormat="1" ht="11.65" customHeight="1" x14ac:dyDescent="0.2">
      <c r="A59" s="64"/>
      <c r="B59" s="72"/>
      <c r="C59" s="73"/>
      <c r="E59" s="74"/>
      <c r="F59" s="68"/>
      <c r="G59" s="68"/>
      <c r="H59" s="68"/>
      <c r="I59" s="68"/>
    </row>
    <row r="60" spans="1:9" s="70" customFormat="1" ht="11.65" customHeight="1" x14ac:dyDescent="0.2">
      <c r="A60" s="64"/>
      <c r="B60" s="72"/>
      <c r="C60" s="73"/>
      <c r="E60" s="74"/>
      <c r="F60" s="68"/>
      <c r="G60" s="68"/>
      <c r="H60" s="68"/>
      <c r="I60" s="68"/>
    </row>
    <row r="61" spans="1:9" s="70" customFormat="1" ht="11.65" customHeight="1" x14ac:dyDescent="0.2">
      <c r="A61" s="64"/>
      <c r="B61" s="72"/>
      <c r="C61" s="73"/>
      <c r="E61" s="74"/>
      <c r="F61" s="68"/>
      <c r="G61" s="68"/>
      <c r="H61" s="68"/>
      <c r="I61" s="68"/>
    </row>
    <row r="62" spans="1:9" s="70" customFormat="1" ht="11.65" customHeight="1" x14ac:dyDescent="0.2">
      <c r="A62" s="64"/>
      <c r="B62" s="72"/>
      <c r="C62" s="73"/>
      <c r="E62" s="74"/>
      <c r="F62" s="68"/>
      <c r="G62" s="68"/>
      <c r="H62" s="68"/>
      <c r="I62" s="68"/>
    </row>
    <row r="63" spans="1:9" s="70" customFormat="1" ht="11.65" customHeight="1" x14ac:dyDescent="0.2">
      <c r="A63" s="64"/>
      <c r="B63" s="72"/>
      <c r="C63" s="73"/>
      <c r="E63" s="74"/>
      <c r="F63" s="68"/>
      <c r="G63" s="68"/>
      <c r="H63" s="68"/>
      <c r="I63" s="68"/>
    </row>
    <row r="64" spans="1:9" s="70" customFormat="1" ht="11.65" customHeight="1" x14ac:dyDescent="0.2">
      <c r="A64" s="68"/>
      <c r="B64" s="68"/>
      <c r="C64" s="68"/>
      <c r="E64" s="74"/>
      <c r="F64" s="68"/>
      <c r="G64" s="68"/>
      <c r="H64" s="68"/>
      <c r="I64" s="68"/>
    </row>
    <row r="65" spans="1:9" s="70" customFormat="1" ht="11.65" customHeight="1" x14ac:dyDescent="0.2">
      <c r="A65" s="68"/>
      <c r="B65" s="68"/>
      <c r="C65" s="68"/>
      <c r="E65" s="74"/>
      <c r="F65" s="68"/>
      <c r="G65" s="68"/>
      <c r="H65" s="68"/>
      <c r="I65" s="68"/>
    </row>
    <row r="66" spans="1:9" s="70" customFormat="1" ht="11.65" customHeight="1" x14ac:dyDescent="0.2">
      <c r="A66" s="68"/>
      <c r="B66" s="68"/>
      <c r="C66" s="68"/>
      <c r="E66" s="74"/>
      <c r="F66" s="68"/>
      <c r="G66" s="68"/>
      <c r="H66" s="68"/>
      <c r="I66" s="68"/>
    </row>
    <row r="67" spans="1:9" s="70" customFormat="1" ht="11.65" customHeight="1" x14ac:dyDescent="0.2">
      <c r="A67" s="68"/>
      <c r="B67" s="68"/>
      <c r="C67" s="68"/>
      <c r="E67" s="74"/>
      <c r="F67" s="68"/>
      <c r="G67" s="68"/>
      <c r="H67" s="68"/>
      <c r="I67" s="68"/>
    </row>
    <row r="68" spans="1:9" s="70" customFormat="1" ht="11.65" customHeight="1" x14ac:dyDescent="0.2">
      <c r="A68" s="68"/>
      <c r="B68" s="68"/>
      <c r="C68" s="68"/>
      <c r="E68" s="74"/>
      <c r="F68" s="68"/>
      <c r="G68" s="68"/>
      <c r="H68" s="68"/>
      <c r="I68" s="68"/>
    </row>
    <row r="69" spans="1:9" s="70" customFormat="1" ht="11.65" customHeight="1" x14ac:dyDescent="0.2">
      <c r="A69" s="68"/>
      <c r="B69" s="68"/>
      <c r="C69" s="68"/>
      <c r="E69" s="74"/>
      <c r="F69" s="68"/>
      <c r="G69" s="68"/>
      <c r="H69" s="68"/>
      <c r="I69" s="68"/>
    </row>
    <row r="70" spans="1:9" s="70" customFormat="1" ht="11.65" customHeight="1" x14ac:dyDescent="0.2">
      <c r="A70" s="68"/>
      <c r="B70" s="68"/>
      <c r="C70" s="68"/>
      <c r="E70" s="74"/>
      <c r="F70" s="68"/>
      <c r="G70" s="68"/>
      <c r="H70" s="68"/>
      <c r="I70" s="68"/>
    </row>
    <row r="71" spans="1:9" s="70" customFormat="1" ht="11.65" customHeight="1" x14ac:dyDescent="0.2">
      <c r="A71" s="68"/>
      <c r="B71" s="68"/>
      <c r="C71" s="68"/>
      <c r="E71" s="74"/>
      <c r="F71" s="68"/>
      <c r="G71" s="68"/>
      <c r="H71" s="68"/>
      <c r="I71" s="68"/>
    </row>
    <row r="72" spans="1:9" s="70" customFormat="1" ht="11.65" customHeight="1" x14ac:dyDescent="0.2">
      <c r="A72" s="68"/>
      <c r="B72" s="68"/>
      <c r="C72" s="68"/>
      <c r="E72" s="74"/>
      <c r="F72" s="68"/>
      <c r="G72" s="68"/>
      <c r="H72" s="68"/>
      <c r="I72" s="68"/>
    </row>
    <row r="73" spans="1:9" s="70" customFormat="1" ht="11.65" customHeight="1" x14ac:dyDescent="0.2">
      <c r="A73" s="68"/>
      <c r="B73" s="68"/>
      <c r="C73" s="68"/>
      <c r="E73" s="74"/>
      <c r="F73" s="68"/>
      <c r="G73" s="68"/>
      <c r="H73" s="68"/>
      <c r="I73" s="68"/>
    </row>
    <row r="74" spans="1:9" s="70" customFormat="1" ht="11.65" customHeight="1" x14ac:dyDescent="0.2">
      <c r="A74" s="68"/>
      <c r="B74" s="68"/>
      <c r="C74" s="68"/>
      <c r="E74" s="74"/>
      <c r="F74" s="68"/>
      <c r="G74" s="68"/>
      <c r="H74" s="68"/>
      <c r="I74" s="68"/>
    </row>
    <row r="75" spans="1:9" s="70" customFormat="1" ht="11.65" customHeight="1" x14ac:dyDescent="0.2">
      <c r="A75" s="68"/>
      <c r="B75" s="68"/>
      <c r="C75" s="68"/>
      <c r="E75" s="74"/>
      <c r="F75" s="68"/>
      <c r="G75" s="68"/>
      <c r="H75" s="68"/>
      <c r="I75" s="68"/>
    </row>
    <row r="76" spans="1:9" s="70" customFormat="1" ht="11.65" customHeight="1" x14ac:dyDescent="0.2">
      <c r="A76" s="68"/>
      <c r="B76" s="68"/>
      <c r="C76" s="68"/>
      <c r="E76" s="74"/>
      <c r="F76" s="68"/>
      <c r="G76" s="68"/>
      <c r="H76" s="68"/>
      <c r="I76" s="68"/>
    </row>
    <row r="77" spans="1:9" s="70" customFormat="1" ht="11.65" customHeight="1" x14ac:dyDescent="0.2">
      <c r="A77" s="68"/>
      <c r="B77" s="68"/>
      <c r="C77" s="68"/>
      <c r="E77" s="74"/>
      <c r="F77" s="68"/>
      <c r="G77" s="68"/>
      <c r="H77" s="68"/>
      <c r="I77" s="68"/>
    </row>
    <row r="78" spans="1:9" s="70" customFormat="1" ht="11.65" customHeight="1" x14ac:dyDescent="0.2">
      <c r="A78" s="68"/>
      <c r="B78" s="68"/>
      <c r="C78" s="68"/>
      <c r="E78" s="74"/>
      <c r="F78" s="68"/>
      <c r="G78" s="68"/>
      <c r="H78" s="68"/>
      <c r="I78" s="68"/>
    </row>
    <row r="79" spans="1:9" s="70" customFormat="1" ht="11.65" customHeight="1" x14ac:dyDescent="0.2">
      <c r="A79" s="68"/>
      <c r="B79" s="68"/>
      <c r="C79" s="68"/>
      <c r="E79" s="74"/>
      <c r="F79" s="68"/>
      <c r="G79" s="68"/>
      <c r="H79" s="68"/>
      <c r="I79" s="68"/>
    </row>
    <row r="80" spans="1:9" s="70" customFormat="1" ht="11.65" customHeight="1" x14ac:dyDescent="0.2">
      <c r="A80" s="68"/>
      <c r="B80" s="68"/>
      <c r="C80" s="68"/>
      <c r="E80" s="74"/>
      <c r="F80" s="68"/>
      <c r="G80" s="68"/>
      <c r="H80" s="68"/>
      <c r="I80" s="68"/>
    </row>
    <row r="81" spans="1:9" s="70" customFormat="1" ht="11.65" customHeight="1" x14ac:dyDescent="0.2">
      <c r="A81" s="68"/>
      <c r="B81" s="68"/>
      <c r="C81" s="68"/>
      <c r="E81" s="74"/>
      <c r="F81" s="68"/>
      <c r="G81" s="68"/>
      <c r="H81" s="68"/>
      <c r="I81" s="68"/>
    </row>
    <row r="82" spans="1:9" s="70" customFormat="1" ht="11.65" customHeight="1" x14ac:dyDescent="0.2">
      <c r="A82" s="68"/>
      <c r="B82" s="68"/>
      <c r="C82" s="68"/>
      <c r="E82" s="74"/>
      <c r="F82" s="68"/>
      <c r="G82" s="68"/>
      <c r="H82" s="68"/>
      <c r="I82" s="68"/>
    </row>
    <row r="83" spans="1:9" s="70" customFormat="1" ht="11.65" customHeight="1" x14ac:dyDescent="0.2">
      <c r="A83" s="68"/>
      <c r="B83" s="68"/>
      <c r="C83" s="68"/>
      <c r="E83" s="74"/>
      <c r="F83" s="68"/>
      <c r="G83" s="68"/>
      <c r="H83" s="68"/>
      <c r="I83" s="68"/>
    </row>
    <row r="84" spans="1:9" s="70" customFormat="1" ht="11.65" customHeight="1" x14ac:dyDescent="0.2">
      <c r="A84" s="68"/>
      <c r="B84" s="68"/>
      <c r="C84" s="68"/>
      <c r="E84" s="74"/>
      <c r="F84" s="68"/>
      <c r="G84" s="68"/>
      <c r="H84" s="68"/>
      <c r="I84" s="68"/>
    </row>
    <row r="85" spans="1:9" s="70" customFormat="1" ht="11.65" customHeight="1" x14ac:dyDescent="0.2">
      <c r="A85" s="68"/>
      <c r="B85" s="68"/>
      <c r="C85" s="68"/>
      <c r="E85" s="74"/>
      <c r="F85" s="68"/>
      <c r="G85" s="68"/>
      <c r="H85" s="68"/>
      <c r="I85" s="68"/>
    </row>
    <row r="86" spans="1:9" s="70" customFormat="1" ht="11.65" customHeight="1" x14ac:dyDescent="0.2">
      <c r="A86" s="68"/>
      <c r="B86" s="68"/>
      <c r="C86" s="68"/>
      <c r="E86" s="74"/>
      <c r="F86" s="68"/>
      <c r="G86" s="68"/>
      <c r="H86" s="68"/>
      <c r="I86" s="68"/>
    </row>
    <row r="87" spans="1:9" s="70" customFormat="1" ht="11.65" customHeight="1" x14ac:dyDescent="0.2">
      <c r="A87" s="68"/>
      <c r="B87" s="68"/>
      <c r="C87" s="68"/>
      <c r="E87" s="74"/>
      <c r="F87" s="68"/>
      <c r="G87" s="68"/>
      <c r="H87" s="68"/>
      <c r="I87" s="68"/>
    </row>
    <row r="88" spans="1:9" s="70" customFormat="1" ht="11.65" customHeight="1" x14ac:dyDescent="0.2">
      <c r="A88" s="68"/>
      <c r="B88" s="68"/>
      <c r="C88" s="68"/>
      <c r="E88" s="74"/>
      <c r="F88" s="68"/>
      <c r="G88" s="68"/>
      <c r="H88" s="68"/>
      <c r="I88" s="68"/>
    </row>
    <row r="89" spans="1:9" s="70" customFormat="1" ht="11.65" customHeight="1" x14ac:dyDescent="0.2">
      <c r="A89" s="68"/>
      <c r="B89" s="68"/>
      <c r="C89" s="68"/>
      <c r="E89" s="74"/>
      <c r="F89" s="68"/>
      <c r="G89" s="68"/>
      <c r="H89" s="68"/>
      <c r="I89" s="68"/>
    </row>
    <row r="90" spans="1:9" s="70" customFormat="1" ht="11.65" customHeight="1" x14ac:dyDescent="0.2">
      <c r="A90" s="68"/>
      <c r="B90" s="68"/>
      <c r="C90" s="68"/>
      <c r="E90" s="74"/>
      <c r="F90" s="68"/>
      <c r="G90" s="68"/>
      <c r="H90" s="68"/>
      <c r="I90" s="68"/>
    </row>
    <row r="91" spans="1:9" s="70" customFormat="1" ht="11.65" customHeight="1" x14ac:dyDescent="0.2">
      <c r="A91" s="68"/>
      <c r="B91" s="68"/>
      <c r="C91" s="68"/>
      <c r="E91" s="74"/>
      <c r="F91" s="68"/>
      <c r="G91" s="68"/>
      <c r="H91" s="68"/>
      <c r="I91" s="68"/>
    </row>
    <row r="92" spans="1:9" s="70" customFormat="1" ht="11.65" customHeight="1" x14ac:dyDescent="0.2">
      <c r="A92" s="68"/>
      <c r="B92" s="68"/>
      <c r="C92" s="68"/>
      <c r="E92" s="74"/>
      <c r="F92" s="68"/>
      <c r="G92" s="68"/>
      <c r="H92" s="68"/>
      <c r="I92" s="68"/>
    </row>
    <row r="93" spans="1:9" s="70" customFormat="1" ht="11.65" customHeight="1" x14ac:dyDescent="0.2">
      <c r="A93" s="68"/>
      <c r="B93" s="68"/>
      <c r="C93" s="68"/>
      <c r="E93" s="74"/>
      <c r="F93" s="68"/>
      <c r="G93" s="68"/>
      <c r="H93" s="68"/>
      <c r="I93" s="68"/>
    </row>
    <row r="94" spans="1:9" s="70" customFormat="1" ht="11.65" customHeight="1" x14ac:dyDescent="0.2">
      <c r="A94" s="68"/>
      <c r="B94" s="68"/>
      <c r="C94" s="68"/>
      <c r="E94" s="74"/>
      <c r="F94" s="68"/>
      <c r="G94" s="68"/>
      <c r="H94" s="68"/>
      <c r="I94" s="68"/>
    </row>
    <row r="95" spans="1:9" s="70" customFormat="1" ht="11.65" customHeight="1" x14ac:dyDescent="0.2">
      <c r="A95" s="68"/>
      <c r="B95" s="68"/>
      <c r="C95" s="68"/>
      <c r="E95" s="74"/>
      <c r="F95" s="68"/>
      <c r="G95" s="68"/>
      <c r="H95" s="68"/>
      <c r="I95" s="68"/>
    </row>
    <row r="96" spans="1:9" s="70" customFormat="1" ht="11.65" customHeight="1" x14ac:dyDescent="0.2">
      <c r="A96" s="68"/>
      <c r="B96" s="68"/>
      <c r="C96" s="68"/>
      <c r="E96" s="74"/>
      <c r="F96" s="68"/>
      <c r="G96" s="68"/>
      <c r="H96" s="68"/>
      <c r="I96" s="68"/>
    </row>
    <row r="97" spans="1:9" s="70" customFormat="1" ht="11.65" customHeight="1" x14ac:dyDescent="0.2">
      <c r="A97" s="68"/>
      <c r="B97" s="68"/>
      <c r="C97" s="68"/>
      <c r="E97" s="74"/>
      <c r="F97" s="68"/>
      <c r="G97" s="68"/>
      <c r="H97" s="68"/>
      <c r="I97" s="68"/>
    </row>
    <row r="98" spans="1:9" s="70" customFormat="1" ht="11.65" customHeight="1" x14ac:dyDescent="0.2">
      <c r="A98" s="68"/>
      <c r="B98" s="68"/>
      <c r="C98" s="68"/>
      <c r="E98" s="74"/>
      <c r="F98" s="68"/>
      <c r="G98" s="68"/>
      <c r="H98" s="68"/>
      <c r="I98" s="68"/>
    </row>
    <row r="99" spans="1:9" s="70" customFormat="1" ht="11.65" customHeight="1" x14ac:dyDescent="0.2">
      <c r="A99" s="68"/>
      <c r="B99" s="68"/>
      <c r="C99" s="68"/>
      <c r="E99" s="74"/>
      <c r="F99" s="68"/>
      <c r="G99" s="68"/>
      <c r="H99" s="68"/>
      <c r="I99" s="68"/>
    </row>
    <row r="100" spans="1:9" s="70" customFormat="1" ht="11.65" customHeight="1" x14ac:dyDescent="0.2">
      <c r="A100" s="68"/>
      <c r="B100" s="68"/>
      <c r="C100" s="68"/>
      <c r="E100" s="74"/>
      <c r="F100" s="68"/>
      <c r="G100" s="68"/>
      <c r="H100" s="68"/>
      <c r="I100" s="68"/>
    </row>
    <row r="101" spans="1:9" s="70" customFormat="1" ht="11.65" customHeight="1" x14ac:dyDescent="0.2">
      <c r="A101" s="68"/>
      <c r="B101" s="68"/>
      <c r="C101" s="68"/>
      <c r="E101" s="74"/>
      <c r="F101" s="68"/>
      <c r="G101" s="68"/>
      <c r="H101" s="68"/>
      <c r="I101" s="68"/>
    </row>
    <row r="102" spans="1:9" s="70" customFormat="1" ht="11.65" customHeight="1" x14ac:dyDescent="0.2">
      <c r="A102" s="68"/>
      <c r="B102" s="68"/>
      <c r="C102" s="68"/>
      <c r="E102" s="74"/>
      <c r="F102" s="68"/>
      <c r="G102" s="68"/>
      <c r="H102" s="68"/>
      <c r="I102" s="68"/>
    </row>
    <row r="103" spans="1:9" s="70" customFormat="1" ht="11.65" customHeight="1" x14ac:dyDescent="0.2">
      <c r="A103" s="68"/>
      <c r="B103" s="68"/>
      <c r="C103" s="68"/>
      <c r="E103" s="74"/>
      <c r="F103" s="68"/>
      <c r="G103" s="68"/>
      <c r="H103" s="68"/>
      <c r="I103" s="68"/>
    </row>
    <row r="104" spans="1:9" s="70" customFormat="1" ht="11.65" customHeight="1" x14ac:dyDescent="0.2">
      <c r="A104" s="68"/>
      <c r="B104" s="68"/>
      <c r="C104" s="68"/>
      <c r="E104" s="74"/>
      <c r="F104" s="68"/>
      <c r="G104" s="68"/>
      <c r="H104" s="68"/>
      <c r="I104" s="68"/>
    </row>
    <row r="105" spans="1:9" s="70" customFormat="1" ht="11.65" customHeight="1" x14ac:dyDescent="0.2">
      <c r="A105" s="68"/>
      <c r="B105" s="68"/>
      <c r="C105" s="68"/>
      <c r="E105" s="74"/>
      <c r="F105" s="68"/>
      <c r="G105" s="68"/>
      <c r="H105" s="68"/>
      <c r="I105" s="68"/>
    </row>
    <row r="106" spans="1:9" s="70" customFormat="1" ht="11.65" customHeight="1" x14ac:dyDescent="0.2">
      <c r="A106" s="68"/>
      <c r="B106" s="68"/>
      <c r="C106" s="68"/>
      <c r="E106" s="74"/>
      <c r="F106" s="68"/>
      <c r="G106" s="68"/>
      <c r="H106" s="68"/>
      <c r="I106" s="68"/>
    </row>
    <row r="107" spans="1:9" s="70" customFormat="1" ht="11.65" customHeight="1" x14ac:dyDescent="0.2">
      <c r="A107" s="68"/>
      <c r="B107" s="68"/>
      <c r="C107" s="68"/>
      <c r="E107" s="74"/>
      <c r="F107" s="68"/>
      <c r="G107" s="68"/>
      <c r="H107" s="68"/>
      <c r="I107" s="68"/>
    </row>
    <row r="108" spans="1:9" s="70" customFormat="1" ht="11.65" customHeight="1" x14ac:dyDescent="0.2">
      <c r="A108" s="68"/>
      <c r="B108" s="68"/>
      <c r="C108" s="68"/>
      <c r="E108" s="74"/>
      <c r="F108" s="68"/>
      <c r="G108" s="68"/>
      <c r="H108" s="68"/>
      <c r="I108" s="68"/>
    </row>
    <row r="109" spans="1:9" s="70" customFormat="1" ht="11.65" customHeight="1" x14ac:dyDescent="0.2">
      <c r="A109" s="68"/>
      <c r="B109" s="68"/>
      <c r="C109" s="68"/>
      <c r="E109" s="74"/>
      <c r="F109" s="68"/>
      <c r="G109" s="68"/>
      <c r="H109" s="68"/>
      <c r="I109" s="68"/>
    </row>
    <row r="110" spans="1:9" s="70" customFormat="1" ht="11.65" customHeight="1" x14ac:dyDescent="0.2">
      <c r="A110" s="68"/>
      <c r="B110" s="68"/>
      <c r="C110" s="68"/>
      <c r="E110" s="74"/>
      <c r="F110" s="68"/>
      <c r="G110" s="68"/>
      <c r="H110" s="68"/>
      <c r="I110" s="68"/>
    </row>
    <row r="111" spans="1:9" s="70" customFormat="1" ht="11.65" customHeight="1" x14ac:dyDescent="0.2">
      <c r="A111" s="68"/>
      <c r="B111" s="68"/>
      <c r="C111" s="68"/>
      <c r="E111" s="74"/>
      <c r="F111" s="68"/>
      <c r="G111" s="68"/>
      <c r="H111" s="68"/>
      <c r="I111" s="68"/>
    </row>
    <row r="112" spans="1:9" s="70" customFormat="1" ht="11.65" customHeight="1" x14ac:dyDescent="0.2">
      <c r="A112" s="68"/>
      <c r="B112" s="68"/>
      <c r="C112" s="68"/>
      <c r="E112" s="74"/>
      <c r="F112" s="68"/>
      <c r="G112" s="68"/>
      <c r="H112" s="68"/>
      <c r="I112" s="68"/>
    </row>
    <row r="113" spans="1:9" s="70" customFormat="1" ht="11.65" customHeight="1" x14ac:dyDescent="0.2">
      <c r="A113" s="68"/>
      <c r="B113" s="68"/>
      <c r="C113" s="68"/>
      <c r="E113" s="74"/>
      <c r="F113" s="68"/>
      <c r="G113" s="68"/>
      <c r="H113" s="68"/>
      <c r="I113" s="68"/>
    </row>
    <row r="114" spans="1:9" s="70" customFormat="1" ht="11.65" customHeight="1" x14ac:dyDescent="0.2">
      <c r="A114" s="68"/>
      <c r="B114" s="68"/>
      <c r="C114" s="68"/>
      <c r="E114" s="74"/>
      <c r="F114" s="68"/>
      <c r="G114" s="68"/>
      <c r="H114" s="68"/>
      <c r="I114" s="68"/>
    </row>
    <row r="115" spans="1:9" s="70" customFormat="1" ht="11.65" customHeight="1" x14ac:dyDescent="0.2">
      <c r="A115" s="68"/>
      <c r="B115" s="68"/>
      <c r="C115" s="68"/>
      <c r="E115" s="74"/>
      <c r="F115" s="68"/>
      <c r="G115" s="68"/>
      <c r="H115" s="68"/>
      <c r="I115" s="68"/>
    </row>
    <row r="116" spans="1:9" s="70" customFormat="1" ht="11.65" customHeight="1" x14ac:dyDescent="0.2">
      <c r="A116" s="68"/>
      <c r="B116" s="68"/>
      <c r="C116" s="68"/>
      <c r="E116" s="74"/>
      <c r="F116" s="68"/>
      <c r="G116" s="68"/>
      <c r="H116" s="68"/>
      <c r="I116" s="68"/>
    </row>
    <row r="117" spans="1:9" s="70" customFormat="1" ht="11.65" customHeight="1" x14ac:dyDescent="0.2">
      <c r="A117" s="68"/>
      <c r="B117" s="68"/>
      <c r="C117" s="68"/>
      <c r="E117" s="74"/>
      <c r="F117" s="68"/>
      <c r="G117" s="68"/>
      <c r="H117" s="68"/>
      <c r="I117" s="68"/>
    </row>
    <row r="118" spans="1:9" s="61" customFormat="1" ht="15.75" customHeight="1" x14ac:dyDescent="0.2">
      <c r="A118" s="75"/>
      <c r="B118" s="75"/>
      <c r="C118" s="75"/>
      <c r="E118" s="74"/>
      <c r="F118" s="62"/>
      <c r="G118" s="62"/>
      <c r="H118" s="62"/>
      <c r="I118" s="62"/>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2021 42&amp;R&amp;7&amp;P</oddFooter>
    <evenFooter>&amp;L&amp;7&amp;P&amp;R&amp;7StatA MV, Statistischer Bericht L223 2021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- 30.06.2021</dc:title>
  <dc:subject>Gemeindefinanzen</dc:subject>
  <dc:creator>FB 432</dc:creator>
  <cp:keywords/>
  <cp:lastModifiedBy>Luptowski, Simone</cp:lastModifiedBy>
  <cp:lastPrinted>2021-10-15T07:13:23Z</cp:lastPrinted>
  <dcterms:created xsi:type="dcterms:W3CDTF">2012-05-04T05:47:28Z</dcterms:created>
  <dcterms:modified xsi:type="dcterms:W3CDTF">2021-10-18T07:24:36Z</dcterms:modified>
</cp:coreProperties>
</file>