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2420"/>
  </bookViews>
  <sheets>
    <sheet name="Deckblatt" sheetId="6" r:id="rId1"/>
    <sheet name="Tabelle" sheetId="7" r:id="rId2"/>
  </sheets>
  <calcPr calcId="162913"/>
</workbook>
</file>

<file path=xl/calcChain.xml><?xml version="1.0" encoding="utf-8"?>
<calcChain xmlns="http://schemas.openxmlformats.org/spreadsheetml/2006/main">
  <c r="A35" i="7" l="1"/>
  <c r="A34" i="7"/>
  <c r="A32" i="7"/>
  <c r="A31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3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12" i="7"/>
</calcChain>
</file>

<file path=xl/sharedStrings.xml><?xml version="1.0" encoding="utf-8"?>
<sst xmlns="http://schemas.openxmlformats.org/spreadsheetml/2006/main" count="69" uniqueCount="64">
  <si>
    <t>Lebendgeborene</t>
  </si>
  <si>
    <t>Merkmal</t>
  </si>
  <si>
    <t>insgesamt</t>
  </si>
  <si>
    <t>-</t>
  </si>
  <si>
    <t>Statistische Berichte</t>
  </si>
  <si>
    <t>Natürliche Bevölkerungsbewegung</t>
  </si>
  <si>
    <t>A II - vj</t>
  </si>
  <si>
    <t>in Mecklenburg-Vorpommern</t>
  </si>
  <si>
    <t>(vorläufige Ergebnisse)</t>
  </si>
  <si>
    <t>Herausgabe: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</si>
  <si>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</si>
  <si>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</si>
  <si>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</si>
  <si>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</si>
  <si>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</si>
  <si>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</si>
  <si>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</si>
  <si>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</si>
  <si>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</si>
  <si>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</si>
  <si>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</si>
  <si>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</si>
  <si>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Totge-
borene</t>
  </si>
  <si>
    <t>Ehe-
schlie-
ßungen</t>
  </si>
  <si>
    <t>insge-
samt</t>
  </si>
  <si>
    <t>nicht
verhei-
rateter
Mütter</t>
  </si>
  <si>
    <t>Aus-
länder</t>
  </si>
  <si>
    <t>im 1.
Le-
bens-
jahr</t>
  </si>
  <si>
    <t>männ-
lich</t>
  </si>
  <si>
    <t>weib-
lich</t>
  </si>
  <si>
    <t>Rostock</t>
  </si>
  <si>
    <t>Schwerin</t>
  </si>
  <si>
    <t>Mecklenburgische
   Seenplatte</t>
  </si>
  <si>
    <t>Landkreis 
   Rostock</t>
  </si>
  <si>
    <t>Vorpommern-
   Rügen</t>
  </si>
  <si>
    <t>Nordwest-
   mecklenburg</t>
  </si>
  <si>
    <t>Vorpommern-
   Greifswald</t>
  </si>
  <si>
    <t>Ludwigslust-
   Parchim</t>
  </si>
  <si>
    <t>Tabelle</t>
  </si>
  <si>
    <t>Überschuss
der Lebend-
gebo-
renen (+)
bzw.
Gestor-
benen (-)</t>
  </si>
  <si>
    <t>Lfd.
Nr.</t>
  </si>
  <si>
    <t>[rot]</t>
  </si>
  <si>
    <t>Gestorbene 
(ohne Totgeborene, nachträglich beurkundete Kriegssterbefälle und gerichtliche Todeserklärungen)</t>
  </si>
  <si>
    <t>Nach Jahren</t>
  </si>
  <si>
    <t>Nach Monaten</t>
  </si>
  <si>
    <t>Nach Kreisen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</si>
  <si>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</si>
  <si>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</si>
  <si>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</si>
  <si>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</si>
  <si>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</si>
  <si>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</si>
  <si>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Telefon: 0385 588-0, Telefax: 0385 588-56909, www.statistik-mv.de, statistik.post@statistik-mv.de</t>
  </si>
  <si>
    <t>Eheschließungen, Geborene und Gestorbene
im 1. Vierteljahr</t>
  </si>
  <si>
    <t>Januar</t>
  </si>
  <si>
    <t>Februar</t>
  </si>
  <si>
    <t>März</t>
  </si>
  <si>
    <t>darunter</t>
  </si>
  <si>
    <t>1. Vierteljahr 2021</t>
  </si>
  <si>
    <t>A213 2021 41</t>
  </si>
  <si>
    <t>Zuständiger Dezernent: Marco Zimmermann, Telefon: 0385 588-56042</t>
  </si>
  <si>
    <t>©  Statistisches Amt Mecklenburg-Vorpommern, Schwerin, 2021</t>
  </si>
  <si>
    <t>Um die Lesbarkeit der Texte, Tabellen und Grafiken zu erhalten, werden – soweit vorhanden – geschlechtsneutrale
Formulierungen verwendet und von der Benennung der Geschlechter abgesehen. Die verwendeten Bezeichnungen
gelten demnach gleichermaßen für Frau, Mann und Divers.</t>
  </si>
  <si>
    <t>8.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</si>
</sst>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\ ##0"/>
    <numFmt numFmtId="165" formatCode="\+\ ##\ ##0;\-\ ##\ ##0;\-"/>
    <numFmt numFmtId="166" formatCode="#,##0&quot;   &quot;;\-\ #,##0&quot;   &quot;;0&quot;   &quot;;@&quot;   &quot;"/>
    <numFmt numFmtId="167" formatCode="#,##0&quot;  &quot;"/>
    <numFmt numFmtId="168" formatCode="#,##0&quot; &quot;;\-\ #,##0&quot; &quot;;0&quot; &quot;;@&quot; &quot;"/>
  </numFmts>
  <fonts count="21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8"/>
      <name val="Helvetica"/>
      <family val="2"/>
    </font>
    <font>
      <sz val="8"/>
      <name val="Arial"/>
      <family val="2"/>
    </font>
    <font>
      <b/>
      <sz val="8"/>
      <name val="Helvetica"/>
      <family val="2"/>
    </font>
    <font>
      <sz val="6"/>
      <name val="Arial"/>
      <family val="2"/>
    </font>
    <font>
      <b/>
      <sz val="8"/>
      <name val="Arial"/>
      <family val="2"/>
    </font>
    <font>
      <sz val="6"/>
      <name val="Helvetica"/>
      <family val="2"/>
    </font>
    <font>
      <sz val="9"/>
      <color indexed="10"/>
      <name val="Times New Roman"/>
      <family val="1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5"/>
      <color theme="1"/>
      <name val="Arial"/>
      <family val="2"/>
    </font>
    <font>
      <b/>
      <sz val="20"/>
      <color theme="1"/>
      <name val="Arial"/>
      <family val="2"/>
    </font>
    <font>
      <sz val="20"/>
      <color theme="1"/>
      <name val="Arial"/>
      <family val="2"/>
    </font>
    <font>
      <b/>
      <sz val="35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3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</cellStyleXfs>
  <cellXfs count="64">
    <xf numFmtId="0" fontId="0" fillId="0" borderId="0" xfId="0"/>
    <xf numFmtId="0" fontId="2" fillId="0" borderId="0" xfId="1"/>
    <xf numFmtId="0" fontId="4" fillId="0" borderId="0" xfId="1" applyFont="1" applyBorder="1"/>
    <xf numFmtId="0" fontId="3" fillId="0" borderId="0" xfId="1" applyFont="1"/>
    <xf numFmtId="0" fontId="4" fillId="0" borderId="0" xfId="1" applyFont="1"/>
    <xf numFmtId="0" fontId="3" fillId="0" borderId="1" xfId="1" applyFont="1" applyBorder="1" applyAlignment="1">
      <alignment horizontal="left" wrapText="1"/>
    </xf>
    <xf numFmtId="0" fontId="6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10" fillId="0" borderId="0" xfId="4" applyFont="1"/>
    <xf numFmtId="0" fontId="11" fillId="0" borderId="0" xfId="4" applyFont="1" applyAlignment="1">
      <alignment horizontal="left" vertical="center" indent="33"/>
    </xf>
    <xf numFmtId="49" fontId="11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right"/>
    </xf>
    <xf numFmtId="0" fontId="12" fillId="0" borderId="0" xfId="4" applyFont="1" applyAlignment="1">
      <alignment vertical="center"/>
    </xf>
    <xf numFmtId="0" fontId="10" fillId="0" borderId="0" xfId="4" applyFont="1" applyAlignment="1"/>
    <xf numFmtId="49" fontId="11" fillId="0" borderId="0" xfId="4" applyNumberFormat="1" applyFont="1" applyAlignment="1">
      <alignment horizontal="left" vertical="center"/>
    </xf>
    <xf numFmtId="0" fontId="11" fillId="0" borderId="0" xfId="4" applyNumberFormat="1" applyFont="1" applyAlignment="1">
      <alignment horizontal="left" vertical="center"/>
    </xf>
    <xf numFmtId="0" fontId="11" fillId="0" borderId="0" xfId="4" applyFont="1" applyAlignment="1">
      <alignment horizontal="left" vertical="center"/>
    </xf>
    <xf numFmtId="167" fontId="6" fillId="0" borderId="0" xfId="1" applyNumberFormat="1" applyFont="1" applyAlignment="1">
      <alignment horizontal="right"/>
    </xf>
    <xf numFmtId="166" fontId="4" fillId="0" borderId="0" xfId="1" applyNumberFormat="1" applyFont="1"/>
    <xf numFmtId="166" fontId="4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right"/>
    </xf>
    <xf numFmtId="165" fontId="9" fillId="0" borderId="0" xfId="1" applyNumberFormat="1" applyFont="1"/>
    <xf numFmtId="168" fontId="4" fillId="0" borderId="0" xfId="1" applyNumberFormat="1" applyFont="1"/>
    <xf numFmtId="0" fontId="1" fillId="0" borderId="0" xfId="4" applyFont="1"/>
    <xf numFmtId="0" fontId="15" fillId="0" borderId="0" xfId="4" applyFont="1" applyAlignment="1">
      <alignment horizontal="left" vertical="center"/>
    </xf>
    <xf numFmtId="0" fontId="20" fillId="0" borderId="7" xfId="4" applyFont="1" applyBorder="1" applyAlignment="1">
      <alignment horizontal="left" wrapText="1"/>
    </xf>
    <xf numFmtId="0" fontId="17" fillId="0" borderId="7" xfId="4" applyFont="1" applyBorder="1" applyAlignment="1">
      <alignment horizontal="center" vertical="center" wrapText="1"/>
    </xf>
    <xf numFmtId="0" fontId="18" fillId="0" borderId="8" xfId="1" applyFont="1" applyBorder="1" applyAlignment="1">
      <alignment horizontal="left" vertical="center" wrapText="1"/>
    </xf>
    <xf numFmtId="0" fontId="19" fillId="0" borderId="8" xfId="1" applyFont="1" applyBorder="1" applyAlignment="1">
      <alignment horizontal="right" vertical="center" wrapText="1"/>
    </xf>
    <xf numFmtId="0" fontId="18" fillId="0" borderId="0" xfId="1" applyFont="1" applyBorder="1" applyAlignment="1">
      <alignment horizontal="center" vertical="center" wrapText="1"/>
    </xf>
    <xf numFmtId="0" fontId="15" fillId="0" borderId="0" xfId="1" applyFont="1" applyAlignment="1">
      <alignment vertical="center" wrapText="1"/>
    </xf>
    <xf numFmtId="0" fontId="15" fillId="0" borderId="0" xfId="1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49" fontId="16" fillId="0" borderId="0" xfId="4" quotePrefix="1" applyNumberFormat="1" applyFont="1" applyAlignment="1">
      <alignment horizontal="center"/>
    </xf>
    <xf numFmtId="0" fontId="11" fillId="0" borderId="0" xfId="1" applyFont="1" applyFill="1" applyBorder="1" applyAlignment="1">
      <alignment horizontal="center" vertical="center"/>
    </xf>
    <xf numFmtId="0" fontId="11" fillId="0" borderId="0" xfId="4" applyFont="1" applyAlignment="1">
      <alignment horizontal="right"/>
    </xf>
    <xf numFmtId="0" fontId="12" fillId="0" borderId="5" xfId="4" applyFont="1" applyBorder="1" applyAlignment="1">
      <alignment horizontal="right"/>
    </xf>
    <xf numFmtId="0" fontId="14" fillId="0" borderId="6" xfId="4" applyFont="1" applyBorder="1" applyAlignment="1">
      <alignment horizontal="center" vertical="center"/>
    </xf>
    <xf numFmtId="0" fontId="11" fillId="0" borderId="0" xfId="4" applyFont="1" applyBorder="1" applyAlignment="1">
      <alignment horizontal="center" vertical="center"/>
    </xf>
    <xf numFmtId="0" fontId="14" fillId="0" borderId="0" xfId="4" applyFont="1" applyBorder="1" applyAlignment="1">
      <alignment horizontal="center" vertical="center"/>
    </xf>
    <xf numFmtId="49" fontId="11" fillId="0" borderId="0" xfId="4" applyNumberFormat="1" applyFont="1" applyAlignment="1">
      <alignment horizontal="left" vertical="center"/>
    </xf>
    <xf numFmtId="0" fontId="13" fillId="0" borderId="0" xfId="4" applyFont="1" applyBorder="1" applyAlignment="1">
      <alignment horizontal="left" vertical="center"/>
    </xf>
    <xf numFmtId="0" fontId="14" fillId="0" borderId="5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center"/>
    </xf>
    <xf numFmtId="0" fontId="11" fillId="0" borderId="0" xfId="4" applyFont="1" applyAlignment="1">
      <alignment horizontal="left" vertical="center"/>
    </xf>
    <xf numFmtId="0" fontId="11" fillId="0" borderId="0" xfId="4" applyFont="1" applyAlignment="1">
      <alignment horizontal="left" wrapText="1"/>
    </xf>
    <xf numFmtId="0" fontId="3" fillId="0" borderId="9" xfId="1" applyNumberFormat="1" applyFont="1" applyBorder="1" applyAlignment="1">
      <alignment horizontal="center" vertical="center"/>
    </xf>
    <xf numFmtId="0" fontId="3" fillId="0" borderId="0" xfId="1" applyNumberFormat="1" applyFont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7" fillId="0" borderId="10" xfId="1" applyNumberFormat="1" applyFont="1" applyBorder="1" applyAlignment="1">
      <alignment horizontal="center" vertical="center"/>
    </xf>
    <xf numFmtId="0" fontId="7" fillId="0" borderId="11" xfId="1" applyNumberFormat="1" applyFont="1" applyBorder="1" applyAlignment="1">
      <alignment horizontal="center" vertical="center"/>
    </xf>
    <xf numFmtId="0" fontId="5" fillId="0" borderId="9" xfId="1" applyNumberFormat="1" applyFont="1" applyBorder="1" applyAlignment="1">
      <alignment horizontal="center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/>
    </xf>
    <xf numFmtId="0" fontId="7" fillId="0" borderId="3" xfId="1" applyFont="1" applyBorder="1" applyAlignment="1">
      <alignment horizontal="left" vertical="center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6216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9" customWidth="1"/>
    <col min="2" max="2" width="55.7109375" style="9" customWidth="1"/>
    <col min="3" max="3" width="8.7109375" style="9" customWidth="1"/>
    <col min="4" max="4" width="16.7109375" style="9" customWidth="1"/>
    <col min="5" max="16384" width="11.42578125" style="9"/>
  </cols>
  <sheetData>
    <row r="1" spans="1:4" ht="50.1" customHeight="1" thickBot="1" x14ac:dyDescent="0.55000000000000004">
      <c r="A1" s="26" t="s">
        <v>4</v>
      </c>
      <c r="B1" s="26"/>
      <c r="C1" s="27"/>
      <c r="D1" s="27"/>
    </row>
    <row r="2" spans="1:4" ht="35.1" customHeight="1" thickTop="1" x14ac:dyDescent="0.2">
      <c r="A2" s="28" t="s">
        <v>5</v>
      </c>
      <c r="B2" s="28"/>
      <c r="C2" s="29" t="s">
        <v>6</v>
      </c>
      <c r="D2" s="29"/>
    </row>
    <row r="3" spans="1:4" ht="24.95" customHeight="1" x14ac:dyDescent="0.2">
      <c r="A3" s="30"/>
      <c r="B3" s="30"/>
      <c r="C3" s="30"/>
      <c r="D3" s="30"/>
    </row>
    <row r="4" spans="1:4" ht="24.95" customHeight="1" x14ac:dyDescent="0.2">
      <c r="A4" s="31" t="s">
        <v>5</v>
      </c>
      <c r="B4" s="31"/>
      <c r="C4" s="31"/>
      <c r="D4" s="32"/>
    </row>
    <row r="5" spans="1:4" ht="24.95" customHeight="1" x14ac:dyDescent="0.2">
      <c r="A5" s="31" t="s">
        <v>7</v>
      </c>
      <c r="B5" s="31"/>
      <c r="C5" s="31"/>
      <c r="D5" s="31"/>
    </row>
    <row r="6" spans="1:4" ht="39.950000000000003" customHeight="1" x14ac:dyDescent="0.35">
      <c r="A6" s="33" t="s">
        <v>58</v>
      </c>
      <c r="B6" s="34"/>
      <c r="C6" s="34"/>
      <c r="D6" s="34"/>
    </row>
    <row r="7" spans="1:4" ht="24.95" customHeight="1" x14ac:dyDescent="0.35">
      <c r="A7" s="33"/>
      <c r="B7" s="33"/>
      <c r="C7" s="33"/>
      <c r="D7" s="33"/>
    </row>
    <row r="8" spans="1:4" ht="24.95" customHeight="1" x14ac:dyDescent="0.35">
      <c r="A8" s="33" t="s">
        <v>8</v>
      </c>
      <c r="B8" s="33"/>
      <c r="C8" s="33"/>
      <c r="D8" s="33"/>
    </row>
    <row r="9" spans="1:4" ht="24.95" customHeight="1" x14ac:dyDescent="0.35">
      <c r="A9" s="35"/>
      <c r="B9" s="35"/>
      <c r="C9" s="35"/>
      <c r="D9" s="35"/>
    </row>
    <row r="10" spans="1:4" ht="24.95" customHeight="1" x14ac:dyDescent="0.2">
      <c r="A10" s="25"/>
      <c r="B10" s="25"/>
      <c r="C10" s="25"/>
      <c r="D10" s="25"/>
    </row>
    <row r="11" spans="1:4" ht="24.95" customHeight="1" x14ac:dyDescent="0.2">
      <c r="A11" s="25"/>
      <c r="B11" s="25"/>
      <c r="C11" s="25"/>
      <c r="D11" s="25"/>
    </row>
    <row r="12" spans="1:4" ht="24.95" customHeight="1" x14ac:dyDescent="0.2">
      <c r="A12" s="25"/>
      <c r="B12" s="25"/>
      <c r="C12" s="25"/>
      <c r="D12" s="25"/>
    </row>
    <row r="13" spans="1:4" ht="12" customHeight="1" x14ac:dyDescent="0.2">
      <c r="A13" s="10"/>
      <c r="B13" s="37" t="s">
        <v>46</v>
      </c>
      <c r="C13" s="37"/>
      <c r="D13" s="11" t="s">
        <v>59</v>
      </c>
    </row>
    <row r="14" spans="1:4" ht="12" customHeight="1" x14ac:dyDescent="0.2">
      <c r="A14" s="10"/>
      <c r="B14" s="37"/>
      <c r="C14" s="37"/>
      <c r="D14" s="12"/>
    </row>
    <row r="15" spans="1:4" ht="12" customHeight="1" x14ac:dyDescent="0.2">
      <c r="A15" s="10"/>
      <c r="B15" s="37" t="s">
        <v>9</v>
      </c>
      <c r="C15" s="37"/>
      <c r="D15" s="11" t="s">
        <v>63</v>
      </c>
    </row>
    <row r="16" spans="1:4" ht="12" customHeight="1" x14ac:dyDescent="0.2">
      <c r="A16" s="10"/>
      <c r="B16" s="37"/>
      <c r="C16" s="37"/>
      <c r="D16" s="11"/>
    </row>
    <row r="17" spans="1:4" ht="12" customHeight="1" x14ac:dyDescent="0.2">
      <c r="A17" s="13"/>
      <c r="B17" s="38"/>
      <c r="C17" s="38"/>
      <c r="D17" s="14"/>
    </row>
    <row r="18" spans="1:4" ht="12" customHeight="1" x14ac:dyDescent="0.2">
      <c r="A18" s="39"/>
      <c r="B18" s="39"/>
      <c r="C18" s="39"/>
      <c r="D18" s="39"/>
    </row>
    <row r="19" spans="1:4" ht="12" customHeight="1" x14ac:dyDescent="0.2">
      <c r="A19" s="40" t="s">
        <v>10</v>
      </c>
      <c r="B19" s="40"/>
      <c r="C19" s="40"/>
      <c r="D19" s="40"/>
    </row>
    <row r="20" spans="1:4" ht="12" customHeight="1" x14ac:dyDescent="0.2">
      <c r="A20" s="40" t="s">
        <v>52</v>
      </c>
      <c r="B20" s="40"/>
      <c r="C20" s="40"/>
      <c r="D20" s="40"/>
    </row>
    <row r="21" spans="1:4" ht="12" customHeight="1" x14ac:dyDescent="0.2">
      <c r="A21" s="41"/>
      <c r="B21" s="41"/>
      <c r="C21" s="41"/>
      <c r="D21" s="41"/>
    </row>
    <row r="22" spans="1:4" ht="12" customHeight="1" x14ac:dyDescent="0.2">
      <c r="A22" s="36" t="s">
        <v>60</v>
      </c>
      <c r="B22" s="36"/>
      <c r="C22" s="36"/>
      <c r="D22" s="36"/>
    </row>
    <row r="23" spans="1:4" ht="12" customHeight="1" x14ac:dyDescent="0.2">
      <c r="A23" s="40"/>
      <c r="B23" s="40"/>
      <c r="C23" s="40"/>
      <c r="D23" s="40"/>
    </row>
    <row r="24" spans="1:4" ht="12" customHeight="1" x14ac:dyDescent="0.2">
      <c r="A24" s="43" t="s">
        <v>61</v>
      </c>
      <c r="B24" s="43"/>
      <c r="C24" s="43"/>
      <c r="D24" s="43"/>
    </row>
    <row r="25" spans="1:4" ht="12" customHeight="1" x14ac:dyDescent="0.2">
      <c r="A25" s="43" t="s">
        <v>47</v>
      </c>
      <c r="B25" s="43"/>
      <c r="C25" s="43"/>
      <c r="D25" s="43"/>
    </row>
    <row r="26" spans="1:4" ht="12" customHeight="1" x14ac:dyDescent="0.2">
      <c r="A26" s="44"/>
      <c r="B26" s="44"/>
      <c r="C26" s="44"/>
      <c r="D26" s="44"/>
    </row>
    <row r="27" spans="1:4" ht="12" customHeight="1" x14ac:dyDescent="0.2">
      <c r="A27" s="45"/>
      <c r="B27" s="45"/>
      <c r="C27" s="45"/>
      <c r="D27" s="45"/>
    </row>
    <row r="28" spans="1:4" ht="12" customHeight="1" x14ac:dyDescent="0.2">
      <c r="A28" s="46" t="s">
        <v>11</v>
      </c>
      <c r="B28" s="46"/>
      <c r="C28" s="46"/>
      <c r="D28" s="46"/>
    </row>
    <row r="29" spans="1:4" ht="12" customHeight="1" x14ac:dyDescent="0.2">
      <c r="A29" s="47"/>
      <c r="B29" s="47"/>
      <c r="C29" s="47"/>
      <c r="D29" s="47"/>
    </row>
    <row r="30" spans="1:4" ht="12" customHeight="1" x14ac:dyDescent="0.2">
      <c r="A30" s="15" t="s">
        <v>3</v>
      </c>
      <c r="B30" s="42" t="s">
        <v>48</v>
      </c>
      <c r="C30" s="42"/>
      <c r="D30" s="42"/>
    </row>
    <row r="31" spans="1:4" ht="12" customHeight="1" x14ac:dyDescent="0.2">
      <c r="A31" s="16">
        <v>0</v>
      </c>
      <c r="B31" s="42" t="s">
        <v>49</v>
      </c>
      <c r="C31" s="42"/>
      <c r="D31" s="42"/>
    </row>
    <row r="32" spans="1:4" ht="12" customHeight="1" x14ac:dyDescent="0.2">
      <c r="A32" s="15" t="s">
        <v>12</v>
      </c>
      <c r="B32" s="42" t="s">
        <v>13</v>
      </c>
      <c r="C32" s="42"/>
      <c r="D32" s="42"/>
    </row>
    <row r="33" spans="1:4" ht="12" customHeight="1" x14ac:dyDescent="0.2">
      <c r="A33" s="15" t="s">
        <v>14</v>
      </c>
      <c r="B33" s="42" t="s">
        <v>15</v>
      </c>
      <c r="C33" s="42"/>
      <c r="D33" s="42"/>
    </row>
    <row r="34" spans="1:4" ht="12" customHeight="1" x14ac:dyDescent="0.2">
      <c r="A34" s="15" t="s">
        <v>16</v>
      </c>
      <c r="B34" s="42" t="s">
        <v>17</v>
      </c>
      <c r="C34" s="42"/>
      <c r="D34" s="42"/>
    </row>
    <row r="35" spans="1:4" ht="12" customHeight="1" x14ac:dyDescent="0.2">
      <c r="A35" s="15" t="s">
        <v>18</v>
      </c>
      <c r="B35" s="42" t="s">
        <v>50</v>
      </c>
      <c r="C35" s="42"/>
      <c r="D35" s="42"/>
    </row>
    <row r="36" spans="1:4" ht="12" customHeight="1" x14ac:dyDescent="0.2">
      <c r="A36" s="15" t="s">
        <v>19</v>
      </c>
      <c r="B36" s="42" t="s">
        <v>20</v>
      </c>
      <c r="C36" s="42"/>
      <c r="D36" s="42"/>
    </row>
    <row r="37" spans="1:4" ht="12" customHeight="1" x14ac:dyDescent="0.2">
      <c r="A37" s="15" t="s">
        <v>41</v>
      </c>
      <c r="B37" s="42" t="s">
        <v>51</v>
      </c>
      <c r="C37" s="42"/>
      <c r="D37" s="42"/>
    </row>
    <row r="38" spans="1:4" ht="12" customHeight="1" x14ac:dyDescent="0.2">
      <c r="A38" s="15"/>
      <c r="B38" s="42"/>
      <c r="C38" s="42"/>
      <c r="D38" s="42"/>
    </row>
    <row r="39" spans="1:4" ht="12" customHeight="1" x14ac:dyDescent="0.2">
      <c r="A39" s="15"/>
      <c r="B39" s="42"/>
      <c r="C39" s="42"/>
      <c r="D39" s="42"/>
    </row>
    <row r="40" spans="1:4" ht="12" customHeight="1" x14ac:dyDescent="0.2">
      <c r="A40" s="15"/>
      <c r="B40" s="15"/>
      <c r="C40" s="15"/>
      <c r="D40" s="15"/>
    </row>
    <row r="41" spans="1:4" ht="12" customHeight="1" x14ac:dyDescent="0.2">
      <c r="A41" s="15"/>
      <c r="B41" s="15"/>
      <c r="C41" s="15"/>
      <c r="D41" s="15"/>
    </row>
    <row r="42" spans="1:4" ht="12" customHeight="1" x14ac:dyDescent="0.2">
      <c r="A42" s="17"/>
      <c r="B42" s="48"/>
      <c r="C42" s="48"/>
      <c r="D42" s="48"/>
    </row>
    <row r="43" spans="1:4" ht="12" customHeight="1" x14ac:dyDescent="0.2">
      <c r="A43" s="17"/>
      <c r="B43" s="48"/>
      <c r="C43" s="48"/>
      <c r="D43" s="48"/>
    </row>
    <row r="44" spans="1:4" x14ac:dyDescent="0.2">
      <c r="A44" s="42" t="s">
        <v>21</v>
      </c>
      <c r="B44" s="42"/>
      <c r="C44" s="42"/>
      <c r="D44" s="42"/>
    </row>
    <row r="45" spans="1:4" s="24" customFormat="1" ht="39.950000000000003" customHeight="1" x14ac:dyDescent="0.2">
      <c r="A45" s="49" t="s">
        <v>62</v>
      </c>
      <c r="B45" s="49"/>
      <c r="C45" s="49"/>
      <c r="D45" s="49"/>
    </row>
  </sheetData>
  <mergeCells count="45"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="140" zoomScaleNormal="14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N11"/>
    </sheetView>
  </sheetViews>
  <sheetFormatPr baseColWidth="10" defaultRowHeight="12.75" x14ac:dyDescent="0.2"/>
  <cols>
    <col min="1" max="1" width="3.7109375" style="1" customWidth="1"/>
    <col min="2" max="2" width="13.5703125" style="1" bestFit="1" customWidth="1"/>
    <col min="3" max="3" width="6.28515625" style="1" customWidth="1"/>
    <col min="4" max="5" width="5.42578125" style="1" bestFit="1" customWidth="1"/>
    <col min="6" max="6" width="5.28515625" style="1" bestFit="1" customWidth="1"/>
    <col min="7" max="7" width="6" style="1" bestFit="1" customWidth="1"/>
    <col min="8" max="8" width="5.42578125" style="1" bestFit="1" customWidth="1"/>
    <col min="9" max="9" width="6" style="1" bestFit="1" customWidth="1"/>
    <col min="10" max="10" width="6.42578125" style="1" customWidth="1"/>
    <col min="11" max="11" width="6.7109375" style="1" customWidth="1"/>
    <col min="12" max="12" width="6.5703125" style="1" customWidth="1"/>
    <col min="13" max="13" width="5.7109375" style="1" customWidth="1"/>
    <col min="14" max="14" width="9.140625" style="1" customWidth="1"/>
    <col min="15" max="16384" width="11.42578125" style="1"/>
  </cols>
  <sheetData>
    <row r="1" spans="1:14" s="4" customFormat="1" ht="30" customHeight="1" x14ac:dyDescent="0.2">
      <c r="A1" s="59" t="s">
        <v>38</v>
      </c>
      <c r="B1" s="60"/>
      <c r="C1" s="61" t="s">
        <v>53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2"/>
    </row>
    <row r="2" spans="1:14" s="2" customFormat="1" ht="11.45" customHeight="1" x14ac:dyDescent="0.2">
      <c r="A2" s="63" t="s">
        <v>40</v>
      </c>
      <c r="B2" s="53" t="s">
        <v>1</v>
      </c>
      <c r="C2" s="53" t="s">
        <v>23</v>
      </c>
      <c r="D2" s="53" t="s">
        <v>0</v>
      </c>
      <c r="E2" s="53"/>
      <c r="F2" s="53"/>
      <c r="G2" s="53"/>
      <c r="H2" s="53"/>
      <c r="I2" s="53" t="s">
        <v>22</v>
      </c>
      <c r="J2" s="53" t="s">
        <v>42</v>
      </c>
      <c r="K2" s="53"/>
      <c r="L2" s="53"/>
      <c r="M2" s="53"/>
      <c r="N2" s="58" t="s">
        <v>39</v>
      </c>
    </row>
    <row r="3" spans="1:14" s="2" customFormat="1" ht="11.45" customHeight="1" x14ac:dyDescent="0.2">
      <c r="A3" s="6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8"/>
    </row>
    <row r="4" spans="1:14" s="2" customFormat="1" ht="11.45" customHeight="1" x14ac:dyDescent="0.2">
      <c r="A4" s="6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8"/>
    </row>
    <row r="5" spans="1:14" s="2" customFormat="1" ht="11.45" customHeight="1" x14ac:dyDescent="0.2">
      <c r="A5" s="6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8"/>
    </row>
    <row r="6" spans="1:14" s="2" customFormat="1" ht="11.45" customHeight="1" x14ac:dyDescent="0.2">
      <c r="A6" s="63"/>
      <c r="B6" s="53"/>
      <c r="C6" s="53"/>
      <c r="D6" s="53" t="s">
        <v>24</v>
      </c>
      <c r="E6" s="52" t="s">
        <v>57</v>
      </c>
      <c r="F6" s="52"/>
      <c r="G6" s="53" t="s">
        <v>25</v>
      </c>
      <c r="H6" s="53" t="s">
        <v>26</v>
      </c>
      <c r="I6" s="53" t="s">
        <v>2</v>
      </c>
      <c r="J6" s="53"/>
      <c r="K6" s="52" t="s">
        <v>57</v>
      </c>
      <c r="L6" s="52"/>
      <c r="M6" s="53" t="s">
        <v>27</v>
      </c>
      <c r="N6" s="58"/>
    </row>
    <row r="7" spans="1:14" s="2" customFormat="1" ht="11.45" customHeight="1" x14ac:dyDescent="0.2">
      <c r="A7" s="63"/>
      <c r="B7" s="53"/>
      <c r="C7" s="53"/>
      <c r="D7" s="53"/>
      <c r="E7" s="53" t="s">
        <v>28</v>
      </c>
      <c r="F7" s="53" t="s">
        <v>29</v>
      </c>
      <c r="G7" s="53"/>
      <c r="H7" s="53"/>
      <c r="I7" s="53"/>
      <c r="J7" s="53"/>
      <c r="K7" s="53" t="s">
        <v>28</v>
      </c>
      <c r="L7" s="53" t="s">
        <v>29</v>
      </c>
      <c r="M7" s="53"/>
      <c r="N7" s="58"/>
    </row>
    <row r="8" spans="1:14" s="2" customFormat="1" ht="11.45" customHeight="1" x14ac:dyDescent="0.2">
      <c r="A8" s="6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8"/>
    </row>
    <row r="9" spans="1:14" s="2" customFormat="1" ht="11.45" customHeight="1" x14ac:dyDescent="0.2">
      <c r="A9" s="6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8"/>
    </row>
    <row r="10" spans="1:14" s="2" customFormat="1" ht="11.45" customHeight="1" x14ac:dyDescent="0.2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8">
        <v>14</v>
      </c>
    </row>
    <row r="11" spans="1:14" s="2" customFormat="1" ht="20.100000000000001" customHeight="1" x14ac:dyDescent="0.2">
      <c r="B11" s="5"/>
      <c r="C11" s="54" t="s">
        <v>43</v>
      </c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1:14" s="2" customFormat="1" ht="11.45" customHeight="1" x14ac:dyDescent="0.2">
      <c r="A12" s="18">
        <f>IF(D12&lt;&gt;"",COUNTA($D$12:D12),"")</f>
        <v>1</v>
      </c>
      <c r="B12" s="5">
        <v>1998</v>
      </c>
      <c r="C12" s="23">
        <v>648</v>
      </c>
      <c r="D12" s="23">
        <v>2888</v>
      </c>
      <c r="E12" s="23">
        <v>1443</v>
      </c>
      <c r="F12" s="23">
        <v>1445</v>
      </c>
      <c r="G12" s="23">
        <v>1488</v>
      </c>
      <c r="H12" s="19">
        <v>61</v>
      </c>
      <c r="I12" s="19">
        <v>17</v>
      </c>
      <c r="J12" s="23">
        <v>4419</v>
      </c>
      <c r="K12" s="23">
        <v>2091</v>
      </c>
      <c r="L12" s="23">
        <v>2328</v>
      </c>
      <c r="M12" s="19">
        <v>14</v>
      </c>
      <c r="N12" s="19">
        <v>-1531</v>
      </c>
    </row>
    <row r="13" spans="1:14" s="2" customFormat="1" ht="11.45" customHeight="1" x14ac:dyDescent="0.2">
      <c r="A13" s="18">
        <f>IF(D13&lt;&gt;"",COUNTA($D$12:D13),"")</f>
        <v>2</v>
      </c>
      <c r="B13" s="5">
        <v>1999</v>
      </c>
      <c r="C13" s="23">
        <v>780</v>
      </c>
      <c r="D13" s="23">
        <v>2958</v>
      </c>
      <c r="E13" s="23">
        <v>1551</v>
      </c>
      <c r="F13" s="23">
        <v>1407</v>
      </c>
      <c r="G13" s="23">
        <v>1580</v>
      </c>
      <c r="H13" s="19">
        <v>59</v>
      </c>
      <c r="I13" s="19">
        <v>17</v>
      </c>
      <c r="J13" s="23">
        <v>4650</v>
      </c>
      <c r="K13" s="23">
        <v>2159</v>
      </c>
      <c r="L13" s="23">
        <v>2491</v>
      </c>
      <c r="M13" s="19">
        <v>14</v>
      </c>
      <c r="N13" s="19">
        <v>-1692</v>
      </c>
    </row>
    <row r="14" spans="1:14" s="2" customFormat="1" ht="11.45" customHeight="1" x14ac:dyDescent="0.2">
      <c r="A14" s="18">
        <f>IF(D14&lt;&gt;"",COUNTA($D$12:D14),"")</f>
        <v>3</v>
      </c>
      <c r="B14" s="5">
        <v>2000</v>
      </c>
      <c r="C14" s="23">
        <v>882</v>
      </c>
      <c r="D14" s="23">
        <v>3076</v>
      </c>
      <c r="E14" s="23">
        <v>1548</v>
      </c>
      <c r="F14" s="23">
        <v>1528</v>
      </c>
      <c r="G14" s="23">
        <v>1678</v>
      </c>
      <c r="H14" s="19">
        <v>73</v>
      </c>
      <c r="I14" s="19">
        <v>22</v>
      </c>
      <c r="J14" s="23">
        <v>4620</v>
      </c>
      <c r="K14" s="23">
        <v>2224</v>
      </c>
      <c r="L14" s="23">
        <v>2396</v>
      </c>
      <c r="M14" s="19">
        <v>10</v>
      </c>
      <c r="N14" s="19">
        <v>-1544</v>
      </c>
    </row>
    <row r="15" spans="1:14" s="2" customFormat="1" ht="11.45" customHeight="1" x14ac:dyDescent="0.2">
      <c r="A15" s="18">
        <f>IF(D15&lt;&gt;"",COUNTA($D$12:D15),"")</f>
        <v>4</v>
      </c>
      <c r="B15" s="5">
        <v>2001</v>
      </c>
      <c r="C15" s="23">
        <v>789</v>
      </c>
      <c r="D15" s="23">
        <v>2992</v>
      </c>
      <c r="E15" s="23">
        <v>1584</v>
      </c>
      <c r="F15" s="23">
        <v>1408</v>
      </c>
      <c r="G15" s="23">
        <v>1686</v>
      </c>
      <c r="H15" s="19">
        <v>67</v>
      </c>
      <c r="I15" s="19">
        <v>19</v>
      </c>
      <c r="J15" s="23">
        <v>4263</v>
      </c>
      <c r="K15" s="23">
        <v>2081</v>
      </c>
      <c r="L15" s="23">
        <v>2182</v>
      </c>
      <c r="M15" s="19">
        <v>10</v>
      </c>
      <c r="N15" s="19">
        <v>-1271</v>
      </c>
    </row>
    <row r="16" spans="1:14" s="2" customFormat="1" ht="11.45" customHeight="1" x14ac:dyDescent="0.2">
      <c r="A16" s="18">
        <f>IF(D16&lt;&gt;"",COUNTA($D$12:D16),"")</f>
        <v>5</v>
      </c>
      <c r="B16" s="5">
        <v>2002</v>
      </c>
      <c r="C16" s="23">
        <v>901</v>
      </c>
      <c r="D16" s="23">
        <v>2741</v>
      </c>
      <c r="E16" s="23">
        <v>1410</v>
      </c>
      <c r="F16" s="23">
        <v>1331</v>
      </c>
      <c r="G16" s="23">
        <v>1669</v>
      </c>
      <c r="H16" s="19">
        <v>42</v>
      </c>
      <c r="I16" s="19">
        <v>11</v>
      </c>
      <c r="J16" s="23">
        <v>4130</v>
      </c>
      <c r="K16" s="23">
        <v>1949</v>
      </c>
      <c r="L16" s="23">
        <v>2181</v>
      </c>
      <c r="M16" s="19">
        <v>16</v>
      </c>
      <c r="N16" s="19">
        <v>-1389</v>
      </c>
    </row>
    <row r="17" spans="1:14" s="2" customFormat="1" ht="11.45" customHeight="1" x14ac:dyDescent="0.2">
      <c r="A17" s="18">
        <f>IF(D17&lt;&gt;"",COUNTA($D$12:D17),"")</f>
        <v>6</v>
      </c>
      <c r="B17" s="5">
        <v>2003</v>
      </c>
      <c r="C17" s="23">
        <v>807</v>
      </c>
      <c r="D17" s="23">
        <v>2773</v>
      </c>
      <c r="E17" s="23">
        <v>1415</v>
      </c>
      <c r="F17" s="23">
        <v>1358</v>
      </c>
      <c r="G17" s="23">
        <v>1620</v>
      </c>
      <c r="H17" s="19">
        <v>66</v>
      </c>
      <c r="I17" s="19">
        <v>10</v>
      </c>
      <c r="J17" s="23">
        <v>4752</v>
      </c>
      <c r="K17" s="23">
        <v>2235</v>
      </c>
      <c r="L17" s="23">
        <v>2517</v>
      </c>
      <c r="M17" s="19">
        <v>7</v>
      </c>
      <c r="N17" s="19">
        <v>-1979</v>
      </c>
    </row>
    <row r="18" spans="1:14" s="2" customFormat="1" ht="11.45" customHeight="1" x14ac:dyDescent="0.2">
      <c r="A18" s="18">
        <f>IF(D18&lt;&gt;"",COUNTA($D$12:D18),"")</f>
        <v>7</v>
      </c>
      <c r="B18" s="5">
        <v>2004</v>
      </c>
      <c r="C18" s="23">
        <v>919</v>
      </c>
      <c r="D18" s="23">
        <v>2924</v>
      </c>
      <c r="E18" s="23">
        <v>1503</v>
      </c>
      <c r="F18" s="23">
        <v>1421</v>
      </c>
      <c r="G18" s="23">
        <v>1814</v>
      </c>
      <c r="H18" s="19">
        <v>52</v>
      </c>
      <c r="I18" s="19">
        <v>10</v>
      </c>
      <c r="J18" s="23">
        <v>4295</v>
      </c>
      <c r="K18" s="23">
        <v>2095</v>
      </c>
      <c r="L18" s="23">
        <v>2200</v>
      </c>
      <c r="M18" s="19">
        <v>12</v>
      </c>
      <c r="N18" s="19">
        <v>-1371</v>
      </c>
    </row>
    <row r="19" spans="1:14" s="2" customFormat="1" ht="11.45" customHeight="1" x14ac:dyDescent="0.2">
      <c r="A19" s="18">
        <f>IF(D19&lt;&gt;"",COUNTA($D$12:D19),"")</f>
        <v>8</v>
      </c>
      <c r="B19" s="5">
        <v>2005</v>
      </c>
      <c r="C19" s="23">
        <v>1085</v>
      </c>
      <c r="D19" s="23">
        <v>2817</v>
      </c>
      <c r="E19" s="23">
        <v>1442</v>
      </c>
      <c r="F19" s="23">
        <v>1375</v>
      </c>
      <c r="G19" s="23">
        <v>1785</v>
      </c>
      <c r="H19" s="19">
        <v>52</v>
      </c>
      <c r="I19" s="19">
        <v>14</v>
      </c>
      <c r="J19" s="23">
        <v>4526</v>
      </c>
      <c r="K19" s="23">
        <v>2214</v>
      </c>
      <c r="L19" s="23">
        <v>2312</v>
      </c>
      <c r="M19" s="19">
        <v>13</v>
      </c>
      <c r="N19" s="19">
        <v>-1709</v>
      </c>
    </row>
    <row r="20" spans="1:14" s="2" customFormat="1" ht="11.45" customHeight="1" x14ac:dyDescent="0.2">
      <c r="A20" s="18">
        <f>IF(D20&lt;&gt;"",COUNTA($D$12:D20),"")</f>
        <v>9</v>
      </c>
      <c r="B20" s="5">
        <v>2006</v>
      </c>
      <c r="C20" s="23">
        <v>814</v>
      </c>
      <c r="D20" s="23">
        <v>2860</v>
      </c>
      <c r="E20" s="23">
        <v>1435</v>
      </c>
      <c r="F20" s="23">
        <v>1425</v>
      </c>
      <c r="G20" s="23">
        <v>1830</v>
      </c>
      <c r="H20" s="19">
        <v>50</v>
      </c>
      <c r="I20" s="19">
        <v>13</v>
      </c>
      <c r="J20" s="23">
        <v>4232</v>
      </c>
      <c r="K20" s="23">
        <v>2053</v>
      </c>
      <c r="L20" s="23">
        <v>2179</v>
      </c>
      <c r="M20" s="19">
        <v>13</v>
      </c>
      <c r="N20" s="19">
        <v>-1372</v>
      </c>
    </row>
    <row r="21" spans="1:14" s="2" customFormat="1" ht="11.45" customHeight="1" x14ac:dyDescent="0.2">
      <c r="A21" s="18">
        <f>IF(D21&lt;&gt;"",COUNTA($D$12:D21),"")</f>
        <v>10</v>
      </c>
      <c r="B21" s="5">
        <v>2007</v>
      </c>
      <c r="C21" s="23">
        <v>813</v>
      </c>
      <c r="D21" s="23">
        <v>2765</v>
      </c>
      <c r="E21" s="23">
        <v>1363</v>
      </c>
      <c r="F21" s="23">
        <v>1402</v>
      </c>
      <c r="G21" s="23">
        <v>1744</v>
      </c>
      <c r="H21" s="19">
        <v>34</v>
      </c>
      <c r="I21" s="19">
        <v>15</v>
      </c>
      <c r="J21" s="23">
        <v>4440</v>
      </c>
      <c r="K21" s="23">
        <v>2200</v>
      </c>
      <c r="L21" s="23">
        <v>2240</v>
      </c>
      <c r="M21" s="19">
        <v>7</v>
      </c>
      <c r="N21" s="19">
        <v>-1675</v>
      </c>
    </row>
    <row r="22" spans="1:14" s="2" customFormat="1" ht="11.45" customHeight="1" x14ac:dyDescent="0.2">
      <c r="A22" s="18">
        <f>IF(D22&lt;&gt;"",COUNTA($D$12:D22),"")</f>
        <v>11</v>
      </c>
      <c r="B22" s="5">
        <v>2008</v>
      </c>
      <c r="C22" s="23">
        <v>923</v>
      </c>
      <c r="D22" s="23">
        <v>3000</v>
      </c>
      <c r="E22" s="23">
        <v>1534</v>
      </c>
      <c r="F22" s="23">
        <v>1466</v>
      </c>
      <c r="G22" s="23">
        <v>1860</v>
      </c>
      <c r="H22" s="19">
        <v>51</v>
      </c>
      <c r="I22" s="19">
        <v>12</v>
      </c>
      <c r="J22" s="23">
        <v>4419</v>
      </c>
      <c r="K22" s="23">
        <v>2187</v>
      </c>
      <c r="L22" s="23">
        <v>2232</v>
      </c>
      <c r="M22" s="19">
        <v>8</v>
      </c>
      <c r="N22" s="19">
        <v>-1419</v>
      </c>
    </row>
    <row r="23" spans="1:14" s="2" customFormat="1" ht="11.45" customHeight="1" x14ac:dyDescent="0.2">
      <c r="A23" s="18">
        <f>IF(D23&lt;&gt;"",COUNTA($D$12:D23),"")</f>
        <v>12</v>
      </c>
      <c r="B23" s="5">
        <v>2009</v>
      </c>
      <c r="C23" s="23">
        <v>900</v>
      </c>
      <c r="D23" s="23">
        <v>2923</v>
      </c>
      <c r="E23" s="23">
        <v>1484</v>
      </c>
      <c r="F23" s="23">
        <v>1439</v>
      </c>
      <c r="G23" s="23">
        <v>1881</v>
      </c>
      <c r="H23" s="19">
        <v>48</v>
      </c>
      <c r="I23" s="19">
        <v>16</v>
      </c>
      <c r="J23" s="23">
        <v>4811</v>
      </c>
      <c r="K23" s="23">
        <v>2402</v>
      </c>
      <c r="L23" s="23">
        <v>2409</v>
      </c>
      <c r="M23" s="19">
        <v>6</v>
      </c>
      <c r="N23" s="19">
        <v>-1888</v>
      </c>
    </row>
    <row r="24" spans="1:14" s="2" customFormat="1" ht="11.45" customHeight="1" x14ac:dyDescent="0.2">
      <c r="A24" s="18">
        <f>IF(D24&lt;&gt;"",COUNTA($D$12:D24),"")</f>
        <v>13</v>
      </c>
      <c r="B24" s="5">
        <v>2010</v>
      </c>
      <c r="C24" s="23">
        <v>842</v>
      </c>
      <c r="D24" s="23">
        <v>2901</v>
      </c>
      <c r="E24" s="23">
        <v>1478</v>
      </c>
      <c r="F24" s="23">
        <v>1423</v>
      </c>
      <c r="G24" s="23">
        <v>1883</v>
      </c>
      <c r="H24" s="19">
        <v>48</v>
      </c>
      <c r="I24" s="19">
        <v>6</v>
      </c>
      <c r="J24" s="23">
        <v>4812</v>
      </c>
      <c r="K24" s="23">
        <v>2357</v>
      </c>
      <c r="L24" s="23">
        <v>2455</v>
      </c>
      <c r="M24" s="19">
        <v>9</v>
      </c>
      <c r="N24" s="19">
        <v>-1911</v>
      </c>
    </row>
    <row r="25" spans="1:14" s="2" customFormat="1" ht="11.45" customHeight="1" x14ac:dyDescent="0.2">
      <c r="A25" s="18">
        <f>IF(D25&lt;&gt;"",COUNTA($D$12:D25),"")</f>
        <v>14</v>
      </c>
      <c r="B25" s="5">
        <v>2011</v>
      </c>
      <c r="C25" s="23">
        <v>826</v>
      </c>
      <c r="D25" s="23">
        <v>2771</v>
      </c>
      <c r="E25" s="23">
        <v>1363</v>
      </c>
      <c r="F25" s="23">
        <v>1408</v>
      </c>
      <c r="G25" s="23">
        <v>1814</v>
      </c>
      <c r="H25" s="19">
        <v>50</v>
      </c>
      <c r="I25" s="19">
        <v>12</v>
      </c>
      <c r="J25" s="23">
        <v>4723</v>
      </c>
      <c r="K25" s="23">
        <v>2367</v>
      </c>
      <c r="L25" s="23">
        <v>2356</v>
      </c>
      <c r="M25" s="19">
        <v>5</v>
      </c>
      <c r="N25" s="19">
        <v>-1952</v>
      </c>
    </row>
    <row r="26" spans="1:14" s="2" customFormat="1" ht="11.45" customHeight="1" x14ac:dyDescent="0.2">
      <c r="A26" s="18">
        <f>IF(D26&lt;&gt;"",COUNTA($D$12:D26),"")</f>
        <v>15</v>
      </c>
      <c r="B26" s="5">
        <v>2012</v>
      </c>
      <c r="C26" s="23">
        <v>841</v>
      </c>
      <c r="D26" s="23">
        <v>2840</v>
      </c>
      <c r="E26" s="23">
        <v>1463</v>
      </c>
      <c r="F26" s="23">
        <v>1377</v>
      </c>
      <c r="G26" s="23">
        <v>1842</v>
      </c>
      <c r="H26" s="19">
        <v>63</v>
      </c>
      <c r="I26" s="19">
        <v>15</v>
      </c>
      <c r="J26" s="23">
        <v>4676</v>
      </c>
      <c r="K26" s="23">
        <v>2322</v>
      </c>
      <c r="L26" s="23">
        <v>2354</v>
      </c>
      <c r="M26" s="19">
        <v>7</v>
      </c>
      <c r="N26" s="19">
        <v>-1836</v>
      </c>
    </row>
    <row r="27" spans="1:14" s="2" customFormat="1" ht="11.45" customHeight="1" x14ac:dyDescent="0.2">
      <c r="A27" s="18">
        <f>IF(D27&lt;&gt;"",COUNTA($D$12:D27),"")</f>
        <v>16</v>
      </c>
      <c r="B27" s="5">
        <v>2013</v>
      </c>
      <c r="C27" s="23">
        <v>881</v>
      </c>
      <c r="D27" s="23">
        <v>2718</v>
      </c>
      <c r="E27" s="23">
        <v>1424</v>
      </c>
      <c r="F27" s="23">
        <v>1294</v>
      </c>
      <c r="G27" s="23">
        <v>1727</v>
      </c>
      <c r="H27" s="19">
        <v>30</v>
      </c>
      <c r="I27" s="19">
        <v>13</v>
      </c>
      <c r="J27" s="23">
        <v>5116</v>
      </c>
      <c r="K27" s="23">
        <v>2496</v>
      </c>
      <c r="L27" s="23">
        <v>2620</v>
      </c>
      <c r="M27" s="19">
        <v>8</v>
      </c>
      <c r="N27" s="19">
        <v>-2398</v>
      </c>
    </row>
    <row r="28" spans="1:14" s="2" customFormat="1" ht="11.45" customHeight="1" x14ac:dyDescent="0.2">
      <c r="A28" s="18">
        <f>IF(D28&lt;&gt;"",COUNTA($D$12:D28),"")</f>
        <v>17</v>
      </c>
      <c r="B28" s="5">
        <v>2014</v>
      </c>
      <c r="C28" s="23">
        <v>861</v>
      </c>
      <c r="D28" s="23">
        <v>2787</v>
      </c>
      <c r="E28" s="23">
        <v>1428</v>
      </c>
      <c r="F28" s="23">
        <v>1359</v>
      </c>
      <c r="G28" s="23">
        <v>1748</v>
      </c>
      <c r="H28" s="19">
        <v>65</v>
      </c>
      <c r="I28" s="19">
        <v>10</v>
      </c>
      <c r="J28" s="23">
        <v>4485</v>
      </c>
      <c r="K28" s="23">
        <v>2259</v>
      </c>
      <c r="L28" s="23">
        <v>2226</v>
      </c>
      <c r="M28" s="19">
        <v>11</v>
      </c>
      <c r="N28" s="19">
        <v>-1698</v>
      </c>
    </row>
    <row r="29" spans="1:14" s="2" customFormat="1" ht="11.45" customHeight="1" x14ac:dyDescent="0.2">
      <c r="A29" s="18">
        <f>IF(D29&lt;&gt;"",COUNTA($D$12:D29),"")</f>
        <v>18</v>
      </c>
      <c r="B29" s="5">
        <v>2015</v>
      </c>
      <c r="C29" s="23">
        <v>894</v>
      </c>
      <c r="D29" s="23">
        <v>2916</v>
      </c>
      <c r="E29" s="23">
        <v>1465</v>
      </c>
      <c r="F29" s="23">
        <v>1451</v>
      </c>
      <c r="G29" s="23">
        <v>1856</v>
      </c>
      <c r="H29" s="19">
        <v>85</v>
      </c>
      <c r="I29" s="19">
        <v>7</v>
      </c>
      <c r="J29" s="23">
        <v>5339</v>
      </c>
      <c r="K29" s="23">
        <v>2733</v>
      </c>
      <c r="L29" s="23">
        <v>2606</v>
      </c>
      <c r="M29" s="19">
        <v>11</v>
      </c>
      <c r="N29" s="19">
        <v>-2423</v>
      </c>
    </row>
    <row r="30" spans="1:14" s="2" customFormat="1" ht="11.45" customHeight="1" x14ac:dyDescent="0.2">
      <c r="A30" s="18">
        <f>IF(D30&lt;&gt;"",COUNTA($D$12:D30),"")</f>
        <v>19</v>
      </c>
      <c r="B30" s="5">
        <v>2016</v>
      </c>
      <c r="C30" s="23">
        <v>1027</v>
      </c>
      <c r="D30" s="23">
        <v>3225</v>
      </c>
      <c r="E30" s="23">
        <v>1629</v>
      </c>
      <c r="F30" s="23">
        <v>1596</v>
      </c>
      <c r="G30" s="23">
        <v>1973</v>
      </c>
      <c r="H30" s="19">
        <v>239</v>
      </c>
      <c r="I30" s="19">
        <v>21</v>
      </c>
      <c r="J30" s="23">
        <v>5559</v>
      </c>
      <c r="K30" s="23">
        <v>2761</v>
      </c>
      <c r="L30" s="23">
        <v>2798</v>
      </c>
      <c r="M30" s="19">
        <v>10</v>
      </c>
      <c r="N30" s="19">
        <v>-2334</v>
      </c>
    </row>
    <row r="31" spans="1:14" s="2" customFormat="1" ht="11.45" customHeight="1" x14ac:dyDescent="0.2">
      <c r="A31" s="18">
        <f>IF(D31&lt;&gt;"",COUNTA($D$12:D31),"")</f>
        <v>20</v>
      </c>
      <c r="B31" s="5">
        <v>2017</v>
      </c>
      <c r="C31" s="23">
        <v>938</v>
      </c>
      <c r="D31" s="23">
        <v>3098</v>
      </c>
      <c r="E31" s="23">
        <v>1604</v>
      </c>
      <c r="F31" s="23">
        <v>1494</v>
      </c>
      <c r="G31" s="23">
        <v>1870</v>
      </c>
      <c r="H31" s="19">
        <v>241</v>
      </c>
      <c r="I31" s="19">
        <v>26</v>
      </c>
      <c r="J31" s="23">
        <v>5811</v>
      </c>
      <c r="K31" s="23">
        <v>2946</v>
      </c>
      <c r="L31" s="23">
        <v>2865</v>
      </c>
      <c r="M31" s="19">
        <v>12</v>
      </c>
      <c r="N31" s="19">
        <v>-2713</v>
      </c>
    </row>
    <row r="32" spans="1:14" s="2" customFormat="1" ht="11.45" customHeight="1" x14ac:dyDescent="0.2">
      <c r="A32" s="18">
        <f>IF(D32&lt;&gt;"",COUNTA($D$12:D32),"")</f>
        <v>21</v>
      </c>
      <c r="B32" s="5">
        <v>2018</v>
      </c>
      <c r="C32" s="23">
        <v>1118</v>
      </c>
      <c r="D32" s="23">
        <v>3073</v>
      </c>
      <c r="E32" s="23">
        <v>1582</v>
      </c>
      <c r="F32" s="23">
        <v>1491</v>
      </c>
      <c r="G32" s="23">
        <v>1785</v>
      </c>
      <c r="H32" s="19">
        <v>250</v>
      </c>
      <c r="I32" s="19">
        <v>13</v>
      </c>
      <c r="J32" s="23">
        <v>6393</v>
      </c>
      <c r="K32" s="23">
        <v>3277</v>
      </c>
      <c r="L32" s="23">
        <v>3116</v>
      </c>
      <c r="M32" s="19">
        <v>10</v>
      </c>
      <c r="N32" s="19">
        <v>-3320</v>
      </c>
    </row>
    <row r="33" spans="1:14" s="2" customFormat="1" ht="11.25" x14ac:dyDescent="0.2">
      <c r="A33" s="18">
        <f>IF(D33&lt;&gt;"",COUNTA($D$12:D33),"")</f>
        <v>22</v>
      </c>
      <c r="B33" s="5">
        <v>2019</v>
      </c>
      <c r="C33" s="23">
        <v>982</v>
      </c>
      <c r="D33" s="23">
        <v>2997</v>
      </c>
      <c r="E33" s="23">
        <v>1575</v>
      </c>
      <c r="F33" s="23">
        <v>1422</v>
      </c>
      <c r="G33" s="23">
        <v>1743</v>
      </c>
      <c r="H33" s="19">
        <v>253</v>
      </c>
      <c r="I33" s="19">
        <v>18</v>
      </c>
      <c r="J33" s="23">
        <v>5675</v>
      </c>
      <c r="K33" s="23">
        <v>2865</v>
      </c>
      <c r="L33" s="23">
        <v>2810</v>
      </c>
      <c r="M33" s="19">
        <v>5</v>
      </c>
      <c r="N33" s="19">
        <v>-2678</v>
      </c>
    </row>
    <row r="34" spans="1:14" s="2" customFormat="1" ht="11.25" x14ac:dyDescent="0.2">
      <c r="A34" s="18">
        <f>IF(D34&lt;&gt;"",COUNTA($D$12:D34),"")</f>
        <v>23</v>
      </c>
      <c r="B34" s="5">
        <v>2020</v>
      </c>
      <c r="C34" s="23">
        <v>1197</v>
      </c>
      <c r="D34" s="23">
        <v>2762</v>
      </c>
      <c r="E34" s="23">
        <v>1401</v>
      </c>
      <c r="F34" s="23">
        <v>1361</v>
      </c>
      <c r="G34" s="23">
        <v>1524</v>
      </c>
      <c r="H34" s="19">
        <v>203</v>
      </c>
      <c r="I34" s="19">
        <v>15</v>
      </c>
      <c r="J34" s="23">
        <v>5605</v>
      </c>
      <c r="K34" s="23">
        <v>2816</v>
      </c>
      <c r="L34" s="23">
        <v>2789</v>
      </c>
      <c r="M34" s="19">
        <v>12</v>
      </c>
      <c r="N34" s="19">
        <v>-2843</v>
      </c>
    </row>
    <row r="35" spans="1:14" s="2" customFormat="1" ht="11.25" x14ac:dyDescent="0.2">
      <c r="A35" s="18">
        <f>IF(D35&lt;&gt;"",COUNTA($D$12:D35),"")</f>
        <v>24</v>
      </c>
      <c r="B35" s="5">
        <v>2021</v>
      </c>
      <c r="C35" s="23">
        <v>830</v>
      </c>
      <c r="D35" s="23">
        <v>2816</v>
      </c>
      <c r="E35" s="23">
        <v>1437</v>
      </c>
      <c r="F35" s="23">
        <v>1379</v>
      </c>
      <c r="G35" s="23">
        <v>1550</v>
      </c>
      <c r="H35" s="19">
        <v>207</v>
      </c>
      <c r="I35" s="19">
        <v>15</v>
      </c>
      <c r="J35" s="23">
        <v>6263</v>
      </c>
      <c r="K35" s="23">
        <v>3203</v>
      </c>
      <c r="L35" s="23">
        <v>3060</v>
      </c>
      <c r="M35" s="19">
        <v>11</v>
      </c>
      <c r="N35" s="19">
        <v>-3447</v>
      </c>
    </row>
    <row r="36" spans="1:14" s="2" customFormat="1" ht="20.100000000000001" customHeight="1" x14ac:dyDescent="0.2">
      <c r="A36" s="18" t="str">
        <f>IF(D36&lt;&gt;"",COUNTA($D$12:D36),"")</f>
        <v/>
      </c>
      <c r="B36" s="5"/>
      <c r="C36" s="56" t="s">
        <v>58</v>
      </c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</row>
    <row r="37" spans="1:14" s="2" customFormat="1" ht="20.100000000000001" customHeight="1" x14ac:dyDescent="0.2">
      <c r="A37" s="18" t="str">
        <f>IF(D37&lt;&gt;"",COUNTA($D$12:D37),"")</f>
        <v/>
      </c>
      <c r="B37" s="5"/>
      <c r="C37" s="50" t="s">
        <v>44</v>
      </c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</row>
    <row r="38" spans="1:14" s="2" customFormat="1" ht="11.45" customHeight="1" x14ac:dyDescent="0.2">
      <c r="A38" s="18">
        <f>IF(D38&lt;&gt;"",COUNTA($D$12:D38),"")</f>
        <v>25</v>
      </c>
      <c r="B38" s="5" t="s">
        <v>54</v>
      </c>
      <c r="C38" s="23">
        <v>197</v>
      </c>
      <c r="D38" s="23">
        <v>936</v>
      </c>
      <c r="E38" s="23">
        <v>481</v>
      </c>
      <c r="F38" s="23">
        <v>455</v>
      </c>
      <c r="G38" s="23">
        <v>513</v>
      </c>
      <c r="H38" s="19">
        <v>58</v>
      </c>
      <c r="I38" s="19">
        <v>4</v>
      </c>
      <c r="J38" s="23">
        <v>2339</v>
      </c>
      <c r="K38" s="23">
        <v>1165</v>
      </c>
      <c r="L38" s="23">
        <v>1174</v>
      </c>
      <c r="M38" s="19">
        <v>5</v>
      </c>
      <c r="N38" s="19">
        <v>-1403</v>
      </c>
    </row>
    <row r="39" spans="1:14" s="2" customFormat="1" ht="11.45" customHeight="1" x14ac:dyDescent="0.2">
      <c r="A39" s="18">
        <f>IF(D39&lt;&gt;"",COUNTA($D$12:D39),"")</f>
        <v>26</v>
      </c>
      <c r="B39" s="5" t="s">
        <v>55</v>
      </c>
      <c r="C39" s="23">
        <v>285</v>
      </c>
      <c r="D39" s="23">
        <v>937</v>
      </c>
      <c r="E39" s="23">
        <v>476</v>
      </c>
      <c r="F39" s="23">
        <v>461</v>
      </c>
      <c r="G39" s="23">
        <v>513</v>
      </c>
      <c r="H39" s="19">
        <v>72</v>
      </c>
      <c r="I39" s="19">
        <v>3</v>
      </c>
      <c r="J39" s="23">
        <v>2002</v>
      </c>
      <c r="K39" s="23">
        <v>1007</v>
      </c>
      <c r="L39" s="23">
        <v>995</v>
      </c>
      <c r="M39" s="20">
        <v>3</v>
      </c>
      <c r="N39" s="19">
        <v>-1065</v>
      </c>
    </row>
    <row r="40" spans="1:14" s="2" customFormat="1" ht="11.25" x14ac:dyDescent="0.2">
      <c r="A40" s="18">
        <f>IF(D40&lt;&gt;"",COUNTA($D$12:D40),"")</f>
        <v>27</v>
      </c>
      <c r="B40" s="5" t="s">
        <v>56</v>
      </c>
      <c r="C40" s="23">
        <v>348</v>
      </c>
      <c r="D40" s="23">
        <v>943</v>
      </c>
      <c r="E40" s="23">
        <v>480</v>
      </c>
      <c r="F40" s="23">
        <v>463</v>
      </c>
      <c r="G40" s="23">
        <v>524</v>
      </c>
      <c r="H40" s="19">
        <v>77</v>
      </c>
      <c r="I40" s="19">
        <v>8</v>
      </c>
      <c r="J40" s="23">
        <v>1922</v>
      </c>
      <c r="K40" s="23">
        <v>1031</v>
      </c>
      <c r="L40" s="23">
        <v>891</v>
      </c>
      <c r="M40" s="19">
        <v>3</v>
      </c>
      <c r="N40" s="19">
        <v>-979</v>
      </c>
    </row>
    <row r="41" spans="1:14" s="2" customFormat="1" ht="20.100000000000001" customHeight="1" x14ac:dyDescent="0.2">
      <c r="A41" s="18" t="str">
        <f>IF(D41&lt;&gt;"",COUNTA($D$12:D41),"")</f>
        <v/>
      </c>
      <c r="B41" s="5"/>
      <c r="C41" s="50" t="s">
        <v>45</v>
      </c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4" s="2" customFormat="1" ht="11.45" customHeight="1" x14ac:dyDescent="0.2">
      <c r="A42" s="18">
        <f>IF(D42&lt;&gt;"",COUNTA($D$12:D42),"")</f>
        <v>28</v>
      </c>
      <c r="B42" s="5" t="s">
        <v>30</v>
      </c>
      <c r="C42" s="23">
        <v>146</v>
      </c>
      <c r="D42" s="23">
        <v>442</v>
      </c>
      <c r="E42" s="23">
        <v>212</v>
      </c>
      <c r="F42" s="23">
        <v>230</v>
      </c>
      <c r="G42" s="23">
        <v>242</v>
      </c>
      <c r="H42" s="20">
        <v>31</v>
      </c>
      <c r="I42" s="20">
        <v>2</v>
      </c>
      <c r="J42" s="23">
        <v>678</v>
      </c>
      <c r="K42" s="23">
        <v>340</v>
      </c>
      <c r="L42" s="23">
        <v>338</v>
      </c>
      <c r="M42" s="20">
        <v>6</v>
      </c>
      <c r="N42" s="20">
        <v>-236</v>
      </c>
    </row>
    <row r="43" spans="1:14" s="2" customFormat="1" ht="11.45" customHeight="1" x14ac:dyDescent="0.2">
      <c r="A43" s="18">
        <f>IF(D43&lt;&gt;"",COUNTA($D$12:D43),"")</f>
        <v>29</v>
      </c>
      <c r="B43" s="5" t="s">
        <v>31</v>
      </c>
      <c r="C43" s="23">
        <v>44</v>
      </c>
      <c r="D43" s="23">
        <v>188</v>
      </c>
      <c r="E43" s="23">
        <v>95</v>
      </c>
      <c r="F43" s="23">
        <v>93</v>
      </c>
      <c r="G43" s="23">
        <v>105</v>
      </c>
      <c r="H43" s="20">
        <v>27</v>
      </c>
      <c r="I43" s="20">
        <v>0</v>
      </c>
      <c r="J43" s="23">
        <v>392</v>
      </c>
      <c r="K43" s="23">
        <v>201</v>
      </c>
      <c r="L43" s="23">
        <v>191</v>
      </c>
      <c r="M43" s="20">
        <v>2</v>
      </c>
      <c r="N43" s="20">
        <v>-204</v>
      </c>
    </row>
    <row r="44" spans="1:14" s="2" customFormat="1" ht="11.45" customHeight="1" x14ac:dyDescent="0.2">
      <c r="A44" s="18" t="str">
        <f>IF(D44&lt;&gt;"",COUNTA($D$12:D44),"")</f>
        <v/>
      </c>
      <c r="B44" s="5"/>
      <c r="C44" s="23"/>
      <c r="D44" s="23"/>
      <c r="E44" s="23"/>
      <c r="F44" s="23"/>
      <c r="G44" s="23"/>
      <c r="H44" s="21"/>
      <c r="I44" s="21"/>
      <c r="J44" s="23"/>
      <c r="K44" s="23"/>
      <c r="L44" s="23"/>
      <c r="M44" s="21"/>
      <c r="N44" s="22"/>
    </row>
    <row r="45" spans="1:14" s="2" customFormat="1" ht="22.5" customHeight="1" x14ac:dyDescent="0.2">
      <c r="A45" s="18">
        <f>IF(D45&lt;&gt;"",COUNTA($D$12:D45),"")</f>
        <v>30</v>
      </c>
      <c r="B45" s="5" t="s">
        <v>32</v>
      </c>
      <c r="C45" s="23">
        <v>128</v>
      </c>
      <c r="D45" s="23">
        <v>421</v>
      </c>
      <c r="E45" s="23">
        <v>206</v>
      </c>
      <c r="F45" s="23">
        <v>215</v>
      </c>
      <c r="G45" s="23">
        <v>242</v>
      </c>
      <c r="H45" s="20">
        <v>25</v>
      </c>
      <c r="I45" s="20">
        <v>0</v>
      </c>
      <c r="J45" s="23">
        <v>1120</v>
      </c>
      <c r="K45" s="23">
        <v>581</v>
      </c>
      <c r="L45" s="23">
        <v>539</v>
      </c>
      <c r="M45" s="20">
        <v>0</v>
      </c>
      <c r="N45" s="20">
        <v>-699</v>
      </c>
    </row>
    <row r="46" spans="1:14" s="2" customFormat="1" ht="22.5" customHeight="1" x14ac:dyDescent="0.2">
      <c r="A46" s="18">
        <f>IF(D46&lt;&gt;"",COUNTA($D$12:D46),"")</f>
        <v>31</v>
      </c>
      <c r="B46" s="5" t="s">
        <v>33</v>
      </c>
      <c r="C46" s="23">
        <v>122</v>
      </c>
      <c r="D46" s="23">
        <v>376</v>
      </c>
      <c r="E46" s="23">
        <v>207</v>
      </c>
      <c r="F46" s="23">
        <v>169</v>
      </c>
      <c r="G46" s="23">
        <v>195</v>
      </c>
      <c r="H46" s="20">
        <v>17</v>
      </c>
      <c r="I46" s="20">
        <v>5</v>
      </c>
      <c r="J46" s="23">
        <v>726</v>
      </c>
      <c r="K46" s="23">
        <v>387</v>
      </c>
      <c r="L46" s="23">
        <v>339</v>
      </c>
      <c r="M46" s="20">
        <v>1</v>
      </c>
      <c r="N46" s="20">
        <v>-350</v>
      </c>
    </row>
    <row r="47" spans="1:14" s="2" customFormat="1" ht="22.5" customHeight="1" x14ac:dyDescent="0.2">
      <c r="A47" s="18">
        <f>IF(D47&lt;&gt;"",COUNTA($D$12:D47),"")</f>
        <v>32</v>
      </c>
      <c r="B47" s="5" t="s">
        <v>34</v>
      </c>
      <c r="C47" s="23">
        <v>127</v>
      </c>
      <c r="D47" s="23">
        <v>387</v>
      </c>
      <c r="E47" s="23">
        <v>201</v>
      </c>
      <c r="F47" s="23">
        <v>186</v>
      </c>
      <c r="G47" s="23">
        <v>226</v>
      </c>
      <c r="H47" s="20">
        <v>27</v>
      </c>
      <c r="I47" s="20">
        <v>3</v>
      </c>
      <c r="J47" s="23">
        <v>869</v>
      </c>
      <c r="K47" s="23">
        <v>433</v>
      </c>
      <c r="L47" s="23">
        <v>436</v>
      </c>
      <c r="M47" s="20">
        <v>0</v>
      </c>
      <c r="N47" s="20">
        <v>-482</v>
      </c>
    </row>
    <row r="48" spans="1:14" s="2" customFormat="1" ht="22.5" customHeight="1" x14ac:dyDescent="0.2">
      <c r="A48" s="18">
        <f>IF(D48&lt;&gt;"",COUNTA($D$12:D48),"")</f>
        <v>33</v>
      </c>
      <c r="B48" s="5" t="s">
        <v>35</v>
      </c>
      <c r="C48" s="23">
        <v>65</v>
      </c>
      <c r="D48" s="23">
        <v>260</v>
      </c>
      <c r="E48" s="23">
        <v>122</v>
      </c>
      <c r="F48" s="23">
        <v>138</v>
      </c>
      <c r="G48" s="23">
        <v>148</v>
      </c>
      <c r="H48" s="20">
        <v>16</v>
      </c>
      <c r="I48" s="20">
        <v>0</v>
      </c>
      <c r="J48" s="23">
        <v>508</v>
      </c>
      <c r="K48" s="23">
        <v>264</v>
      </c>
      <c r="L48" s="23">
        <v>244</v>
      </c>
      <c r="M48" s="20">
        <v>0</v>
      </c>
      <c r="N48" s="20">
        <v>-248</v>
      </c>
    </row>
    <row r="49" spans="1:14" s="2" customFormat="1" ht="22.5" customHeight="1" x14ac:dyDescent="0.2">
      <c r="A49" s="18">
        <f>IF(D49&lt;&gt;"",COUNTA($D$12:D49),"")</f>
        <v>34</v>
      </c>
      <c r="B49" s="5" t="s">
        <v>36</v>
      </c>
      <c r="C49" s="23">
        <v>99</v>
      </c>
      <c r="D49" s="23">
        <v>391</v>
      </c>
      <c r="E49" s="23">
        <v>199</v>
      </c>
      <c r="F49" s="23">
        <v>192</v>
      </c>
      <c r="G49" s="23">
        <v>213</v>
      </c>
      <c r="H49" s="20">
        <v>24</v>
      </c>
      <c r="I49" s="20">
        <v>3</v>
      </c>
      <c r="J49" s="23">
        <v>1105</v>
      </c>
      <c r="K49" s="23">
        <v>561</v>
      </c>
      <c r="L49" s="23">
        <v>544</v>
      </c>
      <c r="M49" s="20">
        <v>0</v>
      </c>
      <c r="N49" s="20">
        <v>-714</v>
      </c>
    </row>
    <row r="50" spans="1:14" s="4" customFormat="1" ht="22.5" x14ac:dyDescent="0.2">
      <c r="A50" s="18">
        <f>IF(D50&lt;&gt;"",COUNTA($D$12:D50),"")</f>
        <v>35</v>
      </c>
      <c r="B50" s="5" t="s">
        <v>37</v>
      </c>
      <c r="C50" s="23">
        <v>99</v>
      </c>
      <c r="D50" s="23">
        <v>351</v>
      </c>
      <c r="E50" s="23">
        <v>195</v>
      </c>
      <c r="F50" s="23">
        <v>156</v>
      </c>
      <c r="G50" s="23">
        <v>179</v>
      </c>
      <c r="H50" s="20">
        <v>40</v>
      </c>
      <c r="I50" s="20">
        <v>2</v>
      </c>
      <c r="J50" s="23">
        <v>865</v>
      </c>
      <c r="K50" s="23">
        <v>436</v>
      </c>
      <c r="L50" s="23">
        <v>429</v>
      </c>
      <c r="M50" s="20">
        <v>2</v>
      </c>
      <c r="N50" s="20">
        <v>-514</v>
      </c>
    </row>
    <row r="51" spans="1:14" x14ac:dyDescent="0.2">
      <c r="A51" s="4"/>
      <c r="B51" s="3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</sheetData>
  <mergeCells count="24">
    <mergeCell ref="A1:B1"/>
    <mergeCell ref="C1:N1"/>
    <mergeCell ref="A2:A9"/>
    <mergeCell ref="B2:B9"/>
    <mergeCell ref="C2:C9"/>
    <mergeCell ref="D2:H5"/>
    <mergeCell ref="K6:L6"/>
    <mergeCell ref="M6:M9"/>
    <mergeCell ref="I2:I5"/>
    <mergeCell ref="J2:M5"/>
    <mergeCell ref="C37:N37"/>
    <mergeCell ref="C41:N41"/>
    <mergeCell ref="E6:F6"/>
    <mergeCell ref="G6:G9"/>
    <mergeCell ref="H6:H9"/>
    <mergeCell ref="I6:J9"/>
    <mergeCell ref="E7:E9"/>
    <mergeCell ref="F7:F9"/>
    <mergeCell ref="K7:K9"/>
    <mergeCell ref="L7:L9"/>
    <mergeCell ref="C11:N11"/>
    <mergeCell ref="C36:N36"/>
    <mergeCell ref="N2:N9"/>
    <mergeCell ref="D6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 A213 2021 41</oddFooter>
    <evenFooter>&amp;L&amp;7&amp;P&amp;R&amp;7StatA MV, Statistischer Bericht  A213 2021 41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Deckblatt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 Natürliche Bevölkerungsbewegung 1.Vj.2021</dc:title>
  <dc:subject>Natürliche Bevölkerungsbewegung</dc:subject>
  <dc:creator>FB 410</dc:creator>
  <cp:keywords/>
  <cp:lastModifiedBy> </cp:lastModifiedBy>
  <cp:lastPrinted>2020-08-05T07:18:03Z</cp:lastPrinted>
  <dcterms:created xsi:type="dcterms:W3CDTF">2018-12-10T08:53:57Z</dcterms:created>
  <dcterms:modified xsi:type="dcterms:W3CDTF">2021-09-08T07:58:18Z</dcterms:modified>
</cp:coreProperties>
</file>