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 windowWidth="23250" windowHeight="1255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45621"/>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<sst xmlns="http://schemas.openxmlformats.org/spreadsheetml/2006/main" count="622" uniqueCount="238">
  <si>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</si>
  <si>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</si>
  <si>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</si>
  <si>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</si>
  <si>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</si>
  <si>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</si>
  <si>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</si>
  <si>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</si>
  <si>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</si>
  <si>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</si>
  <si>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</si>
  <si>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</si>
  <si>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</si>
  <si>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</si>
  <si>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</si>
  <si>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</si>
  <si>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</si>
  <si>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</si>
  <si>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</si>
  <si>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</si>
  <si>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</si>
  <si>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</si>
  <si>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</si>
  <si>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</si>
  <si>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</si>
  <si>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</si>
  <si>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</si>
  <si>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</si>
  <si>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</si>
  <si>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</si>
  <si>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</si>
  <si>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</si>
  <si>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</si>
  <si>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</si>
  <si>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</si>
  <si>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</si>
  <si>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</si>
  <si>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</si>
  <si>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</si>
  <si>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</si>
  <si>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</si>
  <si>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</si>
  <si>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</si>
  <si>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</si>
  <si>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</si>
  <si>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</si>
  <si>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</si>
  <si>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</si>
  <si>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</si>
  <si>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</si>
  <si>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</si>
  <si>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</si>
  <si>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</si>
  <si>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</si>
  <si>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</si>
  <si>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</si>
  <si>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</si>
  <si>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</si>
  <si>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</si>
  <si>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</si>
  <si>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</si>
  <si>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</si>
  <si>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</si>
  <si>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</si>
  <si>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</si>
  <si>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</si>
  <si>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</si>
  <si>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</si>
  <si>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</si>
  <si>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</si>
  <si>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</si>
  <si>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</si>
  <si>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</si>
  <si>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</si>
  <si>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</si>
  <si>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</si>
  <si>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</si>
  <si>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</si>
  <si>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</si>
  <si>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</si>
  <si>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</si>
  <si>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</si>
  <si>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</si>
  <si>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</si>
  <si>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</si>
  <si>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</si>
  <si>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</si>
  <si>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</si>
  <si>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</si>
  <si>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</si>
  <si>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</si>
  <si>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</si>
  <si>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</si>
  <si>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</si>
  <si>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</si>
  <si>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</si>
  <si>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</si>
  <si>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</si>
  <si>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</si>
  <si>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</si>
  <si>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</si>
  <si>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</si>
  <si>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</si>
  <si>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</si>
  <si>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</si>
  <si>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</si>
  <si>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</si>
  <si>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</si>
  <si>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</si>
  <si>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</si>
  <si>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</si>
  <si>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</si>
  <si>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</si>
  <si>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</si>
  <si>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</si>
  <si>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</si>
  <si>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</si>
  <si>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</si>
  <si>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</si>
  <si>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</si>
  <si>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</si>
  <si>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</si>
  <si>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</si>
  <si>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</si>
  <si>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</si>
  <si>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</si>
  <si>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</si>
  <si>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</si>
  <si>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</si>
  <si>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</si>
  <si>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</si>
  <si>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</si>
  <si>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</si>
  <si>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</si>
  <si>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</si>
  <si>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</si>
  <si>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</si>
  <si>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</si>
  <si>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</si>
  <si>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</si>
  <si>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</si>
  <si>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</si>
  <si>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</si>
  <si>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</si>
  <si>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</si>
  <si>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</si>
  <si>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</si>
  <si>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</si>
  <si>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</si>
  <si>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</si>
  <si>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</si>
  <si>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</si>
  <si>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</si>
  <si>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</si>
  <si>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</si>
  <si>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</si>
  <si>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</si>
  <si>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</si>
  <si>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</si>
  <si>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</si>
  <si>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</si>
  <si>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</si>
  <si>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</si>
  <si>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</si>
  <si>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</si>
  <si>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</si>
  <si>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</si>
  <si>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</si>
  <si>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</si>
  <si>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</si>
  <si>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</si>
  <si>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</si>
  <si>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</si>
  <si>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</si>
  <si>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</si>
  <si>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</si>
  <si>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</si>
  <si>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</si>
  <si>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</si>
  <si>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</si>
  <si>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</si>
  <si>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</si>
  <si>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</si>
  <si>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</si>
  <si>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</si>
  <si>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</si>
  <si>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</si>
  <si>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</si>
  <si>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</si>
  <si>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</si>
  <si>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</si>
  <si>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</si>
  <si>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</si>
  <si>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</si>
  <si>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</si>
  <si>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</si>
  <si>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</si>
  <si>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</si>
  <si>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</si>
  <si>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</si>
  <si>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</si>
  <si>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</si>
  <si>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</si>
  <si>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</si>
  <si>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Januar
2021</t>
  </si>
  <si>
    <t>(101,2)</t>
  </si>
  <si>
    <t>(1,4)</t>
  </si>
  <si>
    <t>(103,9)</t>
  </si>
  <si>
    <t>(0,8)</t>
  </si>
  <si>
    <t>(100,0)</t>
  </si>
  <si>
    <t>(1,6)</t>
  </si>
  <si>
    <t>(119,1)</t>
  </si>
  <si>
    <t>(2,4)</t>
  </si>
  <si>
    <t>(70,0)</t>
  </si>
  <si>
    <t>(144,9)</t>
  </si>
  <si>
    <t>(2,6)</t>
  </si>
  <si>
    <t>M123 2021 02</t>
  </si>
  <si>
    <t>Februar 2021</t>
  </si>
  <si>
    <t>https://www.destatis.de/DE/Themen/Wirtschaft/Preise/Verbraucherpreisindex/Methoden/Downloads/corona-vpi-hvpi.html</t>
  </si>
  <si>
    <t>(101,7)</t>
  </si>
  <si>
    <t>(1,3)</t>
  </si>
  <si>
    <t>(0,5)</t>
  </si>
  <si>
    <t>(104,1)</t>
  </si>
  <si>
    <t>(0,2)</t>
  </si>
  <si>
    <t>(102,6)</t>
  </si>
  <si>
    <t>(118,4)</t>
  </si>
  <si>
    <t>(1,0)</t>
  </si>
  <si>
    <t>(-0,6)</t>
  </si>
  <si>
    <t>Veränderungen in Prozent
Februar 2021
gegenüber</t>
  </si>
  <si>
    <t>Februar
2021</t>
  </si>
  <si>
    <t>Februar
2020</t>
  </si>
  <si>
    <t>(80,7)</t>
  </si>
  <si>
    <t>(-3,5)</t>
  </si>
  <si>
    <t>(15,3)</t>
  </si>
  <si>
    <t>(145,0)</t>
  </si>
  <si>
    <t>(10,7)</t>
  </si>
  <si>
    <t>(0,1)</t>
  </si>
  <si>
    <t>5.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</si>
</sst>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78">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49" fontId="14" fillId="0" borderId="0" xfId="5" quotePrefix="1" applyNumberFormat="1" applyFont="1" applyAlignment="1">
      <alignment horizontal="left" vertical="top"/>
    </xf>
    <xf numFmtId="0" fontId="27" fillId="0" borderId="0" xfId="5" applyFont="1" applyAlignment="1">
      <alignment horizontal="left" vertical="center"/>
    </xf>
    <xf numFmtId="0" fontId="19" fillId="0" borderId="0" xfId="5" applyFont="1" applyAlignment="1">
      <alignment horizontal="right"/>
    </xf>
    <xf numFmtId="49" fontId="19" fillId="0" borderId="0" xfId="5" applyNumberFormat="1" applyFont="1" applyAlignment="1">
      <alignment horizontal="left"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15" fillId="0" borderId="0" xfId="5" applyFont="1" applyAlignment="1">
      <alignment horizontal="lef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3" xfId="0" applyFont="1" applyBorder="1" applyAlignment="1">
      <alignment horizontal="center" vertical="center"/>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 fillId="0" borderId="13" xfId="0" applyFont="1" applyBorder="1" applyAlignment="1">
      <alignment vertical="center" wrapText="1"/>
    </xf>
    <xf numFmtId="0" fontId="2" fillId="0" borderId="7" xfId="0" applyFont="1" applyBorder="1" applyAlignment="1">
      <alignment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cellXfs>
  <cellStyles count="10">
    <cellStyle name="Hyper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Preiserheberinnen und Preiserheber in Geschäften und andererseits die zentrale Preiserhebung, welche hauptsächlich als Erhebung im Internet erfolgt. In den Berichtsmonaten April 2020 sowie Januar und Februar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und Februar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54</xdr:row>
      <xdr:rowOff>74840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52</xdr:row>
      <xdr:rowOff>59872</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395108"/>
          <a:ext cx="6067425" cy="37610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40</xdr:row>
      <xdr:rowOff>54432</xdr:rowOff>
    </xdr:from>
    <xdr:to>
      <xdr:col>6</xdr:col>
      <xdr:colOff>747034</xdr:colOff>
      <xdr:row>60</xdr:row>
      <xdr:rowOff>97975</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817182"/>
          <a:ext cx="60674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7" t="s">
        <v>0</v>
      </c>
      <c r="B1" s="177"/>
      <c r="C1" s="123"/>
      <c r="D1" s="123"/>
    </row>
    <row r="2" spans="1:4" ht="35.1" customHeight="1" thickTop="1" x14ac:dyDescent="0.2">
      <c r="A2" s="124" t="s">
        <v>51</v>
      </c>
      <c r="B2" s="124"/>
      <c r="C2" s="125" t="s">
        <v>52</v>
      </c>
      <c r="D2" s="125"/>
    </row>
    <row r="3" spans="1:4" ht="24.95" customHeight="1" x14ac:dyDescent="0.2">
      <c r="A3" s="126"/>
      <c r="B3" s="126"/>
      <c r="C3" s="126"/>
      <c r="D3" s="126"/>
    </row>
    <row r="4" spans="1:4" ht="24.95" customHeight="1" x14ac:dyDescent="0.2">
      <c r="A4" s="119" t="s">
        <v>2</v>
      </c>
      <c r="B4" s="119"/>
      <c r="C4" s="119"/>
      <c r="D4" s="119"/>
    </row>
    <row r="5" spans="1:4" ht="24.95" customHeight="1" x14ac:dyDescent="0.2">
      <c r="A5" s="119" t="s">
        <v>66</v>
      </c>
      <c r="B5" s="119"/>
      <c r="C5" s="119"/>
      <c r="D5" s="119"/>
    </row>
    <row r="6" spans="1:4" ht="39.950000000000003" customHeight="1" x14ac:dyDescent="0.35">
      <c r="A6" s="120" t="s">
        <v>217</v>
      </c>
      <c r="B6" s="121"/>
      <c r="C6" s="121"/>
      <c r="D6" s="121"/>
    </row>
    <row r="7" spans="1:4" ht="24.95" customHeight="1" x14ac:dyDescent="0.2">
      <c r="A7" s="122"/>
      <c r="B7" s="122"/>
      <c r="C7" s="122"/>
      <c r="D7" s="122"/>
    </row>
    <row r="8" spans="1:4" ht="24.95" customHeight="1" x14ac:dyDescent="0.2">
      <c r="A8" s="127"/>
      <c r="B8" s="127"/>
      <c r="C8" s="127"/>
      <c r="D8" s="127"/>
    </row>
    <row r="9" spans="1:4" ht="24.95" customHeight="1" x14ac:dyDescent="0.35">
      <c r="A9" s="131"/>
      <c r="B9" s="131"/>
      <c r="C9" s="131"/>
      <c r="D9" s="131"/>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65"/>
      <c r="B13" s="129" t="s">
        <v>102</v>
      </c>
      <c r="C13" s="129"/>
      <c r="D13" s="66" t="s">
        <v>216</v>
      </c>
    </row>
    <row r="14" spans="1:4" ht="12" customHeight="1" x14ac:dyDescent="0.2">
      <c r="A14" s="65"/>
      <c r="B14" s="129"/>
      <c r="C14" s="129"/>
      <c r="D14" s="67"/>
    </row>
    <row r="15" spans="1:4" ht="12" customHeight="1" x14ac:dyDescent="0.2">
      <c r="A15" s="65"/>
      <c r="B15" s="129" t="s">
        <v>1</v>
      </c>
      <c r="C15" s="129"/>
      <c r="D15" s="66" t="s">
        <v>237</v>
      </c>
    </row>
    <row r="16" spans="1:4" ht="12" customHeight="1" x14ac:dyDescent="0.2">
      <c r="A16" s="65"/>
      <c r="B16" s="129"/>
      <c r="C16" s="129"/>
      <c r="D16" s="66"/>
    </row>
    <row r="17" spans="1:4" ht="12" customHeight="1" x14ac:dyDescent="0.2">
      <c r="A17" s="68"/>
      <c r="B17" s="136"/>
      <c r="C17" s="136"/>
      <c r="D17" s="69"/>
    </row>
    <row r="18" spans="1:4" ht="12" customHeight="1" x14ac:dyDescent="0.2">
      <c r="A18" s="137"/>
      <c r="B18" s="137"/>
      <c r="C18" s="137"/>
      <c r="D18" s="137"/>
    </row>
    <row r="19" spans="1:4" ht="12" customHeight="1" x14ac:dyDescent="0.2">
      <c r="A19" s="138" t="s">
        <v>39</v>
      </c>
      <c r="B19" s="138"/>
      <c r="C19" s="138"/>
      <c r="D19" s="138"/>
    </row>
    <row r="20" spans="1:4" ht="12" customHeight="1" x14ac:dyDescent="0.2">
      <c r="A20" s="138" t="s">
        <v>103</v>
      </c>
      <c r="B20" s="138"/>
      <c r="C20" s="138"/>
      <c r="D20" s="138"/>
    </row>
    <row r="21" spans="1:4" ht="12" customHeight="1" x14ac:dyDescent="0.2">
      <c r="A21" s="142"/>
      <c r="B21" s="142"/>
      <c r="C21" s="142"/>
      <c r="D21" s="142"/>
    </row>
    <row r="22" spans="1:4" ht="12" customHeight="1" x14ac:dyDescent="0.2">
      <c r="A22" s="143" t="s">
        <v>202</v>
      </c>
      <c r="B22" s="143"/>
      <c r="C22" s="143"/>
      <c r="D22" s="143"/>
    </row>
    <row r="23" spans="1:4" ht="12" customHeight="1" x14ac:dyDescent="0.2">
      <c r="A23" s="138"/>
      <c r="B23" s="138"/>
      <c r="C23" s="138"/>
      <c r="D23" s="138"/>
    </row>
    <row r="24" spans="1:4" ht="12" customHeight="1" x14ac:dyDescent="0.2">
      <c r="A24" s="139" t="s">
        <v>203</v>
      </c>
      <c r="B24" s="139"/>
      <c r="C24" s="139"/>
      <c r="D24" s="139"/>
    </row>
    <row r="25" spans="1:4" ht="12" customHeight="1" x14ac:dyDescent="0.2">
      <c r="A25" s="139" t="s">
        <v>101</v>
      </c>
      <c r="B25" s="139"/>
      <c r="C25" s="139"/>
      <c r="D25" s="139"/>
    </row>
    <row r="26" spans="1:4" ht="12" customHeight="1" x14ac:dyDescent="0.2">
      <c r="A26" s="140"/>
      <c r="B26" s="140"/>
      <c r="C26" s="140"/>
      <c r="D26" s="140"/>
    </row>
    <row r="27" spans="1:4" ht="12" customHeight="1" x14ac:dyDescent="0.2">
      <c r="A27" s="132"/>
      <c r="B27" s="132"/>
      <c r="C27" s="132"/>
      <c r="D27" s="132"/>
    </row>
    <row r="28" spans="1:4" ht="12" customHeight="1" x14ac:dyDescent="0.2">
      <c r="A28" s="133" t="s">
        <v>40</v>
      </c>
      <c r="B28" s="133"/>
      <c r="C28" s="133"/>
      <c r="D28" s="133"/>
    </row>
    <row r="29" spans="1:4" ht="12" customHeight="1" x14ac:dyDescent="0.2">
      <c r="A29" s="134"/>
      <c r="B29" s="134"/>
      <c r="C29" s="134"/>
      <c r="D29" s="134"/>
    </row>
    <row r="30" spans="1:4" ht="12" customHeight="1" x14ac:dyDescent="0.2">
      <c r="A30" s="82" t="s">
        <v>37</v>
      </c>
      <c r="B30" s="82" t="s">
        <v>104</v>
      </c>
      <c r="C30" s="82"/>
      <c r="D30" s="82"/>
    </row>
    <row r="31" spans="1:4" ht="12" customHeight="1" x14ac:dyDescent="0.2">
      <c r="A31" s="71">
        <v>0</v>
      </c>
      <c r="B31" s="130" t="s">
        <v>105</v>
      </c>
      <c r="C31" s="130"/>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30" t="s">
        <v>106</v>
      </c>
      <c r="C35" s="130"/>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30"/>
      <c r="C38" s="130"/>
      <c r="D38" s="130"/>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41"/>
      <c r="C43" s="141"/>
      <c r="D43" s="141"/>
    </row>
    <row r="44" spans="1:4" x14ac:dyDescent="0.2">
      <c r="A44" s="130" t="s">
        <v>50</v>
      </c>
      <c r="B44" s="130"/>
      <c r="C44" s="130"/>
      <c r="D44" s="130"/>
    </row>
    <row r="45" spans="1:4" ht="39.950000000000003" customHeight="1" x14ac:dyDescent="0.2">
      <c r="A45" s="135"/>
      <c r="B45" s="135"/>
      <c r="C45" s="135"/>
      <c r="D45" s="135"/>
    </row>
  </sheetData>
  <mergeCells count="37">
    <mergeCell ref="A45:D45"/>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 ref="B35:C35"/>
    <mergeCell ref="B15:C15"/>
    <mergeCell ref="A9:D9"/>
    <mergeCell ref="A27:D27"/>
    <mergeCell ref="A28:D28"/>
    <mergeCell ref="A29:D29"/>
    <mergeCell ref="A12:D12"/>
    <mergeCell ref="A8:D8"/>
    <mergeCell ref="A10:D10"/>
    <mergeCell ref="B13:C13"/>
    <mergeCell ref="B14:C14"/>
    <mergeCell ref="A11:D11"/>
    <mergeCell ref="A4:D4"/>
    <mergeCell ref="A5:D5"/>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49" t="s">
        <v>86</v>
      </c>
      <c r="B1" s="150"/>
      <c r="C1" s="165" t="s">
        <v>77</v>
      </c>
      <c r="D1" s="151"/>
      <c r="E1" s="151"/>
      <c r="F1" s="151"/>
      <c r="G1" s="152"/>
    </row>
    <row r="2" spans="1:15" ht="11.45" customHeight="1" x14ac:dyDescent="0.2">
      <c r="A2" s="147" t="s">
        <v>80</v>
      </c>
      <c r="B2" s="155" t="s">
        <v>65</v>
      </c>
      <c r="C2" s="155" t="s">
        <v>79</v>
      </c>
      <c r="D2" s="155" t="s">
        <v>108</v>
      </c>
      <c r="E2" s="155"/>
      <c r="F2" s="155" t="s">
        <v>228</v>
      </c>
      <c r="G2" s="156"/>
    </row>
    <row r="3" spans="1:15" ht="11.45" customHeight="1" x14ac:dyDescent="0.2">
      <c r="A3" s="148"/>
      <c r="B3" s="155"/>
      <c r="C3" s="155"/>
      <c r="D3" s="155"/>
      <c r="E3" s="155"/>
      <c r="F3" s="155"/>
      <c r="G3" s="156"/>
    </row>
    <row r="4" spans="1:15" ht="11.45" customHeight="1" x14ac:dyDescent="0.2">
      <c r="A4" s="148"/>
      <c r="B4" s="155"/>
      <c r="C4" s="155"/>
      <c r="D4" s="155"/>
      <c r="E4" s="155"/>
      <c r="F4" s="155"/>
      <c r="G4" s="156"/>
    </row>
    <row r="5" spans="1:15" ht="11.45" customHeight="1" x14ac:dyDescent="0.2">
      <c r="A5" s="148"/>
      <c r="B5" s="155"/>
      <c r="C5" s="155"/>
      <c r="D5" s="155"/>
      <c r="E5" s="155"/>
      <c r="F5" s="155"/>
      <c r="G5" s="156"/>
    </row>
    <row r="6" spans="1:15" ht="11.45" customHeight="1" x14ac:dyDescent="0.2">
      <c r="A6" s="148"/>
      <c r="B6" s="155"/>
      <c r="C6" s="155"/>
      <c r="D6" s="155" t="s">
        <v>204</v>
      </c>
      <c r="E6" s="155" t="s">
        <v>229</v>
      </c>
      <c r="F6" s="155" t="s">
        <v>230</v>
      </c>
      <c r="G6" s="156" t="s">
        <v>204</v>
      </c>
    </row>
    <row r="7" spans="1:15" ht="11.45" customHeight="1" x14ac:dyDescent="0.2">
      <c r="A7" s="148"/>
      <c r="B7" s="155"/>
      <c r="C7" s="155"/>
      <c r="D7" s="155"/>
      <c r="E7" s="155"/>
      <c r="F7" s="155"/>
      <c r="G7" s="156"/>
    </row>
    <row r="8" spans="1:15" ht="11.45" customHeight="1" x14ac:dyDescent="0.2">
      <c r="A8" s="148"/>
      <c r="B8" s="155"/>
      <c r="C8" s="155"/>
      <c r="D8" s="155"/>
      <c r="E8" s="155"/>
      <c r="F8" s="155"/>
      <c r="G8" s="156"/>
    </row>
    <row r="9" spans="1:15" s="34" customFormat="1" ht="11.45" customHeight="1" x14ac:dyDescent="0.15">
      <c r="A9" s="35">
        <v>1</v>
      </c>
      <c r="B9" s="36">
        <v>2</v>
      </c>
      <c r="C9" s="36">
        <v>3</v>
      </c>
      <c r="D9" s="36">
        <v>4</v>
      </c>
      <c r="E9" s="92">
        <v>5</v>
      </c>
      <c r="F9" s="36">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112.3</v>
      </c>
      <c r="E11" s="63">
        <v>113.5</v>
      </c>
      <c r="F11" s="48">
        <v>1.3</v>
      </c>
      <c r="G11" s="48">
        <v>1.1000000000000001</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106.8</v>
      </c>
      <c r="E13" s="63">
        <v>108</v>
      </c>
      <c r="F13" s="48">
        <v>2.2000000000000002</v>
      </c>
      <c r="G13" s="48">
        <v>1.1000000000000001</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106.9</v>
      </c>
      <c r="E15" s="63">
        <v>109.5</v>
      </c>
      <c r="F15" s="48">
        <v>2.8</v>
      </c>
      <c r="G15" s="48">
        <v>2.4</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108.5</v>
      </c>
      <c r="E16" s="63">
        <v>111.5</v>
      </c>
      <c r="F16" s="48">
        <v>3.6</v>
      </c>
      <c r="G16" s="48">
        <v>2.8</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116.7</v>
      </c>
      <c r="E17" s="63">
        <v>117.3</v>
      </c>
      <c r="F17" s="48">
        <v>0.3</v>
      </c>
      <c r="G17" s="48">
        <v>0.5</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116.3</v>
      </c>
      <c r="E19" s="63">
        <v>117.1</v>
      </c>
      <c r="F19" s="48">
        <v>1.2</v>
      </c>
      <c r="G19" s="48">
        <v>0.7</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105.7</v>
      </c>
      <c r="E21" s="63">
        <v>105.6</v>
      </c>
      <c r="F21" s="48">
        <v>-0.2</v>
      </c>
      <c r="G21" s="48">
        <v>-0.1</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113.9</v>
      </c>
      <c r="E22" s="63">
        <v>119.8</v>
      </c>
      <c r="F22" s="48">
        <v>3.8</v>
      </c>
      <c r="G22" s="48">
        <v>5.2</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113.4</v>
      </c>
      <c r="E23" s="63">
        <v>116.9</v>
      </c>
      <c r="F23" s="48">
        <v>-0.6</v>
      </c>
      <c r="G23" s="48">
        <v>3.1</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127.6</v>
      </c>
      <c r="E24" s="63">
        <v>131.80000000000001</v>
      </c>
      <c r="F24" s="48">
        <v>4.2</v>
      </c>
      <c r="G24" s="48">
        <v>3.3</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116.7</v>
      </c>
      <c r="E26" s="63">
        <v>117.8</v>
      </c>
      <c r="F26" s="48">
        <v>1.4</v>
      </c>
      <c r="G26" s="48">
        <v>0.9</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125.7</v>
      </c>
      <c r="E28" s="63">
        <v>125.9</v>
      </c>
      <c r="F28" s="48">
        <v>-4.5999999999999996</v>
      </c>
      <c r="G28" s="48">
        <v>0.2</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114.4</v>
      </c>
      <c r="E29" s="63">
        <v>117.8</v>
      </c>
      <c r="F29" s="48">
        <v>3.2</v>
      </c>
      <c r="G29" s="48">
        <v>3</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113.9</v>
      </c>
      <c r="E31" s="63">
        <v>115.5</v>
      </c>
      <c r="F31" s="48">
        <v>2.8</v>
      </c>
      <c r="G31" s="48">
        <v>1.4</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129.6</v>
      </c>
      <c r="E33" s="63">
        <v>130</v>
      </c>
      <c r="F33" s="48">
        <v>6.6</v>
      </c>
      <c r="G33" s="48">
        <v>0.3</v>
      </c>
      <c r="H33" s="116"/>
      <c r="I33" s="116"/>
      <c r="J33" s="116"/>
      <c r="K33" s="116"/>
      <c r="L33" s="116"/>
      <c r="M33" s="116"/>
      <c r="N33" s="116"/>
      <c r="O33" s="116"/>
    </row>
    <row r="34" spans="1:15" s="80" customFormat="1" ht="11.45" customHeight="1" x14ac:dyDescent="0.2">
      <c r="A34" s="78">
        <f>IF(C34&lt;&gt;"",COUNTA($C$11:C34),"")</f>
        <v>16</v>
      </c>
      <c r="B34" s="74" t="s">
        <v>145</v>
      </c>
      <c r="C34" s="12">
        <v>0.245</v>
      </c>
      <c r="D34" s="63">
        <v>114.8</v>
      </c>
      <c r="E34" s="63">
        <v>116.4</v>
      </c>
      <c r="F34" s="48">
        <v>7.2</v>
      </c>
      <c r="G34" s="48">
        <v>1.4</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113</v>
      </c>
      <c r="E35" s="63">
        <v>114.8</v>
      </c>
      <c r="F35" s="48">
        <v>2.2999999999999998</v>
      </c>
      <c r="G35" s="48">
        <v>1.6</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124</v>
      </c>
      <c r="E37" s="63">
        <v>126.8</v>
      </c>
      <c r="F37" s="48">
        <v>-1.2</v>
      </c>
      <c r="G37" s="48">
        <v>2.2999999999999998</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139.30000000000001</v>
      </c>
      <c r="E39" s="63">
        <v>143.5</v>
      </c>
      <c r="F39" s="48">
        <v>-1.4</v>
      </c>
      <c r="G39" s="48">
        <v>3</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115.9</v>
      </c>
      <c r="E41" s="63">
        <v>116.3</v>
      </c>
      <c r="F41" s="48">
        <v>-0.1</v>
      </c>
      <c r="G41" s="48">
        <v>0.3</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133.80000000000001</v>
      </c>
      <c r="E43" s="63">
        <v>129.5</v>
      </c>
      <c r="F43" s="48">
        <v>9.4</v>
      </c>
      <c r="G43" s="48">
        <v>-3.2</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102.4</v>
      </c>
      <c r="E44" s="63">
        <v>105.3</v>
      </c>
      <c r="F44" s="48">
        <v>1.8</v>
      </c>
      <c r="G44" s="48">
        <v>2.8</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118.8</v>
      </c>
      <c r="E46" s="63">
        <v>120.4</v>
      </c>
      <c r="F46" s="48">
        <v>1.1000000000000001</v>
      </c>
      <c r="G46" s="48">
        <v>1.3</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117.2</v>
      </c>
      <c r="E48" s="63">
        <v>120.2</v>
      </c>
      <c r="F48" s="48">
        <v>-3.1</v>
      </c>
      <c r="G48" s="48">
        <v>2.6</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132.30000000000001</v>
      </c>
      <c r="E49" s="63">
        <v>129.6</v>
      </c>
      <c r="F49" s="48">
        <v>1.4</v>
      </c>
      <c r="G49" s="48">
        <v>-2</v>
      </c>
      <c r="H49" s="116"/>
      <c r="I49" s="116"/>
      <c r="J49" s="116"/>
      <c r="K49" s="116"/>
      <c r="L49" s="116"/>
      <c r="M49" s="116"/>
      <c r="N49" s="116"/>
      <c r="O49" s="116"/>
    </row>
    <row r="50" spans="1:15" s="80" customFormat="1" ht="11.45" customHeight="1" x14ac:dyDescent="0.2">
      <c r="A50" s="78">
        <f>IF(C50&lt;&gt;"",COUNTA($C$11:C50),"")</f>
        <v>26</v>
      </c>
      <c r="B50" s="74" t="s">
        <v>153</v>
      </c>
      <c r="C50" s="12">
        <v>0.06</v>
      </c>
      <c r="D50" s="63">
        <v>135.6</v>
      </c>
      <c r="E50" s="63">
        <v>125.7</v>
      </c>
      <c r="F50" s="48">
        <v>-10</v>
      </c>
      <c r="G50" s="48">
        <v>-7.3</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105.3</v>
      </c>
      <c r="E52" s="63">
        <v>107.6</v>
      </c>
      <c r="F52" s="48">
        <v>3.2</v>
      </c>
      <c r="G52" s="48">
        <v>2.2000000000000002</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111.9</v>
      </c>
      <c r="E54" s="63">
        <v>115.3</v>
      </c>
      <c r="F54" s="48">
        <v>4.2</v>
      </c>
      <c r="G54" s="48">
        <v>3</v>
      </c>
      <c r="H54" s="116"/>
      <c r="I54" s="116"/>
      <c r="J54" s="116"/>
      <c r="K54" s="116"/>
      <c r="L54" s="116"/>
      <c r="M54" s="116"/>
      <c r="N54" s="116"/>
      <c r="O54" s="116"/>
    </row>
    <row r="55" spans="1:15" s="80" customFormat="1" ht="11.45" customHeight="1" x14ac:dyDescent="0.2">
      <c r="A55" s="78">
        <f>IF(C55&lt;&gt;"",COUNTA($C$11:C55),"")</f>
        <v>29</v>
      </c>
      <c r="B55" s="74" t="s">
        <v>156</v>
      </c>
      <c r="C55" s="12">
        <v>0.124</v>
      </c>
      <c r="D55" s="63">
        <v>104.4</v>
      </c>
      <c r="E55" s="63">
        <v>111.1</v>
      </c>
      <c r="F55" s="48">
        <v>3</v>
      </c>
      <c r="G55" s="48">
        <v>6.4</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104.5</v>
      </c>
      <c r="E56" s="63">
        <v>104</v>
      </c>
      <c r="F56" s="48">
        <v>-3.3</v>
      </c>
      <c r="G56" s="48">
        <v>-0.5</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106.4</v>
      </c>
      <c r="E58" s="63">
        <v>107.5</v>
      </c>
      <c r="F58" s="48">
        <v>1.1000000000000001</v>
      </c>
      <c r="G58" s="48">
        <v>1</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97.2</v>
      </c>
      <c r="E60" s="63">
        <v>97.1</v>
      </c>
      <c r="F60" s="48">
        <v>-2.7</v>
      </c>
      <c r="G60" s="48">
        <v>-0.1</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96</v>
      </c>
      <c r="E62" s="63">
        <v>94.8</v>
      </c>
      <c r="F62" s="48">
        <v>-5.4</v>
      </c>
      <c r="G62" s="48">
        <v>-1.3</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109.5</v>
      </c>
      <c r="E64" s="63">
        <v>110.4</v>
      </c>
      <c r="F64" s="48">
        <v>0.6</v>
      </c>
      <c r="G64" s="48">
        <v>0.8</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9" t="s">
        <v>90</v>
      </c>
      <c r="B1" s="150"/>
      <c r="C1" s="150"/>
      <c r="D1" s="171" t="s">
        <v>91</v>
      </c>
      <c r="E1" s="171"/>
      <c r="F1" s="171"/>
      <c r="G1" s="171"/>
      <c r="H1" s="171"/>
      <c r="I1" s="171"/>
      <c r="J1" s="171"/>
      <c r="K1" s="172"/>
    </row>
    <row r="2" spans="1:11" ht="11.45" customHeight="1" x14ac:dyDescent="0.2">
      <c r="A2" s="147" t="s">
        <v>80</v>
      </c>
      <c r="B2" s="155" t="s">
        <v>53</v>
      </c>
      <c r="C2" s="155"/>
      <c r="D2" s="155" t="s">
        <v>55</v>
      </c>
      <c r="E2" s="155" t="s">
        <v>34</v>
      </c>
      <c r="F2" s="155"/>
      <c r="G2" s="155"/>
      <c r="H2" s="155"/>
      <c r="I2" s="155"/>
      <c r="J2" s="155"/>
      <c r="K2" s="156" t="s">
        <v>93</v>
      </c>
    </row>
    <row r="3" spans="1:11" ht="11.45" customHeight="1" x14ac:dyDescent="0.2">
      <c r="A3" s="148"/>
      <c r="B3" s="155"/>
      <c r="C3" s="155"/>
      <c r="D3" s="155"/>
      <c r="E3" s="155" t="s">
        <v>30</v>
      </c>
      <c r="F3" s="155" t="s">
        <v>31</v>
      </c>
      <c r="G3" s="155"/>
      <c r="H3" s="155"/>
      <c r="I3" s="155"/>
      <c r="J3" s="155"/>
      <c r="K3" s="156"/>
    </row>
    <row r="4" spans="1:11" ht="11.45" customHeight="1" x14ac:dyDescent="0.2">
      <c r="A4" s="148"/>
      <c r="B4" s="155"/>
      <c r="C4" s="155"/>
      <c r="D4" s="155"/>
      <c r="E4" s="155"/>
      <c r="F4" s="155" t="s">
        <v>62</v>
      </c>
      <c r="G4" s="155" t="s">
        <v>63</v>
      </c>
      <c r="H4" s="155" t="s">
        <v>64</v>
      </c>
      <c r="I4" s="155" t="s">
        <v>35</v>
      </c>
      <c r="J4" s="155" t="s">
        <v>36</v>
      </c>
      <c r="K4" s="156"/>
    </row>
    <row r="5" spans="1:11" ht="11.45" customHeight="1" x14ac:dyDescent="0.2">
      <c r="A5" s="148"/>
      <c r="B5" s="155"/>
      <c r="C5" s="155"/>
      <c r="D5" s="155"/>
      <c r="E5" s="155"/>
      <c r="F5" s="155"/>
      <c r="G5" s="155"/>
      <c r="H5" s="155"/>
      <c r="I5" s="155"/>
      <c r="J5" s="155"/>
      <c r="K5" s="156"/>
    </row>
    <row r="6" spans="1:11" ht="11.45" customHeight="1" x14ac:dyDescent="0.2">
      <c r="A6" s="148"/>
      <c r="B6" s="155"/>
      <c r="C6" s="155"/>
      <c r="D6" s="155"/>
      <c r="E6" s="155"/>
      <c r="F6" s="155"/>
      <c r="G6" s="155"/>
      <c r="H6" s="155"/>
      <c r="I6" s="155"/>
      <c r="J6" s="155"/>
      <c r="K6" s="156"/>
    </row>
    <row r="7" spans="1:11" ht="11.45" customHeight="1" x14ac:dyDescent="0.2">
      <c r="A7" s="148"/>
      <c r="B7" s="155"/>
      <c r="C7" s="155"/>
      <c r="D7" s="155"/>
      <c r="E7" s="155"/>
      <c r="F7" s="155"/>
      <c r="G7" s="155"/>
      <c r="H7" s="155"/>
      <c r="I7" s="155"/>
      <c r="J7" s="155"/>
      <c r="K7" s="156"/>
    </row>
    <row r="8" spans="1:11" ht="11.45" customHeight="1" x14ac:dyDescent="0.2">
      <c r="A8" s="148"/>
      <c r="B8" s="155"/>
      <c r="C8" s="155"/>
      <c r="D8" s="155" t="s">
        <v>108</v>
      </c>
      <c r="E8" s="155"/>
      <c r="F8" s="155"/>
      <c r="G8" s="155"/>
      <c r="H8" s="155"/>
      <c r="I8" s="155"/>
      <c r="J8" s="155"/>
      <c r="K8" s="156"/>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73"/>
      <c r="C10" s="174"/>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45" customHeight="1" x14ac:dyDescent="0.2">
      <c r="A59" s="78">
        <f>IF(D59&lt;&gt;"",COUNTA($D$11:D59),"")</f>
        <v>45</v>
      </c>
      <c r="B59" s="42"/>
      <c r="C59" s="52" t="s">
        <v>16</v>
      </c>
      <c r="D59" s="11" t="s">
        <v>8</v>
      </c>
      <c r="E59" s="11"/>
      <c r="F59" s="11"/>
      <c r="G59" s="11"/>
      <c r="H59" s="11"/>
      <c r="I59" s="11"/>
      <c r="J59" s="11"/>
      <c r="K59" s="11"/>
    </row>
    <row r="60" spans="1:11" ht="11.45" customHeight="1" x14ac:dyDescent="0.2">
      <c r="A60" s="78">
        <f>IF(D60&lt;&gt;"",COUNTA($D$11:D60),"")</f>
        <v>46</v>
      </c>
      <c r="B60" s="42"/>
      <c r="C60" s="73" t="s">
        <v>17</v>
      </c>
      <c r="D60" s="11" t="s">
        <v>8</v>
      </c>
      <c r="E60" s="11"/>
      <c r="F60" s="11"/>
      <c r="G60" s="11"/>
      <c r="H60" s="11"/>
      <c r="I60" s="11"/>
      <c r="J60" s="11"/>
      <c r="K60" s="11"/>
    </row>
    <row r="61" spans="1:11" ht="11.45" customHeight="1" x14ac:dyDescent="0.2">
      <c r="A61" s="78">
        <f>IF(D61&lt;&gt;"",COUNTA($D$11:D61),"")</f>
        <v>47</v>
      </c>
      <c r="B61" s="42"/>
      <c r="C61" s="73" t="s">
        <v>18</v>
      </c>
      <c r="D61" s="11" t="s">
        <v>8</v>
      </c>
      <c r="E61" s="11"/>
      <c r="F61" s="11"/>
      <c r="G61" s="11"/>
      <c r="H61" s="11"/>
      <c r="I61" s="11"/>
      <c r="J61" s="11"/>
      <c r="K61" s="11"/>
    </row>
    <row r="62" spans="1:11" ht="11.45" customHeight="1" x14ac:dyDescent="0.2">
      <c r="A62" s="78">
        <f>IF(D62&lt;&gt;"",COUNTA($D$11:D62),"")</f>
        <v>48</v>
      </c>
      <c r="B62" s="42"/>
      <c r="C62" s="73" t="s">
        <v>19</v>
      </c>
      <c r="D62" s="11" t="s">
        <v>8</v>
      </c>
      <c r="E62" s="11"/>
      <c r="F62" s="11"/>
      <c r="G62" s="11"/>
      <c r="H62" s="11"/>
      <c r="I62" s="11"/>
      <c r="J62" s="11"/>
      <c r="K62" s="11"/>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49" t="s">
        <v>73</v>
      </c>
      <c r="B1" s="150"/>
      <c r="C1" s="151" t="s">
        <v>78</v>
      </c>
      <c r="D1" s="151"/>
      <c r="E1" s="151"/>
      <c r="F1" s="151"/>
      <c r="G1" s="152"/>
    </row>
    <row r="2" spans="1:7" ht="11.45" customHeight="1" x14ac:dyDescent="0.2">
      <c r="A2" s="147" t="s">
        <v>80</v>
      </c>
      <c r="B2" s="155" t="s">
        <v>65</v>
      </c>
      <c r="C2" s="155" t="s">
        <v>79</v>
      </c>
      <c r="D2" s="155" t="s">
        <v>108</v>
      </c>
      <c r="E2" s="155"/>
      <c r="F2" s="155" t="s">
        <v>228</v>
      </c>
      <c r="G2" s="156"/>
    </row>
    <row r="3" spans="1:7" ht="11.45" customHeight="1" x14ac:dyDescent="0.2">
      <c r="A3" s="148"/>
      <c r="B3" s="155"/>
      <c r="C3" s="155"/>
      <c r="D3" s="155"/>
      <c r="E3" s="155"/>
      <c r="F3" s="155"/>
      <c r="G3" s="156"/>
    </row>
    <row r="4" spans="1:7" ht="11.45" customHeight="1" x14ac:dyDescent="0.2">
      <c r="A4" s="148"/>
      <c r="B4" s="155"/>
      <c r="C4" s="155"/>
      <c r="D4" s="155"/>
      <c r="E4" s="155"/>
      <c r="F4" s="155"/>
      <c r="G4" s="156"/>
    </row>
    <row r="5" spans="1:7" ht="11.45" customHeight="1" x14ac:dyDescent="0.2">
      <c r="A5" s="148"/>
      <c r="B5" s="155"/>
      <c r="C5" s="155"/>
      <c r="D5" s="155"/>
      <c r="E5" s="155"/>
      <c r="F5" s="155"/>
      <c r="G5" s="156"/>
    </row>
    <row r="6" spans="1:7" ht="11.45" customHeight="1" x14ac:dyDescent="0.2">
      <c r="A6" s="148"/>
      <c r="B6" s="155"/>
      <c r="C6" s="155"/>
      <c r="D6" s="155" t="s">
        <v>204</v>
      </c>
      <c r="E6" s="155" t="s">
        <v>229</v>
      </c>
      <c r="F6" s="155" t="s">
        <v>230</v>
      </c>
      <c r="G6" s="156" t="s">
        <v>204</v>
      </c>
    </row>
    <row r="7" spans="1:7" ht="11.45" customHeight="1" x14ac:dyDescent="0.2">
      <c r="A7" s="148"/>
      <c r="B7" s="155"/>
      <c r="C7" s="155"/>
      <c r="D7" s="155"/>
      <c r="E7" s="155"/>
      <c r="F7" s="155"/>
      <c r="G7" s="156"/>
    </row>
    <row r="8" spans="1:7" ht="11.45" customHeight="1" x14ac:dyDescent="0.2">
      <c r="A8" s="148"/>
      <c r="B8" s="155"/>
      <c r="C8" s="155"/>
      <c r="D8" s="155"/>
      <c r="E8" s="155"/>
      <c r="F8" s="155"/>
      <c r="G8" s="156"/>
    </row>
    <row r="9" spans="1:7" s="34" customFormat="1" ht="11.45" customHeight="1" x14ac:dyDescent="0.15">
      <c r="A9" s="35">
        <v>1</v>
      </c>
      <c r="B9" s="36">
        <v>2</v>
      </c>
      <c r="C9" s="36">
        <v>3</v>
      </c>
      <c r="D9" s="36">
        <v>4</v>
      </c>
      <c r="E9" s="92">
        <v>5</v>
      </c>
      <c r="F9" s="92">
        <v>6</v>
      </c>
      <c r="G9" s="37">
        <v>7</v>
      </c>
    </row>
    <row r="10" spans="1:7" ht="23.1" customHeight="1" x14ac:dyDescent="0.2">
      <c r="A10" s="98"/>
      <c r="B10" s="87"/>
      <c r="C10" s="96"/>
      <c r="D10" s="176" t="s">
        <v>5</v>
      </c>
      <c r="E10" s="176"/>
      <c r="F10" s="176"/>
      <c r="G10" s="176"/>
    </row>
    <row r="11" spans="1:7" ht="11.45" customHeight="1" x14ac:dyDescent="0.2">
      <c r="A11" s="78">
        <f>IF(C11&lt;&gt;"",COUNTA($C$11:C11),"")</f>
        <v>1</v>
      </c>
      <c r="B11" s="62" t="s">
        <v>162</v>
      </c>
      <c r="C11" s="12">
        <v>95.798000000000002</v>
      </c>
      <c r="D11" s="48">
        <v>106.6</v>
      </c>
      <c r="E11" s="48">
        <v>107.2</v>
      </c>
      <c r="F11" s="97">
        <v>1</v>
      </c>
      <c r="G11" s="97">
        <v>0.6</v>
      </c>
    </row>
    <row r="12" spans="1:7" ht="11.45" customHeight="1" x14ac:dyDescent="0.2">
      <c r="A12" s="78">
        <f>IF(C12&lt;&gt;"",COUNTA($C$11:C12),"")</f>
        <v>2</v>
      </c>
      <c r="B12" s="62" t="s">
        <v>163</v>
      </c>
      <c r="C12" s="12">
        <v>4.202</v>
      </c>
      <c r="D12" s="48">
        <v>100.8</v>
      </c>
      <c r="E12" s="48">
        <v>104.4</v>
      </c>
      <c r="F12" s="97">
        <v>1.7</v>
      </c>
      <c r="G12" s="97">
        <v>3.6</v>
      </c>
    </row>
    <row r="13" spans="1:7" ht="11.45" customHeight="1" x14ac:dyDescent="0.2">
      <c r="A13" s="78">
        <f>IF(C13&lt;&gt;"",COUNTA($C$11:C13),"")</f>
        <v>3</v>
      </c>
      <c r="B13" s="62" t="s">
        <v>164</v>
      </c>
      <c r="C13" s="12">
        <v>93.117999999999995</v>
      </c>
      <c r="D13" s="48">
        <v>106.7</v>
      </c>
      <c r="E13" s="48">
        <v>107.4</v>
      </c>
      <c r="F13" s="97">
        <v>1.2</v>
      </c>
      <c r="G13" s="97">
        <v>0.7</v>
      </c>
    </row>
    <row r="14" spans="1:7" ht="22.5" customHeight="1" x14ac:dyDescent="0.2">
      <c r="A14" s="78">
        <f>IF(C14&lt;&gt;"",COUNTA($C$11:C14),"")</f>
        <v>4</v>
      </c>
      <c r="B14" s="62" t="s">
        <v>165</v>
      </c>
      <c r="C14" s="12">
        <v>89.617000000000004</v>
      </c>
      <c r="D14" s="48">
        <v>106.9</v>
      </c>
      <c r="E14" s="48">
        <v>107.6</v>
      </c>
      <c r="F14" s="97">
        <v>1.2</v>
      </c>
      <c r="G14" s="97">
        <v>0.7</v>
      </c>
    </row>
    <row r="15" spans="1:7" ht="11.45" customHeight="1" x14ac:dyDescent="0.2">
      <c r="A15" s="78">
        <f>IF(C15&lt;&gt;"",COUNTA($C$11:C15),"")</f>
        <v>5</v>
      </c>
      <c r="B15" s="62" t="s">
        <v>118</v>
      </c>
      <c r="C15" s="12">
        <v>10.382999999999999</v>
      </c>
      <c r="D15" s="48">
        <v>101.3</v>
      </c>
      <c r="E15" s="48">
        <v>102.7</v>
      </c>
      <c r="F15" s="97">
        <v>-0.4</v>
      </c>
      <c r="G15" s="97">
        <v>1.4</v>
      </c>
    </row>
    <row r="16" spans="1:7" ht="22.5" customHeight="1" x14ac:dyDescent="0.2">
      <c r="A16" s="78">
        <f>IF(C16&lt;&gt;"",COUNTA($C$11:C16),"")</f>
        <v>6</v>
      </c>
      <c r="B16" s="62" t="s">
        <v>166</v>
      </c>
      <c r="C16" s="12">
        <v>76.724999999999994</v>
      </c>
      <c r="D16" s="48">
        <v>106.1</v>
      </c>
      <c r="E16" s="48">
        <v>106.9</v>
      </c>
      <c r="F16" s="97">
        <v>0.9</v>
      </c>
      <c r="G16" s="97">
        <v>0.8</v>
      </c>
    </row>
    <row r="17" spans="1:7" ht="22.5" customHeight="1" x14ac:dyDescent="0.2">
      <c r="A17" s="78">
        <f>IF(C17&lt;&gt;"",COUNTA($C$11:C17),"")</f>
        <v>7</v>
      </c>
      <c r="B17" s="62" t="s">
        <v>187</v>
      </c>
      <c r="C17" s="12">
        <v>2.04</v>
      </c>
      <c r="D17" s="48">
        <v>90.5</v>
      </c>
      <c r="E17" s="48">
        <v>90.1</v>
      </c>
      <c r="F17" s="97">
        <v>-7.3</v>
      </c>
      <c r="G17" s="97">
        <v>-0.4</v>
      </c>
    </row>
    <row r="18" spans="1:7" ht="11.45" customHeight="1" x14ac:dyDescent="0.2">
      <c r="A18" s="78">
        <f>IF(C18&lt;&gt;"",COUNTA($C$11:C18),"")</f>
        <v>8</v>
      </c>
      <c r="B18" s="62" t="s">
        <v>179</v>
      </c>
      <c r="C18" s="12">
        <v>81.13</v>
      </c>
      <c r="D18" s="48">
        <v>106.3</v>
      </c>
      <c r="E18" s="48">
        <v>106.8</v>
      </c>
      <c r="F18" s="97">
        <v>1.1000000000000001</v>
      </c>
      <c r="G18" s="97">
        <v>0.5</v>
      </c>
    </row>
    <row r="19" spans="1:7" ht="23.1" customHeight="1" x14ac:dyDescent="0.2">
      <c r="A19" s="78" t="str">
        <f>IF(C19&lt;&gt;"",COUNTA($C$11:C19),"")</f>
        <v/>
      </c>
      <c r="B19" s="62"/>
      <c r="C19" s="53"/>
      <c r="D19" s="175" t="s">
        <v>100</v>
      </c>
      <c r="E19" s="175"/>
      <c r="F19" s="175"/>
      <c r="G19" s="175"/>
    </row>
    <row r="20" spans="1:7" ht="11.45" customHeight="1" x14ac:dyDescent="0.2">
      <c r="A20" s="78">
        <f>IF(C20&lt;&gt;"",COUNTA($C$11:C20),"")</f>
        <v>9</v>
      </c>
      <c r="B20" s="62" t="s">
        <v>167</v>
      </c>
      <c r="C20" s="12">
        <v>46.816000000000003</v>
      </c>
      <c r="D20" s="48">
        <v>105.9</v>
      </c>
      <c r="E20" s="48">
        <v>106.6</v>
      </c>
      <c r="F20" s="97">
        <v>0.8</v>
      </c>
      <c r="G20" s="97">
        <v>0.7</v>
      </c>
    </row>
    <row r="21" spans="1:7" ht="11.45" customHeight="1" x14ac:dyDescent="0.2">
      <c r="A21" s="78">
        <f>IF(C21&lt;&gt;"",COUNTA($C$11:C21),"")</f>
        <v>10</v>
      </c>
      <c r="B21" s="62" t="s">
        <v>168</v>
      </c>
      <c r="C21" s="12">
        <v>29.754000000000001</v>
      </c>
      <c r="D21" s="48">
        <v>107.7</v>
      </c>
      <c r="E21" s="48">
        <v>108.6</v>
      </c>
      <c r="F21" s="97">
        <v>0.7</v>
      </c>
      <c r="G21" s="97">
        <v>0.8</v>
      </c>
    </row>
    <row r="22" spans="1:7" ht="11.45" customHeight="1" x14ac:dyDescent="0.2">
      <c r="A22" s="78">
        <f>IF(C22&lt;&gt;"",COUNTA($C$11:C22),"")</f>
        <v>11</v>
      </c>
      <c r="B22" s="62" t="s">
        <v>169</v>
      </c>
      <c r="C22" s="12">
        <v>8.9670000000000005</v>
      </c>
      <c r="D22" s="48">
        <v>103.1</v>
      </c>
      <c r="E22" s="48">
        <v>103.5</v>
      </c>
      <c r="F22" s="97">
        <v>0.9</v>
      </c>
      <c r="G22" s="97">
        <v>0.4</v>
      </c>
    </row>
    <row r="23" spans="1:7" ht="11.45" customHeight="1" x14ac:dyDescent="0.2">
      <c r="A23" s="78">
        <f>IF(C23&lt;&gt;"",COUNTA($C$11:C23),"")</f>
        <v>12</v>
      </c>
      <c r="B23" s="62" t="s">
        <v>170</v>
      </c>
      <c r="C23" s="12">
        <v>8.0950000000000006</v>
      </c>
      <c r="D23" s="48">
        <v>102.5</v>
      </c>
      <c r="E23" s="48">
        <v>102.6</v>
      </c>
      <c r="F23" s="97">
        <v>0.7</v>
      </c>
      <c r="G23" s="97">
        <v>0.1</v>
      </c>
    </row>
    <row r="24" spans="1:7" ht="11.45" customHeight="1" x14ac:dyDescent="0.2">
      <c r="A24" s="78">
        <f>IF(C24&lt;&gt;"",COUNTA($C$11:C24),"")</f>
        <v>13</v>
      </c>
      <c r="B24" s="62" t="s">
        <v>171</v>
      </c>
      <c r="C24" s="12">
        <v>53.183999999999997</v>
      </c>
      <c r="D24" s="48">
        <v>106.8</v>
      </c>
      <c r="E24" s="48">
        <v>107.5</v>
      </c>
      <c r="F24" s="97">
        <v>1.4</v>
      </c>
      <c r="G24" s="97">
        <v>0.7</v>
      </c>
    </row>
    <row r="25" spans="1:7" ht="11.45" customHeight="1" x14ac:dyDescent="0.2">
      <c r="A25" s="78">
        <f>IF(C25&lt;&gt;"",COUNTA($C$11:C25),"")</f>
        <v>14</v>
      </c>
      <c r="B25" s="62" t="s">
        <v>119</v>
      </c>
      <c r="C25" s="12">
        <v>33.552</v>
      </c>
      <c r="D25" s="48">
        <v>107</v>
      </c>
      <c r="E25" s="48">
        <v>108</v>
      </c>
      <c r="F25" s="97">
        <v>1.5</v>
      </c>
      <c r="G25" s="97">
        <v>0.9</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113" t="s">
        <v>213</v>
      </c>
      <c r="E27" s="113" t="s">
        <v>231</v>
      </c>
      <c r="F27" s="115" t="s">
        <v>232</v>
      </c>
      <c r="G27" s="115" t="s">
        <v>233</v>
      </c>
    </row>
    <row r="28" spans="1:7" ht="23.1" customHeight="1" x14ac:dyDescent="0.2">
      <c r="A28" s="78" t="str">
        <f>IF(C28&lt;&gt;"",COUNTA($C$11:C28),"")</f>
        <v/>
      </c>
      <c r="B28" s="62"/>
      <c r="C28" s="53"/>
      <c r="D28" s="175" t="s">
        <v>6</v>
      </c>
      <c r="E28" s="175"/>
      <c r="F28" s="175"/>
      <c r="G28" s="175"/>
    </row>
    <row r="29" spans="1:7" ht="11.45" customHeight="1" x14ac:dyDescent="0.2">
      <c r="A29" s="78">
        <f>IF(C29&lt;&gt;"",COUNTA($C$11:C29),"")</f>
        <v>16</v>
      </c>
      <c r="B29" s="62" t="s">
        <v>6</v>
      </c>
      <c r="C29" s="12">
        <v>12.29</v>
      </c>
      <c r="D29" s="48">
        <v>107.3</v>
      </c>
      <c r="E29" s="48">
        <v>108.2</v>
      </c>
      <c r="F29" s="97">
        <v>1.4</v>
      </c>
      <c r="G29" s="97">
        <v>0.8</v>
      </c>
    </row>
    <row r="30" spans="1:7" ht="11.45" customHeight="1" x14ac:dyDescent="0.2">
      <c r="A30" s="78">
        <f>IF(C30&lt;&gt;"",COUNTA($C$11:C30),"")</f>
        <v>17</v>
      </c>
      <c r="B30" s="62" t="s">
        <v>172</v>
      </c>
      <c r="C30" s="12">
        <v>3.2719999999999998</v>
      </c>
      <c r="D30" s="48">
        <v>109.8</v>
      </c>
      <c r="E30" s="48">
        <v>110</v>
      </c>
      <c r="F30" s="97">
        <v>1.4</v>
      </c>
      <c r="G30" s="97">
        <v>0.2</v>
      </c>
    </row>
    <row r="31" spans="1:7" ht="11.45" customHeight="1" x14ac:dyDescent="0.2">
      <c r="A31" s="78">
        <f>IF(C31&lt;&gt;"",COUNTA($C$11:C31),"")</f>
        <v>18</v>
      </c>
      <c r="B31" s="62" t="s">
        <v>176</v>
      </c>
      <c r="C31" s="12">
        <v>2.5659999999999998</v>
      </c>
      <c r="D31" s="48">
        <v>110.6</v>
      </c>
      <c r="E31" s="48">
        <v>110.7</v>
      </c>
      <c r="F31" s="97">
        <v>2</v>
      </c>
      <c r="G31" s="97">
        <v>0.1</v>
      </c>
    </row>
    <row r="32" spans="1:7" ht="11.45" customHeight="1" x14ac:dyDescent="0.2">
      <c r="A32" s="78">
        <f>IF(C32&lt;&gt;"",COUNTA($C$11:C32),"")</f>
        <v>19</v>
      </c>
      <c r="B32" s="62" t="s">
        <v>120</v>
      </c>
      <c r="C32" s="12">
        <v>0.124</v>
      </c>
      <c r="D32" s="48">
        <v>111.4</v>
      </c>
      <c r="E32" s="48">
        <v>111.8</v>
      </c>
      <c r="F32" s="97">
        <v>2.6</v>
      </c>
      <c r="G32" s="97">
        <v>0.4</v>
      </c>
    </row>
    <row r="33" spans="1:7" ht="11.45" customHeight="1" x14ac:dyDescent="0.2">
      <c r="A33" s="78">
        <f>IF(C33&lt;&gt;"",COUNTA($C$11:C33),"")</f>
        <v>20</v>
      </c>
      <c r="B33" s="62" t="s">
        <v>177</v>
      </c>
      <c r="C33" s="12">
        <v>0.186</v>
      </c>
      <c r="D33" s="48">
        <v>110.8</v>
      </c>
      <c r="E33" s="48">
        <v>110</v>
      </c>
      <c r="F33" s="97">
        <v>4.7</v>
      </c>
      <c r="G33" s="97">
        <v>-0.7</v>
      </c>
    </row>
    <row r="34" spans="1:7" ht="11.45" customHeight="1" x14ac:dyDescent="0.2">
      <c r="A34" s="78">
        <f>IF(C34&lt;&gt;"",COUNTA($C$11:C34),"")</f>
        <v>21</v>
      </c>
      <c r="B34" s="62" t="s">
        <v>173</v>
      </c>
      <c r="C34" s="12">
        <v>3.5009999999999999</v>
      </c>
      <c r="D34" s="48">
        <v>101.2</v>
      </c>
      <c r="E34" s="48">
        <v>104.2</v>
      </c>
      <c r="F34" s="97">
        <v>1.3</v>
      </c>
      <c r="G34" s="97">
        <v>3</v>
      </c>
    </row>
    <row r="35" spans="1:7" ht="11.45" customHeight="1" x14ac:dyDescent="0.2">
      <c r="A35" s="78">
        <f>IF(C35&lt;&gt;"",COUNTA($C$11:C35),"")</f>
        <v>22</v>
      </c>
      <c r="B35" s="62" t="s">
        <v>174</v>
      </c>
      <c r="C35" s="12">
        <v>0.61599999999999999</v>
      </c>
      <c r="D35" s="48">
        <v>101.3</v>
      </c>
      <c r="E35" s="48">
        <v>101.1</v>
      </c>
      <c r="F35" s="97">
        <v>-0.1</v>
      </c>
      <c r="G35" s="97">
        <v>-0.2</v>
      </c>
    </row>
    <row r="36" spans="1:7" ht="11.45" customHeight="1" x14ac:dyDescent="0.2">
      <c r="A36" s="78">
        <f>IF(C36&lt;&gt;"",COUNTA($C$11:C36),"")</f>
        <v>23</v>
      </c>
      <c r="B36" s="62" t="s">
        <v>178</v>
      </c>
      <c r="C36" s="12">
        <v>1.974</v>
      </c>
      <c r="D36" s="48">
        <v>118.6</v>
      </c>
      <c r="E36" s="48">
        <v>118.1</v>
      </c>
      <c r="F36" s="97">
        <v>1.8</v>
      </c>
      <c r="G36" s="97">
        <v>-0.4</v>
      </c>
    </row>
    <row r="37" spans="1:7" ht="11.45" customHeight="1" x14ac:dyDescent="0.2">
      <c r="A37" s="78">
        <f>IF(C37&lt;&gt;"",COUNTA($C$11:C37),"")</f>
        <v>24</v>
      </c>
      <c r="B37" s="62" t="s">
        <v>175</v>
      </c>
      <c r="C37" s="12">
        <v>0.221</v>
      </c>
      <c r="D37" s="113" t="s">
        <v>214</v>
      </c>
      <c r="E37" s="113" t="s">
        <v>234</v>
      </c>
      <c r="F37" s="115" t="s">
        <v>235</v>
      </c>
      <c r="G37" s="115" t="s">
        <v>236</v>
      </c>
    </row>
    <row r="38" spans="1:7" ht="11.45" customHeight="1" x14ac:dyDescent="0.2">
      <c r="A38" s="78">
        <f>IF(C38&lt;&gt;"",COUNTA($C$11:C38),"")</f>
        <v>25</v>
      </c>
      <c r="B38" s="62" t="s">
        <v>186</v>
      </c>
      <c r="C38" s="12">
        <v>0.82</v>
      </c>
      <c r="D38" s="48">
        <v>101.1</v>
      </c>
      <c r="E38" s="48">
        <v>101.7</v>
      </c>
      <c r="F38" s="97">
        <v>-1.2</v>
      </c>
      <c r="G38" s="97">
        <v>0.6</v>
      </c>
    </row>
    <row r="39" spans="1:7" ht="11.45" customHeight="1" x14ac:dyDescent="0.2">
      <c r="A39" s="78">
        <f>IF(C39&lt;&gt;"",COUNTA($C$11:C39),"")</f>
        <v>26</v>
      </c>
      <c r="B39" s="62" t="s">
        <v>185</v>
      </c>
      <c r="C39" s="12">
        <v>0.621</v>
      </c>
      <c r="D39" s="48">
        <v>101.9</v>
      </c>
      <c r="E39" s="48">
        <v>101.9</v>
      </c>
      <c r="F39" s="97">
        <v>1</v>
      </c>
      <c r="G39" s="97">
        <v>0</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4" t="s">
        <v>3</v>
      </c>
      <c r="B1" s="144"/>
      <c r="C1" s="144"/>
    </row>
    <row r="2" spans="1:11" ht="30" customHeight="1" x14ac:dyDescent="0.2">
      <c r="A2" s="145"/>
      <c r="B2" s="145"/>
      <c r="C2" s="14" t="s">
        <v>67</v>
      </c>
    </row>
    <row r="3" spans="1:11" ht="12" customHeight="1" x14ac:dyDescent="0.2">
      <c r="A3" s="146" t="s">
        <v>4</v>
      </c>
      <c r="B3" s="146"/>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218</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02&amp;R&amp;7&amp;P</oddFooter>
    <evenFooter>&amp;L&amp;7&amp;P&amp;R&amp;7StatA MV, Statistischer Bericht M123 2021 02</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49" t="s">
        <v>69</v>
      </c>
      <c r="B1" s="150"/>
      <c r="C1" s="151" t="s">
        <v>70</v>
      </c>
      <c r="D1" s="151"/>
      <c r="E1" s="151"/>
      <c r="F1" s="151"/>
      <c r="G1" s="152"/>
    </row>
    <row r="2" spans="1:8" ht="11.45" customHeight="1" x14ac:dyDescent="0.2">
      <c r="A2" s="147" t="s">
        <v>80</v>
      </c>
      <c r="B2" s="155" t="s">
        <v>65</v>
      </c>
      <c r="C2" s="155" t="s">
        <v>79</v>
      </c>
      <c r="D2" s="155" t="s">
        <v>108</v>
      </c>
      <c r="E2" s="155"/>
      <c r="F2" s="155" t="s">
        <v>228</v>
      </c>
      <c r="G2" s="156"/>
    </row>
    <row r="3" spans="1:8" ht="11.45" customHeight="1" x14ac:dyDescent="0.2">
      <c r="A3" s="148"/>
      <c r="B3" s="155"/>
      <c r="C3" s="155"/>
      <c r="D3" s="155"/>
      <c r="E3" s="155"/>
      <c r="F3" s="155"/>
      <c r="G3" s="156"/>
    </row>
    <row r="4" spans="1:8" ht="11.45" customHeight="1" x14ac:dyDescent="0.2">
      <c r="A4" s="148"/>
      <c r="B4" s="155"/>
      <c r="C4" s="155"/>
      <c r="D4" s="155"/>
      <c r="E4" s="155"/>
      <c r="F4" s="155"/>
      <c r="G4" s="156"/>
    </row>
    <row r="5" spans="1:8" ht="11.45" customHeight="1" x14ac:dyDescent="0.2">
      <c r="A5" s="148"/>
      <c r="B5" s="155"/>
      <c r="C5" s="155"/>
      <c r="D5" s="155"/>
      <c r="E5" s="155"/>
      <c r="F5" s="155"/>
      <c r="G5" s="156"/>
    </row>
    <row r="6" spans="1:8" ht="11.45" customHeight="1" x14ac:dyDescent="0.2">
      <c r="A6" s="148"/>
      <c r="B6" s="155"/>
      <c r="C6" s="155"/>
      <c r="D6" s="155" t="s">
        <v>204</v>
      </c>
      <c r="E6" s="155" t="s">
        <v>229</v>
      </c>
      <c r="F6" s="155" t="s">
        <v>230</v>
      </c>
      <c r="G6" s="156" t="s">
        <v>204</v>
      </c>
    </row>
    <row r="7" spans="1:8" ht="11.45" customHeight="1" x14ac:dyDescent="0.2">
      <c r="A7" s="148"/>
      <c r="B7" s="155"/>
      <c r="C7" s="155"/>
      <c r="D7" s="155"/>
      <c r="E7" s="155"/>
      <c r="F7" s="155"/>
      <c r="G7" s="156"/>
    </row>
    <row r="8" spans="1:8" ht="11.45" customHeight="1" x14ac:dyDescent="0.2">
      <c r="A8" s="148"/>
      <c r="B8" s="155"/>
      <c r="C8" s="155"/>
      <c r="D8" s="155"/>
      <c r="E8" s="155"/>
      <c r="F8" s="155"/>
      <c r="G8" s="156"/>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106.4</v>
      </c>
      <c r="E11" s="48">
        <v>107.1</v>
      </c>
      <c r="F11" s="81">
        <v>1.1000000000000001</v>
      </c>
      <c r="G11" s="81">
        <v>0.7</v>
      </c>
    </row>
    <row r="12" spans="1:8" ht="23.1" customHeight="1" x14ac:dyDescent="0.2">
      <c r="A12" s="78" t="str">
        <f>IF(C12&lt;&gt;"",COUNTA($C$11:C12),"")</f>
        <v/>
      </c>
      <c r="B12" s="61" t="s">
        <v>8</v>
      </c>
      <c r="C12" s="59"/>
      <c r="D12" s="153" t="s">
        <v>98</v>
      </c>
      <c r="E12" s="154"/>
      <c r="F12" s="154"/>
      <c r="G12" s="154"/>
    </row>
    <row r="13" spans="1:8" ht="11.45" customHeight="1" x14ac:dyDescent="0.2">
      <c r="A13" s="78">
        <f>IF(C13&lt;&gt;"",COUNTA($C$11:C13),"")</f>
        <v>2</v>
      </c>
      <c r="B13" s="60" t="s">
        <v>9</v>
      </c>
      <c r="C13" s="58">
        <v>9.6850000000000005</v>
      </c>
      <c r="D13" s="48">
        <v>112.3</v>
      </c>
      <c r="E13" s="48">
        <v>113.5</v>
      </c>
      <c r="F13" s="81">
        <v>1.3</v>
      </c>
      <c r="G13" s="81">
        <v>1.1000000000000001</v>
      </c>
    </row>
    <row r="14" spans="1:8" ht="11.45" customHeight="1" x14ac:dyDescent="0.2">
      <c r="A14" s="78">
        <f>IF(C14&lt;&gt;"",COUNTA($C$11:C14),"")</f>
        <v>3</v>
      </c>
      <c r="B14" s="60" t="s">
        <v>114</v>
      </c>
      <c r="C14" s="58">
        <v>3.7770000000000001</v>
      </c>
      <c r="D14" s="48">
        <v>113.7</v>
      </c>
      <c r="E14" s="48">
        <v>113.8</v>
      </c>
      <c r="F14" s="81">
        <v>1.9</v>
      </c>
      <c r="G14" s="81">
        <v>0.1</v>
      </c>
    </row>
    <row r="15" spans="1:8" ht="11.45" customHeight="1" x14ac:dyDescent="0.2">
      <c r="A15" s="78">
        <f>IF(C15&lt;&gt;"",COUNTA($C$11:C15),"")</f>
        <v>4</v>
      </c>
      <c r="B15" s="60" t="s">
        <v>10</v>
      </c>
      <c r="C15" s="58">
        <v>4.5339999999999998</v>
      </c>
      <c r="D15" s="113" t="s">
        <v>205</v>
      </c>
      <c r="E15" s="113" t="s">
        <v>219</v>
      </c>
      <c r="F15" s="114" t="s">
        <v>220</v>
      </c>
      <c r="G15" s="114" t="s">
        <v>221</v>
      </c>
    </row>
    <row r="16" spans="1:8" ht="22.5" customHeight="1" x14ac:dyDescent="0.2">
      <c r="A16" s="78">
        <f>IF(C16&lt;&gt;"",COUNTA($C$11:C16),"")</f>
        <v>5</v>
      </c>
      <c r="B16" s="60" t="s">
        <v>87</v>
      </c>
      <c r="C16" s="58">
        <v>32.47</v>
      </c>
      <c r="D16" s="48">
        <v>106.2</v>
      </c>
      <c r="E16" s="48">
        <v>106.5</v>
      </c>
      <c r="F16" s="81">
        <v>0.8</v>
      </c>
      <c r="G16" s="81">
        <v>0.3</v>
      </c>
    </row>
    <row r="17" spans="1:7" ht="11.45" customHeight="1" x14ac:dyDescent="0.2">
      <c r="A17" s="78">
        <f>IF(C17&lt;&gt;"",COUNTA($C$11:C17),"")</f>
        <v>6</v>
      </c>
      <c r="B17" s="60" t="s">
        <v>38</v>
      </c>
      <c r="C17" s="58">
        <v>5.0039999999999996</v>
      </c>
      <c r="D17" s="113" t="s">
        <v>207</v>
      </c>
      <c r="E17" s="113" t="s">
        <v>222</v>
      </c>
      <c r="F17" s="114" t="s">
        <v>206</v>
      </c>
      <c r="G17" s="114" t="s">
        <v>223</v>
      </c>
    </row>
    <row r="18" spans="1:7" ht="11.45" customHeight="1" x14ac:dyDescent="0.2">
      <c r="A18" s="78">
        <f>IF(C18&lt;&gt;"",COUNTA($C$11:C18),"")</f>
        <v>7</v>
      </c>
      <c r="B18" s="60" t="s">
        <v>109</v>
      </c>
      <c r="C18" s="58">
        <v>4.6130000000000004</v>
      </c>
      <c r="D18" s="48">
        <v>107.3</v>
      </c>
      <c r="E18" s="48">
        <v>107.5</v>
      </c>
      <c r="F18" s="81">
        <v>0</v>
      </c>
      <c r="G18" s="81">
        <v>0.2</v>
      </c>
    </row>
    <row r="19" spans="1:7" ht="11.45" customHeight="1" x14ac:dyDescent="0.2">
      <c r="A19" s="78">
        <f>IF(C19&lt;&gt;"",COUNTA($C$11:C19),"")</f>
        <v>8</v>
      </c>
      <c r="B19" s="60" t="s">
        <v>11</v>
      </c>
      <c r="C19" s="58">
        <v>12.904999999999999</v>
      </c>
      <c r="D19" s="48">
        <v>107.8</v>
      </c>
      <c r="E19" s="48">
        <v>108.9</v>
      </c>
      <c r="F19" s="81">
        <v>1.5</v>
      </c>
      <c r="G19" s="81">
        <v>1</v>
      </c>
    </row>
    <row r="20" spans="1:7" ht="11.45" customHeight="1" x14ac:dyDescent="0.2">
      <c r="A20" s="78">
        <f>IF(C20&lt;&gt;"",COUNTA($C$11:C20),"")</f>
        <v>9</v>
      </c>
      <c r="B20" s="60" t="s">
        <v>115</v>
      </c>
      <c r="C20" s="58">
        <v>2.6720000000000002</v>
      </c>
      <c r="D20" s="48">
        <v>94.5</v>
      </c>
      <c r="E20" s="48">
        <v>94.4</v>
      </c>
      <c r="F20" s="81">
        <v>-1.7</v>
      </c>
      <c r="G20" s="81">
        <v>-0.1</v>
      </c>
    </row>
    <row r="21" spans="1:7" ht="11.45" customHeight="1" x14ac:dyDescent="0.2">
      <c r="A21" s="78">
        <f>IF(C21&lt;&gt;"",COUNTA($C$11:C21),"")</f>
        <v>10</v>
      </c>
      <c r="B21" s="60" t="s">
        <v>12</v>
      </c>
      <c r="C21" s="58">
        <v>11.336</v>
      </c>
      <c r="D21" s="113" t="s">
        <v>209</v>
      </c>
      <c r="E21" s="113" t="s">
        <v>224</v>
      </c>
      <c r="F21" s="114" t="s">
        <v>210</v>
      </c>
      <c r="G21" s="114" t="s">
        <v>215</v>
      </c>
    </row>
    <row r="22" spans="1:7" ht="11.45" customHeight="1" x14ac:dyDescent="0.2">
      <c r="A22" s="78">
        <f>IF(C22&lt;&gt;"",COUNTA($C$11:C22),"")</f>
        <v>11</v>
      </c>
      <c r="B22" s="60" t="s">
        <v>13</v>
      </c>
      <c r="C22" s="58">
        <v>0.90200000000000002</v>
      </c>
      <c r="D22" s="48">
        <v>79.400000000000006</v>
      </c>
      <c r="E22" s="48">
        <v>79.3</v>
      </c>
      <c r="F22" s="81">
        <v>2.7</v>
      </c>
      <c r="G22" s="81">
        <v>-0.1</v>
      </c>
    </row>
    <row r="23" spans="1:7" ht="11.45" customHeight="1" x14ac:dyDescent="0.2">
      <c r="A23" s="78">
        <f>IF(C23&lt;&gt;"",COUNTA($C$11:C23),"")</f>
        <v>12</v>
      </c>
      <c r="B23" s="60" t="s">
        <v>116</v>
      </c>
      <c r="C23" s="58">
        <v>4.6769999999999996</v>
      </c>
      <c r="D23" s="113" t="s">
        <v>211</v>
      </c>
      <c r="E23" s="113" t="s">
        <v>225</v>
      </c>
      <c r="F23" s="114" t="s">
        <v>226</v>
      </c>
      <c r="G23" s="114" t="s">
        <v>227</v>
      </c>
    </row>
    <row r="24" spans="1:7" ht="33.6" customHeight="1" x14ac:dyDescent="0.2">
      <c r="A24" s="78">
        <f>IF(C24&lt;&gt;"",COUNTA($C$11:C24),"")</f>
        <v>13</v>
      </c>
      <c r="B24" s="62" t="s">
        <v>88</v>
      </c>
      <c r="C24" s="58">
        <v>7.4249999999999998</v>
      </c>
      <c r="D24" s="48">
        <v>106.7</v>
      </c>
      <c r="E24" s="48">
        <v>107</v>
      </c>
      <c r="F24" s="81">
        <v>0.9</v>
      </c>
      <c r="G24" s="81">
        <v>0.3</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9" t="s">
        <v>71</v>
      </c>
      <c r="B1" s="150"/>
      <c r="C1" s="150"/>
      <c r="D1" s="151" t="s">
        <v>74</v>
      </c>
      <c r="E1" s="151"/>
      <c r="F1" s="151"/>
      <c r="G1" s="151"/>
      <c r="H1" s="151"/>
      <c r="I1" s="151"/>
      <c r="J1" s="152"/>
      <c r="K1" s="157" t="s">
        <v>74</v>
      </c>
      <c r="L1" s="151"/>
      <c r="M1" s="151"/>
      <c r="N1" s="151"/>
      <c r="O1" s="151"/>
      <c r="P1" s="152"/>
    </row>
    <row r="2" spans="1:16" s="32" customFormat="1" ht="11.45" customHeight="1" x14ac:dyDescent="0.2">
      <c r="A2" s="147" t="s">
        <v>80</v>
      </c>
      <c r="B2" s="155" t="s">
        <v>53</v>
      </c>
      <c r="C2" s="155"/>
      <c r="D2" s="155" t="s">
        <v>54</v>
      </c>
      <c r="E2" s="155" t="s">
        <v>81</v>
      </c>
      <c r="F2" s="155"/>
      <c r="G2" s="155"/>
      <c r="H2" s="155"/>
      <c r="I2" s="155"/>
      <c r="J2" s="156"/>
      <c r="K2" s="160" t="s">
        <v>81</v>
      </c>
      <c r="L2" s="155"/>
      <c r="M2" s="155"/>
      <c r="N2" s="155"/>
      <c r="O2" s="155"/>
      <c r="P2" s="156"/>
    </row>
    <row r="3" spans="1:16" s="32" customFormat="1" ht="11.45" customHeight="1" x14ac:dyDescent="0.2">
      <c r="A3" s="147"/>
      <c r="B3" s="155"/>
      <c r="C3" s="155"/>
      <c r="D3" s="155"/>
      <c r="E3" s="155" t="s">
        <v>55</v>
      </c>
      <c r="F3" s="155" t="s">
        <v>112</v>
      </c>
      <c r="G3" s="155" t="s">
        <v>60</v>
      </c>
      <c r="H3" s="155" t="s">
        <v>56</v>
      </c>
      <c r="I3" s="155" t="s">
        <v>57</v>
      </c>
      <c r="J3" s="156" t="s">
        <v>109</v>
      </c>
      <c r="K3" s="160" t="s">
        <v>26</v>
      </c>
      <c r="L3" s="155" t="s">
        <v>110</v>
      </c>
      <c r="M3" s="155" t="s">
        <v>58</v>
      </c>
      <c r="N3" s="155" t="s">
        <v>59</v>
      </c>
      <c r="O3" s="155" t="s">
        <v>111</v>
      </c>
      <c r="P3" s="156" t="s">
        <v>113</v>
      </c>
    </row>
    <row r="4" spans="1:16" s="32" customFormat="1" ht="11.45" customHeight="1" x14ac:dyDescent="0.2">
      <c r="A4" s="147"/>
      <c r="B4" s="155"/>
      <c r="C4" s="155"/>
      <c r="D4" s="155"/>
      <c r="E4" s="155"/>
      <c r="F4" s="155"/>
      <c r="G4" s="155"/>
      <c r="H4" s="155"/>
      <c r="I4" s="155"/>
      <c r="J4" s="156"/>
      <c r="K4" s="160"/>
      <c r="L4" s="155"/>
      <c r="M4" s="155"/>
      <c r="N4" s="155"/>
      <c r="O4" s="155"/>
      <c r="P4" s="156"/>
    </row>
    <row r="5" spans="1:16" s="32" customFormat="1" ht="11.45" customHeight="1" x14ac:dyDescent="0.2">
      <c r="A5" s="147"/>
      <c r="B5" s="155"/>
      <c r="C5" s="155"/>
      <c r="D5" s="155"/>
      <c r="E5" s="155"/>
      <c r="F5" s="155"/>
      <c r="G5" s="155"/>
      <c r="H5" s="155"/>
      <c r="I5" s="155"/>
      <c r="J5" s="156"/>
      <c r="K5" s="160"/>
      <c r="L5" s="155"/>
      <c r="M5" s="155"/>
      <c r="N5" s="155"/>
      <c r="O5" s="155"/>
      <c r="P5" s="156"/>
    </row>
    <row r="6" spans="1:16" s="32" customFormat="1" ht="11.45" customHeight="1" x14ac:dyDescent="0.2">
      <c r="A6" s="147"/>
      <c r="B6" s="155"/>
      <c r="C6" s="155"/>
      <c r="D6" s="155"/>
      <c r="E6" s="155"/>
      <c r="F6" s="155"/>
      <c r="G6" s="155"/>
      <c r="H6" s="155"/>
      <c r="I6" s="155"/>
      <c r="J6" s="156"/>
      <c r="K6" s="160"/>
      <c r="L6" s="155"/>
      <c r="M6" s="155"/>
      <c r="N6" s="155"/>
      <c r="O6" s="155"/>
      <c r="P6" s="156"/>
    </row>
    <row r="7" spans="1:16" s="32" customFormat="1" ht="11.45" customHeight="1" x14ac:dyDescent="0.2">
      <c r="A7" s="147"/>
      <c r="B7" s="155"/>
      <c r="C7" s="155"/>
      <c r="D7" s="155"/>
      <c r="E7" s="155"/>
      <c r="F7" s="155"/>
      <c r="G7" s="155"/>
      <c r="H7" s="155"/>
      <c r="I7" s="155"/>
      <c r="J7" s="156"/>
      <c r="K7" s="160"/>
      <c r="L7" s="155"/>
      <c r="M7" s="155"/>
      <c r="N7" s="155"/>
      <c r="O7" s="155"/>
      <c r="P7" s="156"/>
    </row>
    <row r="8" spans="1:16" s="32" customFormat="1" ht="11.45" customHeight="1" x14ac:dyDescent="0.2">
      <c r="A8" s="147"/>
      <c r="B8" s="155"/>
      <c r="C8" s="155"/>
      <c r="D8" s="155" t="s">
        <v>108</v>
      </c>
      <c r="E8" s="155"/>
      <c r="F8" s="155"/>
      <c r="G8" s="155"/>
      <c r="H8" s="155"/>
      <c r="I8" s="155"/>
      <c r="J8" s="156"/>
      <c r="K8" s="161" t="s">
        <v>108</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205</v>
      </c>
      <c r="H57" s="13">
        <v>106.2</v>
      </c>
      <c r="I57" s="13" t="s">
        <v>207</v>
      </c>
      <c r="J57" s="13">
        <v>107.3</v>
      </c>
      <c r="K57" s="13">
        <v>107.8</v>
      </c>
      <c r="L57" s="13">
        <v>94.5</v>
      </c>
      <c r="M57" s="13" t="s">
        <v>209</v>
      </c>
      <c r="N57" s="13">
        <v>79.400000000000006</v>
      </c>
      <c r="O57" s="44" t="s">
        <v>211</v>
      </c>
      <c r="P57" s="47">
        <v>106.7</v>
      </c>
    </row>
    <row r="58" spans="1:16" ht="11.45" customHeight="1" x14ac:dyDescent="0.2">
      <c r="A58" s="78">
        <f>IF(D58&lt;&gt;"",COUNTA($D$11:D58),"")</f>
        <v>44</v>
      </c>
      <c r="B58" s="42"/>
      <c r="C58" s="8" t="s">
        <v>15</v>
      </c>
      <c r="D58" s="13">
        <v>107.1</v>
      </c>
      <c r="E58" s="13">
        <v>113.5</v>
      </c>
      <c r="F58" s="13">
        <v>113.8</v>
      </c>
      <c r="G58" s="13" t="s">
        <v>219</v>
      </c>
      <c r="H58" s="13">
        <v>106.5</v>
      </c>
      <c r="I58" s="13" t="s">
        <v>222</v>
      </c>
      <c r="J58" s="13">
        <v>107.5</v>
      </c>
      <c r="K58" s="13">
        <v>108.9</v>
      </c>
      <c r="L58" s="13">
        <v>94.4</v>
      </c>
      <c r="M58" s="13" t="s">
        <v>224</v>
      </c>
      <c r="N58" s="13">
        <v>79.3</v>
      </c>
      <c r="O58" s="44" t="s">
        <v>225</v>
      </c>
      <c r="P58" s="47">
        <v>107</v>
      </c>
    </row>
    <row r="59" spans="1:16" ht="11.45" customHeight="1" x14ac:dyDescent="0.2">
      <c r="A59" s="78">
        <f>IF(D59&lt;&gt;"",COUNTA($D$11:D59),"")</f>
        <v>45</v>
      </c>
      <c r="B59" s="42"/>
      <c r="C59" s="8" t="s">
        <v>16</v>
      </c>
      <c r="D59" s="13" t="s">
        <v>8</v>
      </c>
      <c r="E59" s="13" t="s">
        <v>8</v>
      </c>
      <c r="F59" s="13"/>
      <c r="G59" s="13"/>
      <c r="H59" s="13"/>
      <c r="I59" s="13"/>
      <c r="J59" s="13"/>
      <c r="K59" s="13"/>
      <c r="L59" s="13"/>
      <c r="M59" s="13"/>
      <c r="N59" s="13"/>
      <c r="O59" s="44"/>
      <c r="P59" s="47"/>
    </row>
    <row r="60" spans="1:16" ht="11.45" customHeight="1" x14ac:dyDescent="0.2">
      <c r="A60" s="78">
        <f>IF(D60&lt;&gt;"",COUNTA($D$11:D60),"")</f>
        <v>46</v>
      </c>
      <c r="B60" s="42"/>
      <c r="C60" s="72" t="s">
        <v>17</v>
      </c>
      <c r="D60" s="13" t="s">
        <v>8</v>
      </c>
      <c r="E60" s="13" t="s">
        <v>8</v>
      </c>
      <c r="F60" s="13"/>
      <c r="G60" s="13"/>
      <c r="H60" s="13"/>
      <c r="I60" s="13"/>
      <c r="J60" s="13"/>
      <c r="K60" s="13"/>
      <c r="L60" s="13"/>
      <c r="M60" s="13"/>
      <c r="N60" s="13"/>
      <c r="O60" s="44"/>
      <c r="P60" s="47"/>
    </row>
    <row r="61" spans="1:16" ht="11.45" customHeight="1" x14ac:dyDescent="0.2">
      <c r="A61" s="78">
        <f>IF(D61&lt;&gt;"",COUNTA($D$11:D61),"")</f>
        <v>47</v>
      </c>
      <c r="B61" s="42"/>
      <c r="C61" s="72" t="s">
        <v>18</v>
      </c>
      <c r="D61" s="13" t="s">
        <v>8</v>
      </c>
      <c r="E61" s="13" t="s">
        <v>8</v>
      </c>
      <c r="F61" s="13"/>
      <c r="G61" s="13"/>
      <c r="H61" s="13"/>
      <c r="I61" s="13"/>
      <c r="J61" s="13"/>
      <c r="K61" s="13"/>
      <c r="L61" s="13"/>
      <c r="M61" s="13"/>
      <c r="N61" s="13"/>
      <c r="O61" s="44"/>
      <c r="P61" s="47"/>
    </row>
    <row r="62" spans="1:16" ht="11.45" customHeight="1" x14ac:dyDescent="0.2">
      <c r="A62" s="78">
        <f>IF(D62&lt;&gt;"",COUNTA($D$11:D62),"")</f>
        <v>48</v>
      </c>
      <c r="B62" s="42"/>
      <c r="C62" s="72" t="s">
        <v>19</v>
      </c>
      <c r="D62" s="13" t="s">
        <v>8</v>
      </c>
      <c r="E62" s="13" t="s">
        <v>8</v>
      </c>
      <c r="F62" s="13"/>
      <c r="G62" s="13"/>
      <c r="H62" s="13"/>
      <c r="I62" s="13"/>
      <c r="J62" s="13"/>
      <c r="K62" s="13"/>
      <c r="L62" s="13"/>
      <c r="M62" s="13"/>
      <c r="N62" s="13"/>
      <c r="O62" s="44"/>
      <c r="P62" s="47"/>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 ref="A1:C1"/>
    <mergeCell ref="A2:A8"/>
    <mergeCell ref="E3:E7"/>
    <mergeCell ref="O3:O7"/>
    <mergeCell ref="D2:D7"/>
    <mergeCell ref="K1:P1"/>
    <mergeCell ref="D1:J1"/>
    <mergeCell ref="E2:J2"/>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9" t="s">
        <v>72</v>
      </c>
      <c r="B1" s="150"/>
      <c r="C1" s="150"/>
      <c r="D1" s="165" t="s">
        <v>82</v>
      </c>
      <c r="E1" s="151"/>
      <c r="F1" s="151"/>
      <c r="G1" s="151"/>
      <c r="H1" s="151"/>
      <c r="I1" s="151"/>
      <c r="J1" s="152"/>
      <c r="K1" s="166" t="s">
        <v>82</v>
      </c>
      <c r="L1" s="151"/>
      <c r="M1" s="151"/>
      <c r="N1" s="151"/>
      <c r="O1" s="151"/>
      <c r="P1" s="152"/>
    </row>
    <row r="2" spans="1:16" s="32" customFormat="1" ht="11.45" customHeight="1" x14ac:dyDescent="0.2">
      <c r="A2" s="147" t="s">
        <v>80</v>
      </c>
      <c r="B2" s="155" t="s">
        <v>53</v>
      </c>
      <c r="C2" s="155"/>
      <c r="D2" s="155" t="s">
        <v>54</v>
      </c>
      <c r="E2" s="155" t="s">
        <v>81</v>
      </c>
      <c r="F2" s="155"/>
      <c r="G2" s="155"/>
      <c r="H2" s="155"/>
      <c r="I2" s="155"/>
      <c r="J2" s="156"/>
      <c r="K2" s="160" t="s">
        <v>81</v>
      </c>
      <c r="L2" s="155"/>
      <c r="M2" s="155"/>
      <c r="N2" s="155"/>
      <c r="O2" s="155"/>
      <c r="P2" s="156"/>
    </row>
    <row r="3" spans="1:16" s="32" customFormat="1" ht="11.45" customHeight="1" x14ac:dyDescent="0.2">
      <c r="A3" s="147"/>
      <c r="B3" s="155"/>
      <c r="C3" s="155"/>
      <c r="D3" s="155"/>
      <c r="E3" s="155" t="s">
        <v>55</v>
      </c>
      <c r="F3" s="155" t="s">
        <v>112</v>
      </c>
      <c r="G3" s="155" t="s">
        <v>60</v>
      </c>
      <c r="H3" s="155" t="s">
        <v>56</v>
      </c>
      <c r="I3" s="155" t="s">
        <v>57</v>
      </c>
      <c r="J3" s="156" t="s">
        <v>109</v>
      </c>
      <c r="K3" s="160" t="s">
        <v>26</v>
      </c>
      <c r="L3" s="155" t="s">
        <v>110</v>
      </c>
      <c r="M3" s="155" t="s">
        <v>58</v>
      </c>
      <c r="N3" s="155" t="s">
        <v>59</v>
      </c>
      <c r="O3" s="155" t="s">
        <v>111</v>
      </c>
      <c r="P3" s="156" t="s">
        <v>113</v>
      </c>
    </row>
    <row r="4" spans="1:16" s="32" customFormat="1" ht="11.45" customHeight="1" x14ac:dyDescent="0.2">
      <c r="A4" s="147"/>
      <c r="B4" s="155"/>
      <c r="C4" s="155"/>
      <c r="D4" s="155"/>
      <c r="E4" s="155"/>
      <c r="F4" s="155"/>
      <c r="G4" s="155"/>
      <c r="H4" s="155"/>
      <c r="I4" s="155"/>
      <c r="J4" s="156"/>
      <c r="K4" s="160"/>
      <c r="L4" s="155"/>
      <c r="M4" s="155"/>
      <c r="N4" s="155"/>
      <c r="O4" s="155"/>
      <c r="P4" s="156"/>
    </row>
    <row r="5" spans="1:16" s="32" customFormat="1" ht="11.45" customHeight="1" x14ac:dyDescent="0.2">
      <c r="A5" s="147"/>
      <c r="B5" s="155"/>
      <c r="C5" s="155"/>
      <c r="D5" s="155"/>
      <c r="E5" s="155"/>
      <c r="F5" s="155"/>
      <c r="G5" s="155"/>
      <c r="H5" s="155"/>
      <c r="I5" s="155"/>
      <c r="J5" s="156"/>
      <c r="K5" s="160"/>
      <c r="L5" s="155"/>
      <c r="M5" s="155"/>
      <c r="N5" s="155"/>
      <c r="O5" s="155"/>
      <c r="P5" s="156"/>
    </row>
    <row r="6" spans="1:16" s="32" customFormat="1" ht="11.45" customHeight="1" x14ac:dyDescent="0.2">
      <c r="A6" s="147"/>
      <c r="B6" s="155"/>
      <c r="C6" s="155"/>
      <c r="D6" s="155"/>
      <c r="E6" s="155"/>
      <c r="F6" s="155"/>
      <c r="G6" s="155"/>
      <c r="H6" s="155"/>
      <c r="I6" s="155"/>
      <c r="J6" s="156"/>
      <c r="K6" s="160"/>
      <c r="L6" s="155"/>
      <c r="M6" s="155"/>
      <c r="N6" s="155"/>
      <c r="O6" s="155"/>
      <c r="P6" s="156"/>
    </row>
    <row r="7" spans="1:16" s="32" customFormat="1" ht="11.45" customHeight="1" x14ac:dyDescent="0.2">
      <c r="A7" s="147"/>
      <c r="B7" s="155"/>
      <c r="C7" s="155"/>
      <c r="D7" s="155"/>
      <c r="E7" s="155"/>
      <c r="F7" s="155"/>
      <c r="G7" s="155"/>
      <c r="H7" s="155"/>
      <c r="I7" s="155"/>
      <c r="J7" s="156"/>
      <c r="K7" s="160"/>
      <c r="L7" s="155"/>
      <c r="M7" s="155"/>
      <c r="N7" s="155"/>
      <c r="O7" s="155"/>
      <c r="P7" s="156"/>
    </row>
    <row r="8" spans="1:16" s="32" customFormat="1" ht="11.45" customHeight="1" x14ac:dyDescent="0.2">
      <c r="A8" s="147"/>
      <c r="B8" s="155"/>
      <c r="C8" s="155"/>
      <c r="D8" s="155" t="s">
        <v>99</v>
      </c>
      <c r="E8" s="155"/>
      <c r="F8" s="155"/>
      <c r="G8" s="155"/>
      <c r="H8" s="155"/>
      <c r="I8" s="155"/>
      <c r="J8" s="156"/>
      <c r="K8" s="161" t="s">
        <v>99</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206</v>
      </c>
      <c r="H57" s="45">
        <v>0.3</v>
      </c>
      <c r="I57" s="45" t="s">
        <v>208</v>
      </c>
      <c r="J57" s="45">
        <v>-0.2</v>
      </c>
      <c r="K57" s="45">
        <v>-0.1</v>
      </c>
      <c r="L57" s="45">
        <v>-1.6</v>
      </c>
      <c r="M57" s="45" t="s">
        <v>210</v>
      </c>
      <c r="N57" s="45">
        <v>3.1</v>
      </c>
      <c r="O57" s="46" t="s">
        <v>212</v>
      </c>
      <c r="P57" s="50">
        <v>0.9</v>
      </c>
    </row>
    <row r="58" spans="1:16" ht="11.45" customHeight="1" x14ac:dyDescent="0.2">
      <c r="A58" s="78">
        <f>IF(D58&lt;&gt;"",COUNTA($D$11:D58),"")</f>
        <v>44</v>
      </c>
      <c r="B58" s="42"/>
      <c r="C58" s="8" t="s">
        <v>15</v>
      </c>
      <c r="D58" s="100">
        <v>1.1000000000000001</v>
      </c>
      <c r="E58" s="45">
        <v>1.3</v>
      </c>
      <c r="F58" s="45">
        <v>1.9</v>
      </c>
      <c r="G58" s="45" t="s">
        <v>220</v>
      </c>
      <c r="H58" s="45">
        <v>0.8</v>
      </c>
      <c r="I58" s="45" t="s">
        <v>206</v>
      </c>
      <c r="J58" s="45">
        <v>0</v>
      </c>
      <c r="K58" s="45">
        <v>1.5</v>
      </c>
      <c r="L58" s="45">
        <v>-1.7</v>
      </c>
      <c r="M58" s="45" t="s">
        <v>210</v>
      </c>
      <c r="N58" s="45">
        <v>2.7</v>
      </c>
      <c r="O58" s="46" t="s">
        <v>226</v>
      </c>
      <c r="P58" s="50">
        <v>0.9</v>
      </c>
    </row>
    <row r="59" spans="1:16" ht="11.45" customHeight="1" x14ac:dyDescent="0.2">
      <c r="A59" s="78">
        <f>IF(D59&lt;&gt;"",COUNTA($D$11:D59),"")</f>
        <v>45</v>
      </c>
      <c r="B59" s="42"/>
      <c r="C59" s="8" t="s">
        <v>16</v>
      </c>
      <c r="D59" s="100" t="s">
        <v>8</v>
      </c>
      <c r="E59" s="45" t="s">
        <v>8</v>
      </c>
      <c r="F59" s="45"/>
      <c r="G59" s="45"/>
      <c r="H59" s="45"/>
      <c r="I59" s="45"/>
      <c r="J59" s="45"/>
      <c r="K59" s="45"/>
      <c r="L59" s="45"/>
      <c r="M59" s="45"/>
      <c r="N59" s="45"/>
      <c r="O59" s="46"/>
      <c r="P59" s="50"/>
    </row>
    <row r="60" spans="1:16" ht="11.45" customHeight="1" x14ac:dyDescent="0.2">
      <c r="A60" s="78">
        <f>IF(D60&lt;&gt;"",COUNTA($D$11:D60),"")</f>
        <v>46</v>
      </c>
      <c r="B60" s="42"/>
      <c r="C60" s="72" t="s">
        <v>17</v>
      </c>
      <c r="D60" s="100" t="s">
        <v>8</v>
      </c>
      <c r="E60" s="45" t="s">
        <v>8</v>
      </c>
      <c r="F60" s="45"/>
      <c r="G60" s="45"/>
      <c r="H60" s="45"/>
      <c r="I60" s="45"/>
      <c r="J60" s="45"/>
      <c r="K60" s="45"/>
      <c r="L60" s="45"/>
      <c r="M60" s="45"/>
      <c r="N60" s="45"/>
      <c r="O60" s="46"/>
      <c r="P60" s="50"/>
    </row>
    <row r="61" spans="1:16" ht="11.45" customHeight="1" x14ac:dyDescent="0.2">
      <c r="A61" s="78">
        <f>IF(D61&lt;&gt;"",COUNTA($D$11:D61),"")</f>
        <v>47</v>
      </c>
      <c r="B61" s="42"/>
      <c r="C61" s="72" t="s">
        <v>18</v>
      </c>
      <c r="D61" s="100" t="s">
        <v>8</v>
      </c>
      <c r="E61" s="45" t="s">
        <v>8</v>
      </c>
      <c r="F61" s="45"/>
      <c r="G61" s="45"/>
      <c r="H61" s="45"/>
      <c r="I61" s="45"/>
      <c r="J61" s="45"/>
      <c r="K61" s="45"/>
      <c r="L61" s="45"/>
      <c r="M61" s="45"/>
      <c r="N61" s="45"/>
      <c r="O61" s="46"/>
      <c r="P61" s="50"/>
    </row>
    <row r="62" spans="1:16" ht="11.45" customHeight="1" x14ac:dyDescent="0.2">
      <c r="A62" s="78">
        <f>IF(D62&lt;&gt;"",COUNTA($D$11:D62),"")</f>
        <v>48</v>
      </c>
      <c r="B62" s="42"/>
      <c r="C62" s="72" t="s">
        <v>19</v>
      </c>
      <c r="D62" s="100" t="s">
        <v>8</v>
      </c>
      <c r="E62" s="45" t="s">
        <v>8</v>
      </c>
      <c r="F62" s="45"/>
      <c r="G62" s="45"/>
      <c r="H62" s="45"/>
      <c r="I62" s="45"/>
      <c r="J62" s="45"/>
      <c r="K62" s="45"/>
      <c r="L62" s="45"/>
      <c r="M62" s="45"/>
      <c r="N62" s="45"/>
      <c r="O62" s="46"/>
      <c r="P62" s="50"/>
    </row>
    <row r="63" spans="1:16" ht="11.45" customHeight="1" x14ac:dyDescent="0.2">
      <c r="A63" s="78">
        <f>IF(D63&lt;&gt;"",COUNTA($D$11:D63),"")</f>
        <v>49</v>
      </c>
      <c r="B63" s="42"/>
      <c r="C63" s="8" t="s">
        <v>20</v>
      </c>
      <c r="D63" s="100"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49" t="s">
        <v>85</v>
      </c>
      <c r="B1" s="150"/>
      <c r="C1" s="151" t="s">
        <v>76</v>
      </c>
      <c r="D1" s="151"/>
      <c r="E1" s="151"/>
      <c r="F1" s="151"/>
      <c r="G1" s="152"/>
    </row>
    <row r="2" spans="1:8" ht="11.45" customHeight="1" x14ac:dyDescent="0.2">
      <c r="A2" s="147" t="s">
        <v>80</v>
      </c>
      <c r="B2" s="155" t="s">
        <v>65</v>
      </c>
      <c r="C2" s="155" t="s">
        <v>79</v>
      </c>
      <c r="D2" s="155" t="s">
        <v>108</v>
      </c>
      <c r="E2" s="155"/>
      <c r="F2" s="155" t="s">
        <v>228</v>
      </c>
      <c r="G2" s="156"/>
    </row>
    <row r="3" spans="1:8" ht="11.45" customHeight="1" x14ac:dyDescent="0.2">
      <c r="A3" s="148"/>
      <c r="B3" s="155"/>
      <c r="C3" s="155"/>
      <c r="D3" s="155"/>
      <c r="E3" s="155"/>
      <c r="F3" s="155"/>
      <c r="G3" s="156"/>
    </row>
    <row r="4" spans="1:8" ht="11.45" customHeight="1" x14ac:dyDescent="0.2">
      <c r="A4" s="148"/>
      <c r="B4" s="155"/>
      <c r="C4" s="155"/>
      <c r="D4" s="155"/>
      <c r="E4" s="155"/>
      <c r="F4" s="155"/>
      <c r="G4" s="156"/>
    </row>
    <row r="5" spans="1:8" ht="11.45" customHeight="1" x14ac:dyDescent="0.2">
      <c r="A5" s="148"/>
      <c r="B5" s="155"/>
      <c r="C5" s="155"/>
      <c r="D5" s="155"/>
      <c r="E5" s="155"/>
      <c r="F5" s="155"/>
      <c r="G5" s="156"/>
    </row>
    <row r="6" spans="1:8" ht="11.45" customHeight="1" x14ac:dyDescent="0.2">
      <c r="A6" s="148"/>
      <c r="B6" s="155"/>
      <c r="C6" s="155"/>
      <c r="D6" s="155" t="s">
        <v>204</v>
      </c>
      <c r="E6" s="155" t="s">
        <v>229</v>
      </c>
      <c r="F6" s="155" t="s">
        <v>230</v>
      </c>
      <c r="G6" s="156" t="s">
        <v>204</v>
      </c>
    </row>
    <row r="7" spans="1:8" ht="11.45" customHeight="1" x14ac:dyDescent="0.2">
      <c r="A7" s="148"/>
      <c r="B7" s="155"/>
      <c r="C7" s="155"/>
      <c r="D7" s="155"/>
      <c r="E7" s="155"/>
      <c r="F7" s="155"/>
      <c r="G7" s="156"/>
    </row>
    <row r="8" spans="1:8" ht="11.45" customHeight="1" x14ac:dyDescent="0.2">
      <c r="A8" s="148"/>
      <c r="B8" s="155"/>
      <c r="C8" s="155"/>
      <c r="D8" s="155"/>
      <c r="E8" s="155"/>
      <c r="F8" s="155"/>
      <c r="G8" s="156"/>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107.2</v>
      </c>
      <c r="E11" s="83">
        <v>107.5</v>
      </c>
      <c r="F11" s="79">
        <v>1.4</v>
      </c>
      <c r="G11" s="79">
        <v>0.3</v>
      </c>
    </row>
    <row r="12" spans="1:8" ht="11.45" customHeight="1" x14ac:dyDescent="0.2">
      <c r="A12" s="99">
        <f>IF(C12&lt;&gt;"",COUNTA($C$11:C12),"")</f>
        <v>2</v>
      </c>
      <c r="B12" s="62" t="s">
        <v>95</v>
      </c>
      <c r="C12" s="75">
        <v>19.632000000000001</v>
      </c>
      <c r="D12" s="83">
        <v>106.4</v>
      </c>
      <c r="E12" s="83">
        <v>106.6</v>
      </c>
      <c r="F12" s="79">
        <v>1.1000000000000001</v>
      </c>
      <c r="G12" s="79">
        <v>0.2</v>
      </c>
    </row>
    <row r="13" spans="1:8" ht="22.5" customHeight="1" x14ac:dyDescent="0.2">
      <c r="A13" s="99">
        <f>IF(C13&lt;&gt;"",COUNTA($C$11:C13),"")</f>
        <v>3</v>
      </c>
      <c r="B13" s="62" t="s">
        <v>183</v>
      </c>
      <c r="C13" s="75">
        <v>3.6429999999999998</v>
      </c>
      <c r="D13" s="83">
        <v>111.7</v>
      </c>
      <c r="E13" s="83">
        <v>112.6</v>
      </c>
      <c r="F13" s="79">
        <v>3.2</v>
      </c>
      <c r="G13" s="79">
        <v>0.8</v>
      </c>
    </row>
    <row r="14" spans="1:8" ht="11.45" customHeight="1" x14ac:dyDescent="0.2">
      <c r="A14" s="99">
        <f>IF(C14&lt;&gt;"",COUNTA($C$11:C14),"")</f>
        <v>4</v>
      </c>
      <c r="B14" s="62" t="s">
        <v>122</v>
      </c>
      <c r="C14" s="75">
        <v>0.70499999999999996</v>
      </c>
      <c r="D14" s="83">
        <v>104.8</v>
      </c>
      <c r="E14" s="83">
        <v>104.8</v>
      </c>
      <c r="F14" s="79">
        <v>2.1</v>
      </c>
      <c r="G14" s="79">
        <v>0</v>
      </c>
    </row>
    <row r="15" spans="1:8" ht="11.45" customHeight="1" x14ac:dyDescent="0.2">
      <c r="A15" s="99">
        <f>IF(C15&lt;&gt;"",COUNTA($C$11:C15),"")</f>
        <v>5</v>
      </c>
      <c r="B15" s="62" t="s">
        <v>123</v>
      </c>
      <c r="C15" s="75">
        <v>0.59</v>
      </c>
      <c r="D15" s="83">
        <v>118.6</v>
      </c>
      <c r="E15" s="83">
        <v>118.6</v>
      </c>
      <c r="F15" s="79">
        <v>0.5</v>
      </c>
      <c r="G15" s="79">
        <v>0</v>
      </c>
    </row>
    <row r="16" spans="1:8" ht="11.45" customHeight="1" x14ac:dyDescent="0.2">
      <c r="A16" s="99">
        <f>IF(C16&lt;&gt;"",COUNTA($C$11:C16),"")</f>
        <v>6</v>
      </c>
      <c r="B16" s="62" t="s">
        <v>124</v>
      </c>
      <c r="C16" s="75">
        <v>0.58499999999999996</v>
      </c>
      <c r="D16" s="83">
        <v>113.4</v>
      </c>
      <c r="E16" s="83">
        <v>113.4</v>
      </c>
      <c r="F16" s="79">
        <v>6.5</v>
      </c>
      <c r="G16" s="79">
        <v>0</v>
      </c>
    </row>
    <row r="17" spans="1:7" s="80" customFormat="1" ht="22.5" customHeight="1" x14ac:dyDescent="0.2">
      <c r="A17" s="99">
        <f>IF(C17&lt;&gt;"",COUNTA($C$11:C17),"")</f>
        <v>7</v>
      </c>
      <c r="B17" s="74" t="s">
        <v>182</v>
      </c>
      <c r="C17" s="75">
        <v>1.7629999999999999</v>
      </c>
      <c r="D17" s="83">
        <v>111.7</v>
      </c>
      <c r="E17" s="83">
        <v>113.5</v>
      </c>
      <c r="F17" s="79">
        <v>3.5</v>
      </c>
      <c r="G17" s="79">
        <v>1.6</v>
      </c>
    </row>
    <row r="18" spans="1:7" ht="11.45" customHeight="1" x14ac:dyDescent="0.2">
      <c r="A18" s="99">
        <f>IF(C18&lt;&gt;"",COUNTA($C$11:C18),"")</f>
        <v>8</v>
      </c>
      <c r="B18" s="62" t="s">
        <v>125</v>
      </c>
      <c r="C18" s="75">
        <v>6.8819999999999997</v>
      </c>
      <c r="D18" s="83">
        <v>101.4</v>
      </c>
      <c r="E18" s="83">
        <v>102</v>
      </c>
      <c r="F18" s="79">
        <v>-1.3</v>
      </c>
      <c r="G18" s="79">
        <v>0.6</v>
      </c>
    </row>
    <row r="19" spans="1:7" ht="11.45" customHeight="1" x14ac:dyDescent="0.2">
      <c r="A19" s="99">
        <f>IF(C19&lt;&gt;"",COUNTA($C$11:C19),"")</f>
        <v>9</v>
      </c>
      <c r="B19" s="62" t="s">
        <v>126</v>
      </c>
      <c r="C19" s="75">
        <v>2.5920000000000001</v>
      </c>
      <c r="D19" s="83">
        <v>110.4</v>
      </c>
      <c r="E19" s="83">
        <v>110.4</v>
      </c>
      <c r="F19" s="79">
        <v>0.3</v>
      </c>
      <c r="G19" s="79">
        <v>0</v>
      </c>
    </row>
    <row r="20" spans="1:7" ht="11.45" customHeight="1" x14ac:dyDescent="0.2">
      <c r="A20" s="99">
        <f>IF(C20&lt;&gt;"",COUNTA($C$11:C20),"")</f>
        <v>10</v>
      </c>
      <c r="B20" s="62" t="s">
        <v>127</v>
      </c>
      <c r="C20" s="75">
        <v>2.4769999999999999</v>
      </c>
      <c r="D20" s="83">
        <v>100.9</v>
      </c>
      <c r="E20" s="83">
        <v>100.9</v>
      </c>
      <c r="F20" s="79">
        <v>1.3</v>
      </c>
      <c r="G20" s="79">
        <v>0</v>
      </c>
    </row>
    <row r="21" spans="1:7" ht="11.45" customHeight="1" x14ac:dyDescent="0.2">
      <c r="A21" s="99">
        <f>IF(C21&lt;&gt;"",COUNTA($C$11:C21),"")</f>
        <v>11</v>
      </c>
      <c r="B21" s="62" t="s">
        <v>128</v>
      </c>
      <c r="C21" s="75">
        <v>1.1539999999999999</v>
      </c>
      <c r="D21" s="83">
        <v>89.5</v>
      </c>
      <c r="E21" s="83">
        <v>92.8</v>
      </c>
      <c r="F21" s="79">
        <v>-5.8</v>
      </c>
      <c r="G21" s="79">
        <v>3.7</v>
      </c>
    </row>
    <row r="22" spans="1:7" ht="11.45" customHeight="1" x14ac:dyDescent="0.2">
      <c r="A22" s="99">
        <f>IF(C22&lt;&gt;"",COUNTA($C$11:C22),"")</f>
        <v>12</v>
      </c>
      <c r="B22" s="62" t="s">
        <v>129</v>
      </c>
      <c r="C22" s="75">
        <v>0.14399999999999999</v>
      </c>
      <c r="D22" s="83">
        <v>90.2</v>
      </c>
      <c r="E22" s="83">
        <v>92.8</v>
      </c>
      <c r="F22" s="79">
        <v>-4.0999999999999996</v>
      </c>
      <c r="G22" s="79">
        <v>2.9</v>
      </c>
    </row>
    <row r="23" spans="1:7" ht="11.45" customHeight="1" x14ac:dyDescent="0.2">
      <c r="A23" s="99">
        <f>IF(C23&lt;&gt;"",COUNTA($C$11:C23),"")</f>
        <v>13</v>
      </c>
      <c r="B23" s="62" t="s">
        <v>130</v>
      </c>
      <c r="C23" s="75">
        <v>0.51500000000000001</v>
      </c>
      <c r="D23" s="83">
        <v>88.1</v>
      </c>
      <c r="E23" s="83">
        <v>88.1</v>
      </c>
      <c r="F23" s="79">
        <v>-11</v>
      </c>
      <c r="G23" s="79">
        <v>0</v>
      </c>
    </row>
    <row r="24" spans="1:7" ht="22.5" customHeight="1" x14ac:dyDescent="0.2">
      <c r="A24" s="99">
        <f>IF(C24&lt;&gt;"",COUNTA($C$11:C24),"")</f>
        <v>14</v>
      </c>
      <c r="B24" s="62" t="s">
        <v>131</v>
      </c>
      <c r="C24" s="75">
        <v>1.2190000000000001</v>
      </c>
      <c r="D24" s="83">
        <v>116.7</v>
      </c>
      <c r="E24" s="83">
        <v>116.7</v>
      </c>
      <c r="F24" s="79">
        <v>-0.1</v>
      </c>
      <c r="G24" s="79">
        <v>0</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9" t="s">
        <v>84</v>
      </c>
      <c r="B1" s="150"/>
      <c r="C1" s="150"/>
      <c r="D1" s="167" t="s">
        <v>83</v>
      </c>
      <c r="E1" s="167"/>
      <c r="F1" s="167"/>
      <c r="G1" s="167"/>
      <c r="H1" s="167"/>
      <c r="I1" s="167"/>
      <c r="J1" s="167"/>
      <c r="K1" s="168"/>
    </row>
    <row r="2" spans="1:11" ht="11.45" customHeight="1" x14ac:dyDescent="0.2">
      <c r="A2" s="147" t="s">
        <v>80</v>
      </c>
      <c r="B2" s="155" t="s">
        <v>53</v>
      </c>
      <c r="C2" s="155"/>
      <c r="D2" s="155" t="s">
        <v>96</v>
      </c>
      <c r="E2" s="155" t="s">
        <v>132</v>
      </c>
      <c r="F2" s="155"/>
      <c r="G2" s="155"/>
      <c r="H2" s="155"/>
      <c r="I2" s="155" t="s">
        <v>27</v>
      </c>
      <c r="J2" s="155" t="s">
        <v>28</v>
      </c>
      <c r="K2" s="156" t="s">
        <v>29</v>
      </c>
    </row>
    <row r="3" spans="1:11" ht="11.45" customHeight="1" x14ac:dyDescent="0.2">
      <c r="A3" s="148"/>
      <c r="B3" s="155"/>
      <c r="C3" s="155"/>
      <c r="D3" s="155"/>
      <c r="E3" s="155" t="s">
        <v>30</v>
      </c>
      <c r="F3" s="155" t="s">
        <v>31</v>
      </c>
      <c r="G3" s="155"/>
      <c r="H3" s="155"/>
      <c r="I3" s="155"/>
      <c r="J3" s="155"/>
      <c r="K3" s="156"/>
    </row>
    <row r="4" spans="1:11" ht="11.45" customHeight="1" x14ac:dyDescent="0.2">
      <c r="A4" s="148"/>
      <c r="B4" s="155"/>
      <c r="C4" s="155"/>
      <c r="D4" s="155"/>
      <c r="E4" s="155"/>
      <c r="F4" s="155" t="s">
        <v>61</v>
      </c>
      <c r="G4" s="155" t="s">
        <v>32</v>
      </c>
      <c r="H4" s="155" t="s">
        <v>33</v>
      </c>
      <c r="I4" s="155"/>
      <c r="J4" s="155"/>
      <c r="K4" s="156"/>
    </row>
    <row r="5" spans="1:11" ht="11.45" customHeight="1" x14ac:dyDescent="0.2">
      <c r="A5" s="148"/>
      <c r="B5" s="155"/>
      <c r="C5" s="155"/>
      <c r="D5" s="155"/>
      <c r="E5" s="155"/>
      <c r="F5" s="155"/>
      <c r="G5" s="155"/>
      <c r="H5" s="155"/>
      <c r="I5" s="155"/>
      <c r="J5" s="155"/>
      <c r="K5" s="156"/>
    </row>
    <row r="6" spans="1:11" ht="11.45" customHeight="1" x14ac:dyDescent="0.2">
      <c r="A6" s="148"/>
      <c r="B6" s="155"/>
      <c r="C6" s="155"/>
      <c r="D6" s="155"/>
      <c r="E6" s="155"/>
      <c r="F6" s="155"/>
      <c r="G6" s="155"/>
      <c r="H6" s="155"/>
      <c r="I6" s="155"/>
      <c r="J6" s="155"/>
      <c r="K6" s="156"/>
    </row>
    <row r="7" spans="1:11" ht="11.45" customHeight="1" x14ac:dyDescent="0.2">
      <c r="A7" s="148"/>
      <c r="B7" s="155"/>
      <c r="C7" s="155"/>
      <c r="D7" s="155"/>
      <c r="E7" s="155"/>
      <c r="F7" s="155"/>
      <c r="G7" s="155"/>
      <c r="H7" s="155"/>
      <c r="I7" s="155"/>
      <c r="J7" s="155"/>
      <c r="K7" s="156"/>
    </row>
    <row r="8" spans="1:11" ht="11.45" customHeight="1" x14ac:dyDescent="0.2">
      <c r="A8" s="148"/>
      <c r="B8" s="155"/>
      <c r="C8" s="155"/>
      <c r="D8" s="155" t="s">
        <v>108</v>
      </c>
      <c r="E8" s="155"/>
      <c r="F8" s="155"/>
      <c r="G8" s="155"/>
      <c r="H8" s="155"/>
      <c r="I8" s="155"/>
      <c r="J8" s="155"/>
      <c r="K8" s="156"/>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69"/>
      <c r="C10" s="170"/>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x14ac:dyDescent="0.2">
      <c r="A47" s="78">
        <f>IF(D47&lt;&gt;"",COUNTA($D$11:D47),"")</f>
        <v>34</v>
      </c>
      <c r="B47" s="42"/>
      <c r="C47" s="72" t="s">
        <v>17</v>
      </c>
      <c r="D47" s="11">
        <v>105.5</v>
      </c>
      <c r="E47" s="11">
        <v>109.1</v>
      </c>
      <c r="F47" s="11">
        <v>102.6</v>
      </c>
      <c r="G47" s="11">
        <v>118</v>
      </c>
      <c r="H47" s="11">
        <v>106.5</v>
      </c>
      <c r="I47" s="11">
        <v>111.2</v>
      </c>
      <c r="J47" s="11">
        <v>99.5</v>
      </c>
      <c r="K47" s="11">
        <v>89.8</v>
      </c>
    </row>
    <row r="48" spans="1:11" x14ac:dyDescent="0.2">
      <c r="A48" s="78">
        <f>IF(D48&lt;&gt;"",COUNTA($D$11:D48),"")</f>
        <v>35</v>
      </c>
      <c r="B48" s="42"/>
      <c r="C48" s="72" t="s">
        <v>18</v>
      </c>
      <c r="D48" s="11">
        <v>105.7</v>
      </c>
      <c r="E48" s="11">
        <v>109.1</v>
      </c>
      <c r="F48" s="11">
        <v>102.6</v>
      </c>
      <c r="G48" s="11">
        <v>118</v>
      </c>
      <c r="H48" s="11">
        <v>106.5</v>
      </c>
      <c r="I48" s="11">
        <v>111.8</v>
      </c>
      <c r="J48" s="11">
        <v>99.5</v>
      </c>
      <c r="K48" s="11">
        <v>86.5</v>
      </c>
    </row>
    <row r="49" spans="1:11" x14ac:dyDescent="0.2">
      <c r="A49" s="78">
        <f>IF(D49&lt;&gt;"",COUNTA($D$11:D49),"")</f>
        <v>36</v>
      </c>
      <c r="B49" s="42"/>
      <c r="C49" s="72" t="s">
        <v>19</v>
      </c>
      <c r="D49" s="11">
        <v>105.8</v>
      </c>
      <c r="E49" s="11">
        <v>109.1</v>
      </c>
      <c r="F49" s="11">
        <v>102.6</v>
      </c>
      <c r="G49" s="11">
        <v>118</v>
      </c>
      <c r="H49" s="11">
        <v>106.5</v>
      </c>
      <c r="I49" s="11">
        <v>111.5</v>
      </c>
      <c r="J49" s="11">
        <v>99.6</v>
      </c>
      <c r="K49" s="11">
        <v>84.5</v>
      </c>
    </row>
    <row r="50" spans="1:11"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v>106.6</v>
      </c>
      <c r="E58" s="11">
        <v>112.6</v>
      </c>
      <c r="F58" s="11">
        <v>104.8</v>
      </c>
      <c r="G58" s="11">
        <v>118.6</v>
      </c>
      <c r="H58" s="11">
        <v>113.4</v>
      </c>
      <c r="I58" s="11">
        <v>110.4</v>
      </c>
      <c r="J58" s="11">
        <v>100.9</v>
      </c>
      <c r="K58" s="11">
        <v>92.8</v>
      </c>
    </row>
    <row r="59" spans="1:11" x14ac:dyDescent="0.2">
      <c r="A59" s="78">
        <f>IF(D59&lt;&gt;"",COUNTA($D$11:D59),"")</f>
        <v>45</v>
      </c>
      <c r="B59" s="42"/>
      <c r="C59" s="8" t="s">
        <v>16</v>
      </c>
      <c r="D59" s="11" t="s">
        <v>8</v>
      </c>
      <c r="E59" s="11"/>
      <c r="F59" s="11"/>
      <c r="G59" s="11"/>
      <c r="H59" s="11"/>
      <c r="I59" s="11"/>
      <c r="J59" s="11"/>
      <c r="K59" s="11"/>
    </row>
    <row r="60" spans="1:11" x14ac:dyDescent="0.2">
      <c r="A60" s="78">
        <f>IF(D60&lt;&gt;"",COUNTA($D$11:D60),"")</f>
        <v>46</v>
      </c>
      <c r="B60" s="42"/>
      <c r="C60" s="72" t="s">
        <v>17</v>
      </c>
      <c r="D60" s="11" t="s">
        <v>8</v>
      </c>
      <c r="E60" s="11"/>
      <c r="F60" s="11"/>
      <c r="G60" s="11"/>
      <c r="H60" s="11"/>
      <c r="I60" s="11"/>
      <c r="J60" s="11"/>
      <c r="K60" s="11"/>
    </row>
    <row r="61" spans="1:11" x14ac:dyDescent="0.2">
      <c r="A61" s="78">
        <f>IF(D61&lt;&gt;"",COUNTA($D$11:D61),"")</f>
        <v>47</v>
      </c>
      <c r="B61" s="42"/>
      <c r="C61" s="72" t="s">
        <v>18</v>
      </c>
      <c r="D61" s="11" t="s">
        <v>8</v>
      </c>
      <c r="E61" s="11"/>
      <c r="F61" s="11"/>
      <c r="G61" s="11"/>
      <c r="H61" s="11"/>
      <c r="I61" s="11"/>
      <c r="J61" s="11"/>
      <c r="K61" s="11"/>
    </row>
    <row r="62" spans="1:11" x14ac:dyDescent="0.2">
      <c r="A62" s="78">
        <f>IF(D62&lt;&gt;"",COUNTA($D$11:D62),"")</f>
        <v>48</v>
      </c>
      <c r="B62" s="42"/>
      <c r="C62" s="72" t="s">
        <v>19</v>
      </c>
      <c r="D62" s="11" t="s">
        <v>8</v>
      </c>
      <c r="E62" s="11"/>
      <c r="F62" s="11"/>
      <c r="G62" s="11"/>
      <c r="H62" s="11"/>
      <c r="I62" s="11"/>
      <c r="J62" s="11"/>
      <c r="K62" s="11"/>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02&amp;R&amp;7&amp;P</oddFooter>
    <evenFooter>&amp;L&amp;7&amp;P&amp;R&amp;7StatA MV, Statistischer Bericht M123 2021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02/2021</dc:title>
  <dc:subject>Preise und Preisindizes</dc:subject>
  <dc:creator>FB 410</dc:creator>
  <cp:keywords/>
  <cp:lastModifiedBy>Wank, Annett</cp:lastModifiedBy>
  <cp:lastPrinted>2021-03-04T10:23:55Z</cp:lastPrinted>
  <dcterms:created xsi:type="dcterms:W3CDTF">2017-05-08T12:39:25Z</dcterms:created>
  <dcterms:modified xsi:type="dcterms:W3CDTF">2021-03-04T14:14:12Z</dcterms:modified>
</cp:coreProperties>
</file>