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<sst xmlns="http://schemas.openxmlformats.org/spreadsheetml/2006/main" count="540" uniqueCount="205">
  <si>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</si>
  <si>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</si>
  <si>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</si>
  <si>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</si>
  <si>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</si>
  <si>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</si>
  <si>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</si>
  <si>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</si>
  <si>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</si>
  <si>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</si>
  <si>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</si>
  <si>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</si>
  <si>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</si>
  <si>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</si>
  <si>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</si>
  <si>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</si>
  <si>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</si>
  <si>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</si>
  <si>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</si>
  <si>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</si>
  <si>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</si>
  <si>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</si>
  <si>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</si>
  <si>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</si>
  <si>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</si>
  <si>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</si>
  <si>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</si>
  <si>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</si>
  <si>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</si>
  <si>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</si>
  <si>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</si>
  <si>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</si>
  <si>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</si>
  <si>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</si>
  <si>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</si>
  <si>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</si>
  <si>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</si>
  <si>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</si>
  <si>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</si>
  <si>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</si>
  <si>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</si>
  <si>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</si>
  <si>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</si>
  <si>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</si>
  <si>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</si>
  <si>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</si>
  <si>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</si>
  <si>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</si>
  <si>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</si>
  <si>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</si>
  <si>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</si>
  <si>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</si>
  <si>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</si>
  <si>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</si>
  <si>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</si>
  <si>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</si>
  <si>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</si>
  <si>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</si>
  <si>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</si>
  <si>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</si>
  <si>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</si>
  <si>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</si>
  <si>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</si>
  <si>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</si>
  <si>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</si>
  <si>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</si>
  <si>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</si>
  <si>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</si>
  <si>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</si>
  <si>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</si>
  <si>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</si>
  <si>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</si>
  <si>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</si>
  <si>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</si>
  <si>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</si>
  <si>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</si>
  <si>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</si>
  <si>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</si>
  <si>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</si>
  <si>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</si>
  <si>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</si>
  <si>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</si>
  <si>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</si>
  <si>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</si>
  <si>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</si>
  <si>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</si>
  <si>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</si>
  <si>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</si>
  <si>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</si>
  <si>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</si>
  <si>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</si>
  <si>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</si>
  <si>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</si>
  <si>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</si>
  <si>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</si>
  <si>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</si>
  <si>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</si>
  <si>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</si>
  <si>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</si>
  <si>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</si>
  <si>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</si>
  <si>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</si>
  <si>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</si>
  <si>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</si>
  <si>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</si>
  <si>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</si>
  <si>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</si>
  <si>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</si>
  <si>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</si>
  <si>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</si>
  <si>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</si>
  <si>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</si>
  <si>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</si>
  <si>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</si>
  <si>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</si>
  <si>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</si>
  <si>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</si>
  <si>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</si>
  <si>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</si>
  <si>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</si>
  <si>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</si>
  <si>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</si>
  <si>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</si>
  <si>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</si>
  <si>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</si>
  <si>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</si>
  <si>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</si>
  <si>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</si>
  <si>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</si>
  <si>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</si>
  <si>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</si>
  <si>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</si>
  <si>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</si>
  <si>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</si>
  <si>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</si>
  <si>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</si>
  <si>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</si>
  <si>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</si>
  <si>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</si>
  <si>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</si>
  <si>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</si>
  <si>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</si>
  <si>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</si>
  <si>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</si>
  <si>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</si>
  <si>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</si>
  <si>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</si>
  <si>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</si>
  <si>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</si>
  <si>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</si>
  <si>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</si>
  <si>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</si>
  <si>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</si>
  <si>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</si>
  <si>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</si>
  <si>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</si>
  <si>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</si>
  <si>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</si>
  <si>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</si>
  <si>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</si>
  <si>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</si>
  <si>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</si>
  <si>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</si>
  <si>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</si>
  <si>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</si>
  <si>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</si>
  <si>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</si>
  <si>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</si>
  <si>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</si>
  <si>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</si>
  <si>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</si>
  <si>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</si>
  <si>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</si>
  <si>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</si>
  <si>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</si>
  <si>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</si>
  <si>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</si>
  <si>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</si>
  <si>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</si>
  <si>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</si>
  <si>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</si>
  <si>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</si>
  <si>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</si>
  <si>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</si>
  <si>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</si>
  <si>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</si>
  <si>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</si>
  <si>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t>Kreisverwaltungen, Amtsverwaltungen und kreisangehörige Städte und Gemeinden zusammen.</t>
  </si>
  <si>
    <t>Erläuterung der Begriffe</t>
  </si>
  <si>
    <t>01.01. bis 30.09.2020</t>
  </si>
  <si>
    <t>L223 2020 43</t>
  </si>
  <si>
    <t>©  Statistisches Amt Mecklenburg-Vorpommern, Schwerin, 2021</t>
  </si>
  <si>
    <t>Mehrauszahlungen/-einzahlungen aus laufender Verwaltungstätigkeit und Finanzierungssaldo
   der Gemeinden und Gemeindeverbände nach Körperschaftsgruppen
   1. Januar bis 30. September 2020</t>
  </si>
  <si>
    <t>Auszahlungen und Einzahlungen der Gemeinden und Gemeindeverbände
   nach Arten und Körperschaftsgruppen
   1. Januar bis 30. September 2020</t>
  </si>
  <si>
    <t>Auszahlungen und Einzahlungen der kreisfreien Städte nach Arten 
  1. Januar bis 30. September 2020</t>
  </si>
  <si>
    <t>Auszahlungen und Einzahlungen der Landkreise und großen kreisangehörigen Städte
   nach Arten
   1. Januar bis 30. September 2020</t>
  </si>
  <si>
    <t>Auszahlungen und Einzahlungen der kreisangehörigen Städte und Gemeinden
   nach Gemeindegrößenklassen
   1. Januar bis 30. September 2020</t>
  </si>
  <si>
    <t>Auszahlungen und Einzahlungen der Kreisverwaltungen nach Arten
   1. Januar bis 30. September 2020</t>
  </si>
  <si>
    <t>Mehrauszahlungen/-einzahlungen aus laufender Verwaltungs-
tätigkeit und Finanzierungssaldo der Gemeinden und
Gemeindeverbände nach Körperschaftsgruppen
1. Januar bis 30. September 2020</t>
  </si>
  <si>
    <t>Auszahlungen und Einzahlungen der Gemeinden und Gemeinde-
verbände nach Arten und Körperschaftsgruppen
1. Januar bis 30. September 2020</t>
  </si>
  <si>
    <t>Auszahlungen und Einzahlungen der
kreisfreien Städte nach Arten
 1. Januar bis 30. September 2020</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</si>
  <si>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September 2020</t>
    </r>
  </si>
  <si>
    <t>Auszahlungen und Einzahlungen der kreisangehörigen Städte
und Gemeinden nach Gemeindegrößenklassen
1. Januar bis 30. September 2020</t>
  </si>
  <si>
    <t>Auszahlungen und Einzahlungen der
Kreisverwaltungen nach Arten
1. Januar bis 30. September 2020</t>
  </si>
  <si>
    <t>21.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</si>
</sst>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8">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49" fontId="24" fillId="0" borderId="0" xfId="5" applyNumberFormat="1" applyFont="1" applyAlignment="1">
      <alignment horizontal="left" vertical="center"/>
    </xf>
    <xf numFmtId="0" fontId="8" fillId="0" borderId="0" xfId="3" applyFont="1" applyAlignment="1">
      <alignment horizontal="left"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54429</xdr:rowOff>
    </xdr:to>
    <xdr:sp macro="" textlink="">
      <xdr:nvSpPr>
        <xdr:cNvPr id="2" name="Textfeld 1"/>
        <xdr:cNvSpPr txBox="1"/>
      </xdr:nvSpPr>
      <xdr:spPr>
        <a:xfrm>
          <a:off x="6803" y="639546"/>
          <a:ext cx="6120000" cy="3333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kumulierten Daten des 1. bis 3. Quartals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2020.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Rechtsgrundlage/Berichtskreis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0</xdr:colOff>
      <xdr:row>25</xdr:row>
      <xdr:rowOff>13551</xdr:rowOff>
    </xdr:from>
    <xdr:to>
      <xdr:col>0</xdr:col>
      <xdr:colOff>6120000</xdr:colOff>
      <xdr:row>59</xdr:row>
      <xdr:rowOff>81586</xdr:rowOff>
    </xdr:to>
    <xdr:sp macro="" textlink="">
      <xdr:nvSpPr>
        <xdr:cNvPr id="3" name="Textfeld 2"/>
        <xdr:cNvSpPr txBox="1"/>
      </xdr:nvSpPr>
      <xdr:spPr>
        <a:xfrm>
          <a:off x="0"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7" t="s">
        <v>1</v>
      </c>
      <c r="B1" s="207"/>
      <c r="C1" s="171"/>
      <c r="D1" s="171"/>
    </row>
    <row r="2" spans="1:4" ht="35.1" customHeight="1" thickTop="1" x14ac:dyDescent="0.2">
      <c r="A2" s="172" t="s">
        <v>16</v>
      </c>
      <c r="B2" s="172"/>
      <c r="C2" s="173" t="s">
        <v>17</v>
      </c>
      <c r="D2" s="173"/>
    </row>
    <row r="3" spans="1:4" ht="25.15" customHeight="1" x14ac:dyDescent="0.2">
      <c r="A3" s="174"/>
      <c r="B3" s="174"/>
      <c r="C3" s="174"/>
      <c r="D3" s="174"/>
    </row>
    <row r="4" spans="1:4" ht="25.15" customHeight="1" x14ac:dyDescent="0.2">
      <c r="A4" s="167" t="s">
        <v>18</v>
      </c>
      <c r="B4" s="167"/>
      <c r="C4" s="167"/>
      <c r="D4" s="168"/>
    </row>
    <row r="5" spans="1:4" ht="25.15" customHeight="1" x14ac:dyDescent="0.2">
      <c r="A5" s="167" t="s">
        <v>19</v>
      </c>
      <c r="B5" s="167"/>
      <c r="C5" s="167"/>
      <c r="D5" s="168"/>
    </row>
    <row r="6" spans="1:4" ht="40.15" customHeight="1" x14ac:dyDescent="0.35">
      <c r="A6" s="169" t="s">
        <v>189</v>
      </c>
      <c r="B6" s="170"/>
      <c r="C6" s="170"/>
      <c r="D6" s="170"/>
    </row>
    <row r="7" spans="1:4" ht="25.15" customHeight="1" x14ac:dyDescent="0.35">
      <c r="A7" s="165"/>
      <c r="B7" s="165"/>
      <c r="C7" s="165"/>
      <c r="D7" s="165"/>
    </row>
    <row r="8" spans="1:4" ht="25.15" customHeight="1" x14ac:dyDescent="0.35">
      <c r="A8" s="165"/>
      <c r="B8" s="165"/>
      <c r="C8" s="165"/>
      <c r="D8" s="165"/>
    </row>
    <row r="9" spans="1:4" ht="25.15" customHeight="1" x14ac:dyDescent="0.35">
      <c r="A9" s="165"/>
      <c r="B9" s="165"/>
      <c r="C9" s="165"/>
      <c r="D9" s="165"/>
    </row>
    <row r="10" spans="1:4" ht="25.15" customHeight="1" x14ac:dyDescent="0.2">
      <c r="A10" s="166"/>
      <c r="B10" s="166"/>
      <c r="C10" s="166"/>
      <c r="D10" s="166"/>
    </row>
    <row r="11" spans="1:4" ht="25.15" customHeight="1" x14ac:dyDescent="0.2">
      <c r="A11" s="166"/>
      <c r="B11" s="166"/>
      <c r="C11" s="166"/>
      <c r="D11" s="166"/>
    </row>
    <row r="12" spans="1:4" ht="25.15" customHeight="1" x14ac:dyDescent="0.2">
      <c r="A12" s="166"/>
      <c r="B12" s="166"/>
      <c r="C12" s="166"/>
      <c r="D12" s="166"/>
    </row>
    <row r="13" spans="1:4" ht="12" customHeight="1" x14ac:dyDescent="0.2">
      <c r="A13" s="119"/>
      <c r="B13" s="162" t="s">
        <v>178</v>
      </c>
      <c r="C13" s="162"/>
      <c r="D13" s="120" t="s">
        <v>190</v>
      </c>
    </row>
    <row r="14" spans="1:4" ht="12" customHeight="1" x14ac:dyDescent="0.2">
      <c r="A14" s="119"/>
      <c r="B14" s="162"/>
      <c r="C14" s="162"/>
      <c r="D14" s="121"/>
    </row>
    <row r="15" spans="1:4" ht="12" customHeight="1" x14ac:dyDescent="0.2">
      <c r="A15" s="119"/>
      <c r="B15" s="162" t="s">
        <v>2</v>
      </c>
      <c r="C15" s="162"/>
      <c r="D15" s="122" t="s">
        <v>204</v>
      </c>
    </row>
    <row r="16" spans="1:4" ht="12" customHeight="1" x14ac:dyDescent="0.2">
      <c r="A16" s="119"/>
      <c r="B16" s="162"/>
      <c r="C16" s="162"/>
      <c r="D16" s="122"/>
    </row>
    <row r="17" spans="1:4" ht="12" customHeight="1" x14ac:dyDescent="0.2">
      <c r="A17" s="123"/>
      <c r="B17" s="163"/>
      <c r="C17" s="163"/>
      <c r="D17" s="124"/>
    </row>
    <row r="18" spans="1:4" ht="12" customHeight="1" x14ac:dyDescent="0.2">
      <c r="A18" s="164"/>
      <c r="B18" s="164"/>
      <c r="C18" s="164"/>
      <c r="D18" s="164"/>
    </row>
    <row r="19" spans="1:4" ht="12" customHeight="1" x14ac:dyDescent="0.2">
      <c r="A19" s="160" t="s">
        <v>3</v>
      </c>
      <c r="B19" s="160"/>
      <c r="C19" s="160"/>
      <c r="D19" s="160"/>
    </row>
    <row r="20" spans="1:4" ht="12" customHeight="1" x14ac:dyDescent="0.2">
      <c r="A20" s="160" t="s">
        <v>180</v>
      </c>
      <c r="B20" s="160"/>
      <c r="C20" s="160"/>
      <c r="D20" s="160"/>
    </row>
    <row r="21" spans="1:4" ht="12" customHeight="1" x14ac:dyDescent="0.2">
      <c r="A21" s="161"/>
      <c r="B21" s="161"/>
      <c r="C21" s="161"/>
      <c r="D21" s="161"/>
    </row>
    <row r="22" spans="1:4" ht="12" customHeight="1" x14ac:dyDescent="0.2">
      <c r="A22" s="160" t="s">
        <v>177</v>
      </c>
      <c r="B22" s="160"/>
      <c r="C22" s="160"/>
      <c r="D22" s="160"/>
    </row>
    <row r="23" spans="1:4" ht="12" customHeight="1" x14ac:dyDescent="0.2">
      <c r="A23" s="160"/>
      <c r="B23" s="160"/>
      <c r="C23" s="160"/>
      <c r="D23" s="160"/>
    </row>
    <row r="24" spans="1:4" ht="12" customHeight="1" x14ac:dyDescent="0.2">
      <c r="A24" s="156" t="s">
        <v>191</v>
      </c>
      <c r="B24" s="156"/>
      <c r="C24" s="156"/>
      <c r="D24" s="156"/>
    </row>
    <row r="25" spans="1:4" ht="12" customHeight="1" x14ac:dyDescent="0.2">
      <c r="A25" s="156" t="s">
        <v>179</v>
      </c>
      <c r="B25" s="156"/>
      <c r="C25" s="156"/>
      <c r="D25" s="156"/>
    </row>
    <row r="26" spans="1:4" ht="12" customHeight="1" x14ac:dyDescent="0.2">
      <c r="A26" s="157"/>
      <c r="B26" s="157"/>
      <c r="C26" s="157"/>
      <c r="D26" s="157"/>
    </row>
    <row r="27" spans="1:4" ht="12" customHeight="1" x14ac:dyDescent="0.2">
      <c r="A27" s="158"/>
      <c r="B27" s="158"/>
      <c r="C27" s="158"/>
      <c r="D27" s="158"/>
    </row>
    <row r="28" spans="1:4" ht="12" customHeight="1" x14ac:dyDescent="0.2">
      <c r="A28" s="159" t="s">
        <v>4</v>
      </c>
      <c r="B28" s="159"/>
      <c r="C28" s="159"/>
      <c r="D28" s="159"/>
    </row>
    <row r="29" spans="1:4" ht="12" customHeight="1" x14ac:dyDescent="0.2">
      <c r="A29" s="155"/>
      <c r="B29" s="155"/>
      <c r="C29" s="155"/>
      <c r="D29" s="155"/>
    </row>
    <row r="30" spans="1:4" ht="12" customHeight="1" x14ac:dyDescent="0.2">
      <c r="A30" s="149" t="s">
        <v>5</v>
      </c>
      <c r="B30" s="151" t="s">
        <v>181</v>
      </c>
      <c r="C30" s="151"/>
      <c r="D30" s="151"/>
    </row>
    <row r="31" spans="1:4" ht="12" customHeight="1" x14ac:dyDescent="0.2">
      <c r="A31" s="126">
        <v>0</v>
      </c>
      <c r="B31" s="151" t="s">
        <v>182</v>
      </c>
      <c r="C31" s="151"/>
      <c r="D31" s="151"/>
    </row>
    <row r="32" spans="1:4" ht="12" customHeight="1" x14ac:dyDescent="0.2">
      <c r="A32" s="149" t="s">
        <v>0</v>
      </c>
      <c r="B32" s="151" t="s">
        <v>6</v>
      </c>
      <c r="C32" s="151"/>
      <c r="D32" s="151"/>
    </row>
    <row r="33" spans="1:4" ht="12" customHeight="1" x14ac:dyDescent="0.2">
      <c r="A33" s="149" t="s">
        <v>7</v>
      </c>
      <c r="B33" s="151" t="s">
        <v>8</v>
      </c>
      <c r="C33" s="151"/>
      <c r="D33" s="151"/>
    </row>
    <row r="34" spans="1:4" ht="12" customHeight="1" x14ac:dyDescent="0.2">
      <c r="A34" s="149" t="s">
        <v>9</v>
      </c>
      <c r="B34" s="151" t="s">
        <v>10</v>
      </c>
      <c r="C34" s="151"/>
      <c r="D34" s="151"/>
    </row>
    <row r="35" spans="1:4" ht="12" customHeight="1" x14ac:dyDescent="0.2">
      <c r="A35" s="149" t="s">
        <v>11</v>
      </c>
      <c r="B35" s="151" t="s">
        <v>183</v>
      </c>
      <c r="C35" s="151"/>
      <c r="D35" s="151"/>
    </row>
    <row r="36" spans="1:4" ht="12" customHeight="1" x14ac:dyDescent="0.2">
      <c r="A36" s="149" t="s">
        <v>12</v>
      </c>
      <c r="B36" s="151" t="s">
        <v>13</v>
      </c>
      <c r="C36" s="151"/>
      <c r="D36" s="151"/>
    </row>
    <row r="37" spans="1:4" ht="12" customHeight="1" x14ac:dyDescent="0.2">
      <c r="A37" s="149" t="s">
        <v>15</v>
      </c>
      <c r="B37" s="151" t="s">
        <v>184</v>
      </c>
      <c r="C37" s="151"/>
      <c r="D37" s="151"/>
    </row>
    <row r="38" spans="1:4" ht="12" customHeight="1" x14ac:dyDescent="0.2">
      <c r="A38" s="125"/>
      <c r="B38" s="151"/>
      <c r="C38" s="151"/>
      <c r="D38" s="151"/>
    </row>
    <row r="39" spans="1:4" ht="12" customHeight="1" x14ac:dyDescent="0.2">
      <c r="A39" s="125"/>
      <c r="B39" s="151"/>
      <c r="C39" s="151"/>
      <c r="D39" s="151"/>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54"/>
      <c r="C43" s="154"/>
      <c r="D43" s="154"/>
    </row>
    <row r="44" spans="1:4" ht="12" customHeight="1" x14ac:dyDescent="0.2">
      <c r="A44" s="127"/>
      <c r="B44" s="152"/>
      <c r="C44" s="152"/>
      <c r="D44" s="152"/>
    </row>
    <row r="45" spans="1:4" ht="12" customHeight="1" x14ac:dyDescent="0.2">
      <c r="A45" s="127"/>
      <c r="B45" s="152"/>
      <c r="C45" s="152"/>
      <c r="D45" s="152"/>
    </row>
    <row r="46" spans="1:4" x14ac:dyDescent="0.2">
      <c r="A46" s="151" t="s">
        <v>14</v>
      </c>
      <c r="B46" s="151"/>
      <c r="C46" s="151"/>
      <c r="D46" s="151"/>
    </row>
    <row r="47" spans="1:4" x14ac:dyDescent="0.2">
      <c r="A47" s="153"/>
      <c r="B47" s="153"/>
      <c r="C47" s="153"/>
      <c r="D47" s="153"/>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00" t="s">
        <v>29</v>
      </c>
      <c r="B1" s="201"/>
      <c r="C1" s="183" t="s">
        <v>203</v>
      </c>
      <c r="D1" s="183"/>
      <c r="E1" s="183"/>
      <c r="F1" s="183"/>
      <c r="G1" s="183"/>
      <c r="H1" s="184"/>
    </row>
    <row r="2" spans="1:11" s="77" customFormat="1" ht="11.65" customHeight="1" x14ac:dyDescent="0.2">
      <c r="A2" s="197" t="s">
        <v>98</v>
      </c>
      <c r="B2" s="181" t="s">
        <v>37</v>
      </c>
      <c r="C2" s="181" t="s">
        <v>168</v>
      </c>
      <c r="D2" s="181" t="s">
        <v>136</v>
      </c>
      <c r="E2" s="203" t="s">
        <v>169</v>
      </c>
      <c r="F2" s="181" t="s">
        <v>170</v>
      </c>
      <c r="G2" s="181" t="s">
        <v>171</v>
      </c>
      <c r="H2" s="182" t="s">
        <v>172</v>
      </c>
    </row>
    <row r="3" spans="1:11" s="77" customFormat="1" ht="11.65" customHeight="1" x14ac:dyDescent="0.2">
      <c r="A3" s="197"/>
      <c r="B3" s="181"/>
      <c r="C3" s="181"/>
      <c r="D3" s="181"/>
      <c r="E3" s="203"/>
      <c r="F3" s="181"/>
      <c r="G3" s="181"/>
      <c r="H3" s="182"/>
    </row>
    <row r="4" spans="1:11" s="77" customFormat="1" ht="11.65" customHeight="1" x14ac:dyDescent="0.2">
      <c r="A4" s="197"/>
      <c r="B4" s="181"/>
      <c r="C4" s="181"/>
      <c r="D4" s="181"/>
      <c r="E4" s="203"/>
      <c r="F4" s="181"/>
      <c r="G4" s="181"/>
      <c r="H4" s="182"/>
    </row>
    <row r="5" spans="1:11" s="77" customFormat="1" ht="11.65" customHeight="1" x14ac:dyDescent="0.2">
      <c r="A5" s="197"/>
      <c r="B5" s="181"/>
      <c r="C5" s="181"/>
      <c r="D5" s="181"/>
      <c r="E5" s="203"/>
      <c r="F5" s="181"/>
      <c r="G5" s="181"/>
      <c r="H5" s="182"/>
    </row>
    <row r="6" spans="1:11" s="77" customFormat="1" ht="11.65" customHeight="1" x14ac:dyDescent="0.2">
      <c r="A6" s="197"/>
      <c r="B6" s="181"/>
      <c r="C6" s="181"/>
      <c r="D6" s="181"/>
      <c r="E6" s="203"/>
      <c r="F6" s="181"/>
      <c r="G6" s="181"/>
      <c r="H6" s="182"/>
    </row>
    <row r="7" spans="1:11" s="77" customFormat="1" ht="11.65" customHeight="1" x14ac:dyDescent="0.2">
      <c r="A7" s="197"/>
      <c r="B7" s="181"/>
      <c r="C7" s="181"/>
      <c r="D7" s="181"/>
      <c r="E7" s="203"/>
      <c r="F7" s="181"/>
      <c r="G7" s="181"/>
      <c r="H7" s="182"/>
    </row>
    <row r="8" spans="1:11" s="77" customFormat="1" ht="11.65" customHeight="1" x14ac:dyDescent="0.2">
      <c r="A8" s="197"/>
      <c r="B8" s="181"/>
      <c r="C8" s="181"/>
      <c r="D8" s="181"/>
      <c r="E8" s="203"/>
      <c r="F8" s="181"/>
      <c r="G8" s="181"/>
      <c r="H8" s="182"/>
    </row>
    <row r="9" spans="1:11" s="66" customFormat="1" ht="11.65" customHeight="1" x14ac:dyDescent="0.2">
      <c r="A9" s="197"/>
      <c r="B9" s="181"/>
      <c r="C9" s="196" t="s">
        <v>113</v>
      </c>
      <c r="D9" s="205"/>
      <c r="E9" s="205"/>
      <c r="F9" s="205"/>
      <c r="G9" s="205"/>
      <c r="H9" s="205"/>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112</v>
      </c>
      <c r="C12" s="131">
        <v>51944</v>
      </c>
      <c r="D12" s="130">
        <v>44681</v>
      </c>
      <c r="E12" s="130">
        <v>40209</v>
      </c>
      <c r="F12" s="130">
        <v>30420</v>
      </c>
      <c r="G12" s="130">
        <v>48378</v>
      </c>
      <c r="H12" s="130">
        <v>51380</v>
      </c>
      <c r="I12" s="110"/>
      <c r="K12" s="69"/>
    </row>
    <row r="13" spans="1:11" s="68" customFormat="1" ht="11.65" customHeight="1" x14ac:dyDescent="0.2">
      <c r="A13" s="56">
        <f>IF(B13&lt;&gt;"",COUNTA($B$11:B13),"")</f>
        <v>2</v>
      </c>
      <c r="B13" s="65" t="s">
        <v>40</v>
      </c>
      <c r="C13" s="131">
        <v>32608</v>
      </c>
      <c r="D13" s="130">
        <v>25408</v>
      </c>
      <c r="E13" s="130">
        <v>22763</v>
      </c>
      <c r="F13" s="130">
        <v>20091</v>
      </c>
      <c r="G13" s="130">
        <v>37192</v>
      </c>
      <c r="H13" s="130">
        <v>17442</v>
      </c>
      <c r="I13" s="110"/>
      <c r="K13" s="69"/>
    </row>
    <row r="14" spans="1:11" s="68" customFormat="1" ht="23.1" customHeight="1" x14ac:dyDescent="0.2">
      <c r="A14" s="56">
        <f>IF(B14&lt;&gt;"",COUNTA($B$11:B14),"")</f>
        <v>3</v>
      </c>
      <c r="B14" s="101" t="s">
        <v>147</v>
      </c>
      <c r="C14" s="131">
        <v>148666</v>
      </c>
      <c r="D14" s="130">
        <v>105858</v>
      </c>
      <c r="E14" s="130">
        <v>191150</v>
      </c>
      <c r="F14" s="130">
        <v>74733</v>
      </c>
      <c r="G14" s="130">
        <v>135523</v>
      </c>
      <c r="H14" s="130">
        <v>99574</v>
      </c>
      <c r="I14" s="110"/>
      <c r="K14" s="69"/>
    </row>
    <row r="15" spans="1:11" s="68" customFormat="1" ht="11.65" customHeight="1" x14ac:dyDescent="0.2">
      <c r="A15" s="56">
        <f>IF(B15&lt;&gt;"",COUNTA($B$11:B15),"")</f>
        <v>4</v>
      </c>
      <c r="B15" s="65" t="s">
        <v>44</v>
      </c>
      <c r="C15" s="131">
        <v>1109</v>
      </c>
      <c r="D15" s="130">
        <v>209</v>
      </c>
      <c r="E15" s="130">
        <v>303</v>
      </c>
      <c r="F15" s="130">
        <v>375</v>
      </c>
      <c r="G15" s="130">
        <v>802</v>
      </c>
      <c r="H15" s="130">
        <v>1240</v>
      </c>
      <c r="I15" s="110"/>
      <c r="K15" s="69"/>
    </row>
    <row r="16" spans="1:11" s="68" customFormat="1" ht="11.65" customHeight="1" x14ac:dyDescent="0.2">
      <c r="A16" s="56">
        <f>IF(B16&lt;&gt;"",COUNTA($B$11:B16),"")</f>
        <v>5</v>
      </c>
      <c r="B16" s="65" t="s">
        <v>46</v>
      </c>
      <c r="C16" s="131">
        <v>130380</v>
      </c>
      <c r="D16" s="130">
        <v>93587</v>
      </c>
      <c r="E16" s="130">
        <v>94968</v>
      </c>
      <c r="F16" s="130">
        <v>68545</v>
      </c>
      <c r="G16" s="130">
        <v>109459</v>
      </c>
      <c r="H16" s="130">
        <v>98265</v>
      </c>
      <c r="I16" s="110"/>
      <c r="K16" s="69"/>
    </row>
    <row r="17" spans="1:11" s="68" customFormat="1" ht="11.65" customHeight="1" x14ac:dyDescent="0.2">
      <c r="A17" s="56">
        <f>IF(B17&lt;&gt;"",COUNTA($B$11:B17),"")</f>
        <v>6</v>
      </c>
      <c r="B17" s="65" t="s">
        <v>48</v>
      </c>
      <c r="C17" s="131">
        <v>116296</v>
      </c>
      <c r="D17" s="130">
        <v>74423</v>
      </c>
      <c r="E17" s="130">
        <v>76765</v>
      </c>
      <c r="F17" s="130">
        <v>66750</v>
      </c>
      <c r="G17" s="130">
        <v>81537</v>
      </c>
      <c r="H17" s="130">
        <v>93704</v>
      </c>
      <c r="I17" s="110"/>
      <c r="K17" s="69"/>
    </row>
    <row r="18" spans="1:11" s="106" customFormat="1" ht="24.95" customHeight="1" x14ac:dyDescent="0.2">
      <c r="A18" s="104">
        <f>IF(B18&lt;&gt;"",COUNTA($B$11:B18),"")</f>
        <v>7</v>
      </c>
      <c r="B18" s="105" t="s">
        <v>50</v>
      </c>
      <c r="C18" s="132">
        <v>248410</v>
      </c>
      <c r="D18" s="133">
        <v>195321</v>
      </c>
      <c r="E18" s="133">
        <v>272627</v>
      </c>
      <c r="F18" s="133">
        <v>127414</v>
      </c>
      <c r="G18" s="133">
        <v>249817</v>
      </c>
      <c r="H18" s="133">
        <v>174197</v>
      </c>
      <c r="I18" s="111"/>
      <c r="K18" s="107"/>
    </row>
    <row r="19" spans="1:11" s="71" customFormat="1" ht="23.1" customHeight="1" x14ac:dyDescent="0.2">
      <c r="A19" s="56">
        <f>IF(B19&lt;&gt;"",COUNTA($B$11:B19),"")</f>
        <v>8</v>
      </c>
      <c r="B19" s="101" t="s">
        <v>148</v>
      </c>
      <c r="C19" s="131">
        <v>23338</v>
      </c>
      <c r="D19" s="130">
        <v>4676</v>
      </c>
      <c r="E19" s="130">
        <v>5189</v>
      </c>
      <c r="F19" s="130">
        <v>84003</v>
      </c>
      <c r="G19" s="130">
        <v>10551</v>
      </c>
      <c r="H19" s="130">
        <v>22096</v>
      </c>
      <c r="I19" s="110"/>
      <c r="K19" s="69"/>
    </row>
    <row r="20" spans="1:11" s="68" customFormat="1" ht="11.65" customHeight="1" x14ac:dyDescent="0.2">
      <c r="A20" s="56">
        <f>IF(B20&lt;&gt;"",COUNTA($B$11:B20),"")</f>
        <v>9</v>
      </c>
      <c r="B20" s="65" t="s">
        <v>116</v>
      </c>
      <c r="C20" s="131">
        <v>7382</v>
      </c>
      <c r="D20" s="130">
        <v>3774</v>
      </c>
      <c r="E20" s="130">
        <v>2755</v>
      </c>
      <c r="F20" s="130">
        <v>4242</v>
      </c>
      <c r="G20" s="130">
        <v>9376</v>
      </c>
      <c r="H20" s="130">
        <v>8247</v>
      </c>
      <c r="I20" s="110"/>
      <c r="K20" s="69"/>
    </row>
    <row r="21" spans="1:11" s="68" customFormat="1" ht="11.65" customHeight="1" x14ac:dyDescent="0.2">
      <c r="A21" s="56">
        <f>IF(B21&lt;&gt;"",COUNTA($B$11:B21),"")</f>
        <v>10</v>
      </c>
      <c r="B21" s="65" t="s">
        <v>54</v>
      </c>
      <c r="C21" s="131" t="s">
        <v>5</v>
      </c>
      <c r="D21" s="130" t="s">
        <v>5</v>
      </c>
      <c r="E21" s="130" t="s">
        <v>5</v>
      </c>
      <c r="F21" s="130" t="s">
        <v>5</v>
      </c>
      <c r="G21" s="130" t="s">
        <v>5</v>
      </c>
      <c r="H21" s="130" t="s">
        <v>5</v>
      </c>
      <c r="I21" s="110"/>
      <c r="K21" s="69"/>
    </row>
    <row r="22" spans="1:11" s="68" customFormat="1" ht="11.65" customHeight="1" x14ac:dyDescent="0.2">
      <c r="A22" s="56">
        <f>IF(B22&lt;&gt;"",COUNTA($B$11:B22),"")</f>
        <v>11</v>
      </c>
      <c r="B22" s="65" t="s">
        <v>56</v>
      </c>
      <c r="C22" s="131">
        <v>879</v>
      </c>
      <c r="D22" s="130">
        <v>410</v>
      </c>
      <c r="E22" s="130">
        <v>4369</v>
      </c>
      <c r="F22" s="130">
        <v>244</v>
      </c>
      <c r="G22" s="130">
        <v>11361</v>
      </c>
      <c r="H22" s="130">
        <v>36</v>
      </c>
      <c r="I22" s="110"/>
      <c r="K22" s="69"/>
    </row>
    <row r="23" spans="1:11" s="68" customFormat="1" ht="11.65" customHeight="1" x14ac:dyDescent="0.2">
      <c r="A23" s="56">
        <f>IF(B23&lt;&gt;"",COUNTA($B$11:B23),"")</f>
        <v>12</v>
      </c>
      <c r="B23" s="65" t="s">
        <v>48</v>
      </c>
      <c r="C23" s="131" t="s">
        <v>5</v>
      </c>
      <c r="D23" s="130">
        <v>86</v>
      </c>
      <c r="E23" s="130" t="s">
        <v>5</v>
      </c>
      <c r="F23" s="130">
        <v>13</v>
      </c>
      <c r="G23" s="130" t="s">
        <v>5</v>
      </c>
      <c r="H23" s="130" t="s">
        <v>5</v>
      </c>
      <c r="I23" s="110"/>
      <c r="K23" s="69"/>
    </row>
    <row r="24" spans="1:11" s="106" customFormat="1" ht="24.95" customHeight="1" x14ac:dyDescent="0.2">
      <c r="A24" s="104">
        <f>IF(B24&lt;&gt;"",COUNTA($B$11:B24),"")</f>
        <v>13</v>
      </c>
      <c r="B24" s="105" t="s">
        <v>59</v>
      </c>
      <c r="C24" s="132">
        <v>24217</v>
      </c>
      <c r="D24" s="133">
        <v>5000</v>
      </c>
      <c r="E24" s="133">
        <v>9558</v>
      </c>
      <c r="F24" s="133">
        <v>84234</v>
      </c>
      <c r="G24" s="133">
        <v>21911</v>
      </c>
      <c r="H24" s="133">
        <v>22132</v>
      </c>
      <c r="I24" s="111"/>
      <c r="K24" s="107"/>
    </row>
    <row r="25" spans="1:11" s="106" customFormat="1" ht="24.95" customHeight="1" x14ac:dyDescent="0.2">
      <c r="A25" s="104">
        <f>IF(B25&lt;&gt;"",COUNTA($B$11:B25),"")</f>
        <v>14</v>
      </c>
      <c r="B25" s="105" t="s">
        <v>61</v>
      </c>
      <c r="C25" s="132">
        <v>272627</v>
      </c>
      <c r="D25" s="133">
        <v>200321</v>
      </c>
      <c r="E25" s="133">
        <v>282185</v>
      </c>
      <c r="F25" s="133">
        <v>211649</v>
      </c>
      <c r="G25" s="133">
        <v>271728</v>
      </c>
      <c r="H25" s="133">
        <v>196329</v>
      </c>
      <c r="I25" s="111"/>
      <c r="K25" s="107"/>
    </row>
    <row r="26" spans="1:11" s="71" customFormat="1" ht="11.65" customHeight="1" x14ac:dyDescent="0.2">
      <c r="A26" s="56">
        <f>IF(B26&lt;&gt;"",COUNTA($B$11:B26),"")</f>
        <v>15</v>
      </c>
      <c r="B26" s="65" t="s">
        <v>63</v>
      </c>
      <c r="C26" s="131" t="s">
        <v>5</v>
      </c>
      <c r="D26" s="130" t="s">
        <v>5</v>
      </c>
      <c r="E26" s="130" t="s">
        <v>5</v>
      </c>
      <c r="F26" s="130" t="s">
        <v>5</v>
      </c>
      <c r="G26" s="130" t="s">
        <v>5</v>
      </c>
      <c r="H26" s="130" t="s">
        <v>5</v>
      </c>
      <c r="I26" s="110"/>
      <c r="K26" s="69"/>
    </row>
    <row r="27" spans="1:11" s="68" customFormat="1" ht="11.65" customHeight="1" x14ac:dyDescent="0.2">
      <c r="A27" s="56">
        <f>IF(B27&lt;&gt;"",COUNTA($B$11:B27),"")</f>
        <v>16</v>
      </c>
      <c r="B27" s="65" t="s">
        <v>117</v>
      </c>
      <c r="C27" s="131" t="s">
        <v>5</v>
      </c>
      <c r="D27" s="130" t="s">
        <v>5</v>
      </c>
      <c r="E27" s="130" t="s">
        <v>5</v>
      </c>
      <c r="F27" s="130" t="s">
        <v>5</v>
      </c>
      <c r="G27" s="130" t="s">
        <v>5</v>
      </c>
      <c r="H27" s="130" t="s">
        <v>5</v>
      </c>
      <c r="I27" s="110"/>
      <c r="K27" s="69"/>
    </row>
    <row r="28" spans="1:11" s="68" customFormat="1" ht="11.65" customHeight="1" x14ac:dyDescent="0.2">
      <c r="A28" s="56">
        <f>IF(B28&lt;&gt;"",COUNTA($B$11:B28),"")</f>
        <v>17</v>
      </c>
      <c r="B28" s="65" t="s">
        <v>145</v>
      </c>
      <c r="C28" s="131" t="s">
        <v>5</v>
      </c>
      <c r="D28" s="130" t="s">
        <v>5</v>
      </c>
      <c r="E28" s="130" t="s">
        <v>5</v>
      </c>
      <c r="F28" s="130" t="s">
        <v>5</v>
      </c>
      <c r="G28" s="130" t="s">
        <v>5</v>
      </c>
      <c r="H28" s="130" t="s">
        <v>5</v>
      </c>
      <c r="I28" s="110"/>
      <c r="K28" s="69"/>
    </row>
    <row r="29" spans="1:11" s="68" customFormat="1" ht="11.65" customHeight="1" x14ac:dyDescent="0.2">
      <c r="A29" s="56">
        <f>IF(B29&lt;&gt;"",COUNTA($B$11:B29),"")</f>
        <v>18</v>
      </c>
      <c r="B29" s="65" t="s">
        <v>146</v>
      </c>
      <c r="C29" s="131" t="s">
        <v>5</v>
      </c>
      <c r="D29" s="130" t="s">
        <v>5</v>
      </c>
      <c r="E29" s="130" t="s">
        <v>5</v>
      </c>
      <c r="F29" s="130" t="s">
        <v>5</v>
      </c>
      <c r="G29" s="130" t="s">
        <v>5</v>
      </c>
      <c r="H29" s="130" t="s">
        <v>5</v>
      </c>
      <c r="I29" s="110"/>
      <c r="K29" s="69"/>
    </row>
    <row r="30" spans="1:11" s="68" customFormat="1" ht="11.65" customHeight="1" x14ac:dyDescent="0.2">
      <c r="A30" s="56">
        <f>IF(B30&lt;&gt;"",COUNTA($B$11:B30),"")</f>
        <v>19</v>
      </c>
      <c r="B30" s="65" t="s">
        <v>66</v>
      </c>
      <c r="C30" s="131">
        <v>47631</v>
      </c>
      <c r="D30" s="130">
        <v>33497</v>
      </c>
      <c r="E30" s="130">
        <v>40106</v>
      </c>
      <c r="F30" s="130">
        <v>24158</v>
      </c>
      <c r="G30" s="130">
        <v>44351</v>
      </c>
      <c r="H30" s="130">
        <v>31145</v>
      </c>
      <c r="I30" s="110"/>
      <c r="K30" s="69"/>
    </row>
    <row r="31" spans="1:11" s="68" customFormat="1" ht="23.1" customHeight="1" x14ac:dyDescent="0.2">
      <c r="A31" s="56">
        <f>IF(B31&lt;&gt;"",COUNTA($B$11:B31),"")</f>
        <v>20</v>
      </c>
      <c r="B31" s="101" t="s">
        <v>149</v>
      </c>
      <c r="C31" s="131">
        <v>39403</v>
      </c>
      <c r="D31" s="130">
        <v>23268</v>
      </c>
      <c r="E31" s="130">
        <v>26641</v>
      </c>
      <c r="F31" s="130">
        <v>17708</v>
      </c>
      <c r="G31" s="130">
        <v>38462</v>
      </c>
      <c r="H31" s="130">
        <v>24662</v>
      </c>
      <c r="I31" s="110"/>
      <c r="K31" s="69"/>
    </row>
    <row r="32" spans="1:11" s="68" customFormat="1" ht="23.1" customHeight="1" x14ac:dyDescent="0.2">
      <c r="A32" s="56">
        <f>IF(B32&lt;&gt;"",COUNTA($B$11:B32),"")</f>
        <v>21</v>
      </c>
      <c r="B32" s="101" t="s">
        <v>150</v>
      </c>
      <c r="C32" s="131">
        <v>88276</v>
      </c>
      <c r="D32" s="130">
        <v>75670</v>
      </c>
      <c r="E32" s="130">
        <v>79036</v>
      </c>
      <c r="F32" s="130">
        <v>55055</v>
      </c>
      <c r="G32" s="130">
        <v>85375</v>
      </c>
      <c r="H32" s="130">
        <v>73556</v>
      </c>
      <c r="I32" s="110"/>
      <c r="K32" s="69"/>
    </row>
    <row r="33" spans="1:11" s="68" customFormat="1" ht="23.1" customHeight="1" x14ac:dyDescent="0.2">
      <c r="A33" s="56">
        <f>IF(B33&lt;&gt;"",COUNTA($B$11:B33),"")</f>
        <v>22</v>
      </c>
      <c r="B33" s="101" t="s">
        <v>151</v>
      </c>
      <c r="C33" s="131">
        <v>15032</v>
      </c>
      <c r="D33" s="130">
        <v>8577</v>
      </c>
      <c r="E33" s="130">
        <v>72235</v>
      </c>
      <c r="F33" s="130">
        <v>6921</v>
      </c>
      <c r="G33" s="130">
        <v>12778</v>
      </c>
      <c r="H33" s="130">
        <v>7957</v>
      </c>
      <c r="I33" s="110"/>
      <c r="K33" s="69"/>
    </row>
    <row r="34" spans="1:11" s="68" customFormat="1" ht="11.65" customHeight="1" x14ac:dyDescent="0.2">
      <c r="A34" s="56">
        <f>IF(B34&lt;&gt;"",COUNTA($B$11:B34),"")</f>
        <v>23</v>
      </c>
      <c r="B34" s="65" t="s">
        <v>71</v>
      </c>
      <c r="C34" s="131">
        <v>24387</v>
      </c>
      <c r="D34" s="130">
        <v>6764</v>
      </c>
      <c r="E34" s="130">
        <v>4590</v>
      </c>
      <c r="F34" s="130">
        <v>4210</v>
      </c>
      <c r="G34" s="130">
        <v>21995</v>
      </c>
      <c r="H34" s="130">
        <v>8159</v>
      </c>
      <c r="I34" s="110"/>
      <c r="K34" s="69"/>
    </row>
    <row r="35" spans="1:11" s="68" customFormat="1" ht="11.65" customHeight="1" x14ac:dyDescent="0.2">
      <c r="A35" s="56">
        <f>IF(B35&lt;&gt;"",COUNTA($B$11:B35),"")</f>
        <v>24</v>
      </c>
      <c r="B35" s="65" t="s">
        <v>73</v>
      </c>
      <c r="C35" s="131">
        <v>158632</v>
      </c>
      <c r="D35" s="130">
        <v>109631</v>
      </c>
      <c r="E35" s="130">
        <v>115831</v>
      </c>
      <c r="F35" s="130">
        <v>85755</v>
      </c>
      <c r="G35" s="130">
        <v>136433</v>
      </c>
      <c r="H35" s="130">
        <v>122539</v>
      </c>
      <c r="I35" s="110"/>
      <c r="K35" s="69"/>
    </row>
    <row r="36" spans="1:11" s="68" customFormat="1" ht="11.65" customHeight="1" x14ac:dyDescent="0.2">
      <c r="A36" s="56">
        <f>IF(B36&lt;&gt;"",COUNTA($B$11:B36),"")</f>
        <v>25</v>
      </c>
      <c r="B36" s="65" t="s">
        <v>48</v>
      </c>
      <c r="C36" s="131">
        <v>116296</v>
      </c>
      <c r="D36" s="130">
        <v>74423</v>
      </c>
      <c r="E36" s="130">
        <v>76765</v>
      </c>
      <c r="F36" s="130">
        <v>66750</v>
      </c>
      <c r="G36" s="130">
        <v>81537</v>
      </c>
      <c r="H36" s="130">
        <v>93704</v>
      </c>
      <c r="I36" s="110"/>
      <c r="K36" s="69"/>
    </row>
    <row r="37" spans="1:11" s="106" customFormat="1" ht="24.95" customHeight="1" x14ac:dyDescent="0.2">
      <c r="A37" s="104">
        <f>IF(B37&lt;&gt;"",COUNTA($B$11:B37),"")</f>
        <v>26</v>
      </c>
      <c r="B37" s="105" t="s">
        <v>75</v>
      </c>
      <c r="C37" s="132">
        <v>257064</v>
      </c>
      <c r="D37" s="133">
        <v>182985</v>
      </c>
      <c r="E37" s="133">
        <v>261674</v>
      </c>
      <c r="F37" s="133">
        <v>127057</v>
      </c>
      <c r="G37" s="133">
        <v>257858</v>
      </c>
      <c r="H37" s="133">
        <v>174313</v>
      </c>
      <c r="I37" s="111"/>
      <c r="K37" s="107"/>
    </row>
    <row r="38" spans="1:11" s="71" customFormat="1" ht="11.65" customHeight="1" x14ac:dyDescent="0.2">
      <c r="A38" s="56">
        <f>IF(B38&lt;&gt;"",COUNTA($B$11:B38),"")</f>
        <v>27</v>
      </c>
      <c r="B38" s="65" t="s">
        <v>77</v>
      </c>
      <c r="C38" s="131">
        <v>18060</v>
      </c>
      <c r="D38" s="130">
        <v>8951</v>
      </c>
      <c r="E38" s="130">
        <v>11304</v>
      </c>
      <c r="F38" s="130">
        <v>34120</v>
      </c>
      <c r="G38" s="130">
        <v>9924</v>
      </c>
      <c r="H38" s="130">
        <v>18857</v>
      </c>
      <c r="I38" s="110"/>
      <c r="K38" s="69"/>
    </row>
    <row r="39" spans="1:11" s="68" customFormat="1" ht="11.65" customHeight="1" x14ac:dyDescent="0.2">
      <c r="A39" s="56">
        <f>IF(B39&lt;&gt;"",COUNTA($B$11:B39),"")</f>
        <v>28</v>
      </c>
      <c r="B39" s="65" t="s">
        <v>78</v>
      </c>
      <c r="C39" s="131" t="s">
        <v>5</v>
      </c>
      <c r="D39" s="130" t="s">
        <v>5</v>
      </c>
      <c r="E39" s="130" t="s">
        <v>5</v>
      </c>
      <c r="F39" s="130" t="s">
        <v>5</v>
      </c>
      <c r="G39" s="130" t="s">
        <v>5</v>
      </c>
      <c r="H39" s="130" t="s">
        <v>5</v>
      </c>
      <c r="I39" s="110"/>
      <c r="K39" s="69"/>
    </row>
    <row r="40" spans="1:11" s="68" customFormat="1" ht="11.65" customHeight="1" x14ac:dyDescent="0.2">
      <c r="A40" s="56">
        <f>IF(B40&lt;&gt;"",COUNTA($B$11:B40),"")</f>
        <v>29</v>
      </c>
      <c r="B40" s="65" t="s">
        <v>80</v>
      </c>
      <c r="C40" s="131">
        <v>4619</v>
      </c>
      <c r="D40" s="130">
        <v>152</v>
      </c>
      <c r="E40" s="130">
        <v>5603</v>
      </c>
      <c r="F40" s="130">
        <v>48248</v>
      </c>
      <c r="G40" s="130">
        <v>3597</v>
      </c>
      <c r="H40" s="130">
        <v>6321</v>
      </c>
      <c r="I40" s="110"/>
      <c r="K40" s="69"/>
    </row>
    <row r="41" spans="1:11" s="68" customFormat="1" ht="11.65" customHeight="1" x14ac:dyDescent="0.2">
      <c r="A41" s="56">
        <f>IF(B41&lt;&gt;"",COUNTA($B$11:B41),"")</f>
        <v>30</v>
      </c>
      <c r="B41" s="65" t="s">
        <v>48</v>
      </c>
      <c r="C41" s="131" t="s">
        <v>5</v>
      </c>
      <c r="D41" s="130">
        <v>86</v>
      </c>
      <c r="E41" s="130" t="s">
        <v>5</v>
      </c>
      <c r="F41" s="130">
        <v>13</v>
      </c>
      <c r="G41" s="130" t="s">
        <v>5</v>
      </c>
      <c r="H41" s="130" t="s">
        <v>5</v>
      </c>
      <c r="I41" s="110"/>
      <c r="K41" s="69"/>
    </row>
    <row r="42" spans="1:11" s="106" customFormat="1" ht="24.95" customHeight="1" x14ac:dyDescent="0.2">
      <c r="A42" s="104">
        <f>IF(B42&lt;&gt;"",COUNTA($B$11:B42),"")</f>
        <v>31</v>
      </c>
      <c r="B42" s="105" t="s">
        <v>82</v>
      </c>
      <c r="C42" s="132">
        <v>22679</v>
      </c>
      <c r="D42" s="133">
        <v>9017</v>
      </c>
      <c r="E42" s="133">
        <v>16906</v>
      </c>
      <c r="F42" s="133">
        <v>82355</v>
      </c>
      <c r="G42" s="133">
        <v>13521</v>
      </c>
      <c r="H42" s="133">
        <v>25179</v>
      </c>
      <c r="I42" s="111"/>
      <c r="K42" s="107"/>
    </row>
    <row r="43" spans="1:11" s="106" customFormat="1" ht="24.95" customHeight="1" x14ac:dyDescent="0.2">
      <c r="A43" s="104">
        <f>IF(B43&lt;&gt;"",COUNTA($B$11:B43),"")</f>
        <v>32</v>
      </c>
      <c r="B43" s="105" t="s">
        <v>84</v>
      </c>
      <c r="C43" s="132">
        <v>279743</v>
      </c>
      <c r="D43" s="133">
        <v>192003</v>
      </c>
      <c r="E43" s="133">
        <v>278581</v>
      </c>
      <c r="F43" s="133">
        <v>209412</v>
      </c>
      <c r="G43" s="133">
        <v>271380</v>
      </c>
      <c r="H43" s="133">
        <v>199491</v>
      </c>
      <c r="I43" s="111"/>
      <c r="K43" s="107"/>
    </row>
    <row r="44" spans="1:11" s="106" customFormat="1" ht="24.95" customHeight="1" x14ac:dyDescent="0.2">
      <c r="A44" s="104">
        <f>IF(B44&lt;&gt;"",COUNTA($B$11:B44),"")</f>
        <v>33</v>
      </c>
      <c r="B44" s="105" t="s">
        <v>33</v>
      </c>
      <c r="C44" s="132">
        <v>7116</v>
      </c>
      <c r="D44" s="133">
        <v>-8318</v>
      </c>
      <c r="E44" s="133">
        <v>-3605</v>
      </c>
      <c r="F44" s="133">
        <v>-2236</v>
      </c>
      <c r="G44" s="133">
        <v>-348</v>
      </c>
      <c r="H44" s="133">
        <v>3162</v>
      </c>
      <c r="I44" s="111"/>
      <c r="K44" s="107"/>
    </row>
    <row r="45" spans="1:11" s="108" customFormat="1" ht="27" customHeight="1" x14ac:dyDescent="0.2">
      <c r="A45" s="56">
        <f>IF(B45&lt;&gt;"",COUNTA($B$11:B45),"")</f>
        <v>34</v>
      </c>
      <c r="B45" s="114" t="s">
        <v>152</v>
      </c>
      <c r="C45" s="134">
        <v>8654</v>
      </c>
      <c r="D45" s="135">
        <v>-12336</v>
      </c>
      <c r="E45" s="135">
        <v>-10953</v>
      </c>
      <c r="F45" s="135">
        <v>-357</v>
      </c>
      <c r="G45" s="135">
        <v>8042</v>
      </c>
      <c r="H45" s="135">
        <v>116</v>
      </c>
      <c r="I45" s="112"/>
      <c r="K45" s="109"/>
    </row>
    <row r="46" spans="1:11" s="71" customFormat="1" ht="22.5" x14ac:dyDescent="0.2">
      <c r="A46" s="56">
        <f>IF(B46&lt;&gt;"",COUNTA($B$11:B46),"")</f>
        <v>35</v>
      </c>
      <c r="B46" s="117" t="s">
        <v>175</v>
      </c>
      <c r="C46" s="131" t="s">
        <v>5</v>
      </c>
      <c r="D46" s="130" t="s">
        <v>5</v>
      </c>
      <c r="E46" s="130" t="s">
        <v>5</v>
      </c>
      <c r="F46" s="130">
        <v>5800</v>
      </c>
      <c r="G46" s="130">
        <v>2344</v>
      </c>
      <c r="H46" s="130" t="s">
        <v>5</v>
      </c>
      <c r="I46" s="110"/>
      <c r="K46" s="69"/>
    </row>
    <row r="47" spans="1:11" s="71" customFormat="1" ht="22.5" customHeight="1" x14ac:dyDescent="0.2">
      <c r="A47" s="56">
        <f>IF(B47&lt;&gt;"",COUNTA($B$11:B47),"")</f>
        <v>36</v>
      </c>
      <c r="B47" s="117" t="s">
        <v>176</v>
      </c>
      <c r="C47" s="131">
        <v>4699</v>
      </c>
      <c r="D47" s="130">
        <v>6418</v>
      </c>
      <c r="E47" s="130">
        <v>4417</v>
      </c>
      <c r="F47" s="130">
        <v>2767</v>
      </c>
      <c r="G47" s="130">
        <v>8105</v>
      </c>
      <c r="H47" s="130">
        <v>4930</v>
      </c>
      <c r="I47" s="110"/>
      <c r="K47" s="69"/>
    </row>
    <row r="48" spans="1:11" s="70" customFormat="1" ht="11.65" customHeight="1" x14ac:dyDescent="0.2">
      <c r="A48" s="68"/>
      <c r="B48" s="68"/>
      <c r="C48" s="68"/>
      <c r="E48" s="74"/>
      <c r="F48" s="68"/>
      <c r="G48" s="68"/>
      <c r="H48" s="68"/>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70" customFormat="1" ht="11.6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06" t="s">
        <v>30</v>
      </c>
      <c r="B1" s="206"/>
    </row>
    <row r="2" spans="1:2" ht="11.65" customHeight="1" x14ac:dyDescent="0.2">
      <c r="A2" s="7" t="s">
        <v>31</v>
      </c>
      <c r="B2" s="8" t="s">
        <v>187</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5" t="s">
        <v>20</v>
      </c>
      <c r="B1" s="175"/>
      <c r="C1" s="175"/>
    </row>
    <row r="2" spans="1:3" s="2" customFormat="1" ht="23.1" customHeight="1" x14ac:dyDescent="0.2">
      <c r="C2" s="2" t="s">
        <v>21</v>
      </c>
    </row>
    <row r="3" spans="1:3" s="4" customFormat="1" ht="30" customHeight="1" x14ac:dyDescent="0.2">
      <c r="A3" s="176" t="s">
        <v>22</v>
      </c>
      <c r="B3" s="176"/>
      <c r="C3" s="2">
        <v>3</v>
      </c>
    </row>
    <row r="4" spans="1:3" s="4" customFormat="1" ht="30" customHeight="1" x14ac:dyDescent="0.2">
      <c r="A4" s="176" t="s">
        <v>23</v>
      </c>
      <c r="B4" s="176"/>
      <c r="C4" s="2">
        <v>4</v>
      </c>
    </row>
    <row r="5" spans="1:3" s="4" customFormat="1" ht="36" customHeight="1" x14ac:dyDescent="0.2">
      <c r="A5" s="5" t="s">
        <v>24</v>
      </c>
      <c r="B5" s="6" t="s">
        <v>192</v>
      </c>
      <c r="C5" s="12">
        <v>5</v>
      </c>
    </row>
    <row r="6" spans="1:3" s="4" customFormat="1" ht="8.1" customHeight="1" x14ac:dyDescent="0.2">
      <c r="A6" s="5"/>
      <c r="B6" s="150"/>
      <c r="C6" s="12"/>
    </row>
    <row r="7" spans="1:3" s="4" customFormat="1" ht="36" customHeight="1" x14ac:dyDescent="0.2">
      <c r="A7" s="5" t="s">
        <v>25</v>
      </c>
      <c r="B7" s="6" t="s">
        <v>193</v>
      </c>
      <c r="C7" s="12">
        <v>6</v>
      </c>
    </row>
    <row r="8" spans="1:3" s="4" customFormat="1" ht="8.1" customHeight="1" x14ac:dyDescent="0.2">
      <c r="A8" s="5"/>
      <c r="B8" s="150"/>
      <c r="C8" s="12"/>
    </row>
    <row r="9" spans="1:3" s="4" customFormat="1" ht="24" customHeight="1" x14ac:dyDescent="0.2">
      <c r="A9" s="129" t="s">
        <v>26</v>
      </c>
      <c r="B9" s="128" t="s">
        <v>194</v>
      </c>
      <c r="C9" s="12">
        <v>7</v>
      </c>
    </row>
    <row r="10" spans="1:3" s="4" customFormat="1" ht="8.1" customHeight="1" x14ac:dyDescent="0.2">
      <c r="A10" s="5"/>
      <c r="B10" s="150"/>
      <c r="C10" s="12"/>
    </row>
    <row r="11" spans="1:3" s="4" customFormat="1" ht="36" customHeight="1" x14ac:dyDescent="0.2">
      <c r="A11" s="5" t="s">
        <v>27</v>
      </c>
      <c r="B11" s="6" t="s">
        <v>195</v>
      </c>
      <c r="C11" s="12">
        <v>8</v>
      </c>
    </row>
    <row r="12" spans="1:3" s="4" customFormat="1" ht="8.1" customHeight="1" x14ac:dyDescent="0.2">
      <c r="A12" s="5"/>
      <c r="B12" s="150"/>
      <c r="C12" s="12"/>
    </row>
    <row r="13" spans="1:3" s="4" customFormat="1" ht="36" customHeight="1" x14ac:dyDescent="0.2">
      <c r="A13" s="5" t="s">
        <v>28</v>
      </c>
      <c r="B13" s="6" t="s">
        <v>196</v>
      </c>
      <c r="C13" s="12">
        <v>10</v>
      </c>
    </row>
    <row r="14" spans="1:3" s="4" customFormat="1" ht="8.1" customHeight="1" x14ac:dyDescent="0.2">
      <c r="A14" s="5"/>
      <c r="B14" s="150"/>
      <c r="C14" s="2"/>
    </row>
    <row r="15" spans="1:3" s="4" customFormat="1" ht="24" customHeight="1" x14ac:dyDescent="0.2">
      <c r="A15" s="129" t="s">
        <v>29</v>
      </c>
      <c r="B15" s="128" t="s">
        <v>197</v>
      </c>
      <c r="C15" s="2">
        <v>11</v>
      </c>
    </row>
    <row r="16" spans="1:3" ht="30" customHeight="1" x14ac:dyDescent="0.2">
      <c r="A16" s="176" t="s">
        <v>30</v>
      </c>
      <c r="B16" s="176"/>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188</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7" t="s">
        <v>35</v>
      </c>
      <c r="B1" s="177"/>
      <c r="C1" s="177"/>
    </row>
    <row r="2" spans="1:3" ht="11.65" customHeight="1" x14ac:dyDescent="0.2">
      <c r="A2" s="178" t="s">
        <v>36</v>
      </c>
      <c r="B2" s="179" t="s">
        <v>37</v>
      </c>
      <c r="C2" s="180" t="s">
        <v>38</v>
      </c>
    </row>
    <row r="3" spans="1:3" s="18" customFormat="1" ht="11.65" customHeight="1" x14ac:dyDescent="0.2">
      <c r="A3" s="178"/>
      <c r="B3" s="179"/>
      <c r="C3" s="180"/>
    </row>
    <row r="4" spans="1:3" s="19" customFormat="1" ht="11.65" customHeight="1" x14ac:dyDescent="0.2">
      <c r="A4" s="26"/>
      <c r="B4" s="27"/>
      <c r="C4" s="28"/>
    </row>
    <row r="5" spans="1:3" ht="34.5" customHeight="1" x14ac:dyDescent="0.2">
      <c r="A5" s="99">
        <f>IF(C5&lt;&gt;"",COUNTA($C5:C$5),"")</f>
        <v>1</v>
      </c>
      <c r="B5" s="29" t="s">
        <v>112</v>
      </c>
      <c r="C5" s="30" t="s">
        <v>39</v>
      </c>
    </row>
    <row r="6" spans="1:3" ht="23.1" customHeight="1" x14ac:dyDescent="0.2">
      <c r="A6" s="99">
        <f>IF(C6&lt;&gt;"",COUNTA($C$5:C6),"")</f>
        <v>2</v>
      </c>
      <c r="B6" s="29" t="s">
        <v>40</v>
      </c>
      <c r="C6" s="31" t="s">
        <v>41</v>
      </c>
    </row>
    <row r="7" spans="1:3" ht="11.65" customHeight="1" x14ac:dyDescent="0.2">
      <c r="A7" s="99">
        <f>IF(C7&lt;&gt;"",COUNTA($C$5:C7),"")</f>
        <v>3</v>
      </c>
      <c r="B7" s="32" t="s">
        <v>42</v>
      </c>
      <c r="C7" s="31" t="s">
        <v>43</v>
      </c>
    </row>
    <row r="8" spans="1:3" ht="11.65" customHeight="1" x14ac:dyDescent="0.2">
      <c r="A8" s="99">
        <f>IF(C8&lt;&gt;"",COUNTA($C$5:C8),"")</f>
        <v>4</v>
      </c>
      <c r="B8" s="32" t="s">
        <v>44</v>
      </c>
      <c r="C8" s="31" t="s">
        <v>45</v>
      </c>
    </row>
    <row r="9" spans="1:3" ht="34.5" customHeight="1" x14ac:dyDescent="0.2">
      <c r="A9" s="99">
        <f>IF(C9&lt;&gt;"",COUNTA($C$5:C9),"")</f>
        <v>5</v>
      </c>
      <c r="B9" s="29" t="s">
        <v>46</v>
      </c>
      <c r="C9" s="31" t="s">
        <v>47</v>
      </c>
    </row>
    <row r="10" spans="1:3" ht="11.6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65" customHeight="1" x14ac:dyDescent="0.2">
      <c r="A12" s="100">
        <f>IF(C12&lt;&gt;"",COUNTA($C$5:C12),"")</f>
        <v>7</v>
      </c>
      <c r="B12" s="35" t="s">
        <v>50</v>
      </c>
      <c r="C12" s="36" t="s">
        <v>51</v>
      </c>
    </row>
    <row r="13" spans="1:3" s="20" customFormat="1" ht="8.1" customHeight="1" x14ac:dyDescent="0.2">
      <c r="A13" s="99" t="str">
        <f>IF(C13&lt;&gt;"",COUNTA($C$5:C13),"")</f>
        <v/>
      </c>
      <c r="B13" s="33"/>
      <c r="C13" s="34"/>
    </row>
    <row r="14" spans="1:3" ht="11.65" customHeight="1" x14ac:dyDescent="0.2">
      <c r="A14" s="99">
        <f>IF(C14&lt;&gt;"",COUNTA($C$5:C14),"")</f>
        <v>8</v>
      </c>
      <c r="B14" s="37" t="s">
        <v>52</v>
      </c>
      <c r="C14" s="38" t="s">
        <v>53</v>
      </c>
    </row>
    <row r="15" spans="1:3" ht="11.65" customHeight="1" x14ac:dyDescent="0.2">
      <c r="A15" s="99">
        <f>IF(C15&lt;&gt;"",COUNTA($C$5:C15),"")</f>
        <v>9</v>
      </c>
      <c r="B15" s="32" t="s">
        <v>144</v>
      </c>
      <c r="C15" s="38">
        <v>7851</v>
      </c>
    </row>
    <row r="16" spans="1:3" ht="11.65" customHeight="1" x14ac:dyDescent="0.2">
      <c r="A16" s="99">
        <f>IF(C16&lt;&gt;"",COUNTA($C$5:C16),"")</f>
        <v>10</v>
      </c>
      <c r="B16" s="32" t="s">
        <v>54</v>
      </c>
      <c r="C16" s="38" t="s">
        <v>55</v>
      </c>
    </row>
    <row r="17" spans="1:3" ht="11.65" customHeight="1" x14ac:dyDescent="0.2">
      <c r="A17" s="99">
        <f>IF(C17&lt;&gt;"",COUNTA($C$5:C17),"")</f>
        <v>11</v>
      </c>
      <c r="B17" s="32" t="s">
        <v>56</v>
      </c>
      <c r="C17" s="38" t="s">
        <v>57</v>
      </c>
    </row>
    <row r="18" spans="1:3" ht="11.65" customHeight="1" x14ac:dyDescent="0.2">
      <c r="A18" s="99">
        <f>IF(C18&lt;&gt;"",COUNTA($C$5:C18),"")</f>
        <v>12</v>
      </c>
      <c r="B18" s="32" t="s">
        <v>48</v>
      </c>
      <c r="C18" s="38" t="s">
        <v>58</v>
      </c>
    </row>
    <row r="19" spans="1:3" s="20" customFormat="1" ht="8.1" customHeight="1" x14ac:dyDescent="0.2">
      <c r="A19" s="99" t="str">
        <f>IF(C19&lt;&gt;"",COUNTA($C$5:C19),"")</f>
        <v/>
      </c>
      <c r="B19" s="33"/>
      <c r="C19" s="34"/>
    </row>
    <row r="20" spans="1:3" s="22" customFormat="1" ht="11.65" customHeight="1" x14ac:dyDescent="0.25">
      <c r="A20" s="100">
        <f>IF(C20&lt;&gt;"",COUNTA($C$5:C20),"")</f>
        <v>13</v>
      </c>
      <c r="B20" s="35" t="s">
        <v>59</v>
      </c>
      <c r="C20" s="36" t="s">
        <v>60</v>
      </c>
    </row>
    <row r="21" spans="1:3" s="20" customFormat="1" ht="8.1" customHeight="1" x14ac:dyDescent="0.2">
      <c r="A21" s="99" t="str">
        <f>IF(C21&lt;&gt;"",COUNTA($C$5:C21),"")</f>
        <v/>
      </c>
      <c r="B21" s="33"/>
      <c r="C21" s="34"/>
    </row>
    <row r="22" spans="1:3" s="23" customFormat="1" ht="11.65" customHeight="1" x14ac:dyDescent="0.25">
      <c r="A22" s="100">
        <f>IF(C22&lt;&gt;"",COUNTA($C$5:C22),"")</f>
        <v>14</v>
      </c>
      <c r="B22" s="35" t="s">
        <v>61</v>
      </c>
      <c r="C22" s="36" t="s">
        <v>62</v>
      </c>
    </row>
    <row r="23" spans="1:3" s="24" customFormat="1" ht="43.5" customHeight="1" x14ac:dyDescent="0.35">
      <c r="A23" s="99" t="str">
        <f>IF(C23&lt;&gt;"",COUNTA($C$5:C23),"")</f>
        <v/>
      </c>
      <c r="B23" s="33"/>
      <c r="C23" s="34"/>
    </row>
    <row r="24" spans="1:3" ht="23.1" customHeight="1" x14ac:dyDescent="0.2">
      <c r="A24" s="99">
        <f>IF(C24&lt;&gt;"",COUNTA($C$5:C24),"")</f>
        <v>15</v>
      </c>
      <c r="B24" s="29" t="s">
        <v>63</v>
      </c>
      <c r="C24" s="31" t="s">
        <v>174</v>
      </c>
    </row>
    <row r="25" spans="1:3" ht="11.65" customHeight="1" x14ac:dyDescent="0.2">
      <c r="A25" s="99">
        <f>IF(C25&lt;&gt;"",COUNTA($C$5:C25),"")</f>
        <v>16</v>
      </c>
      <c r="B25" s="32" t="s">
        <v>117</v>
      </c>
      <c r="C25" s="31">
        <v>6021</v>
      </c>
    </row>
    <row r="26" spans="1:3" ht="11.65" customHeight="1" x14ac:dyDescent="0.2">
      <c r="A26" s="99">
        <f>IF(C26&lt;&gt;"",COUNTA($C$5:C26),"")</f>
        <v>17</v>
      </c>
      <c r="B26" s="32" t="s">
        <v>118</v>
      </c>
      <c r="C26" s="31" t="s">
        <v>64</v>
      </c>
    </row>
    <row r="27" spans="1:3" ht="11.65" customHeight="1" x14ac:dyDescent="0.2">
      <c r="A27" s="99">
        <f>IF(C27&lt;&gt;"",COUNTA($C$5:C27),"")</f>
        <v>18</v>
      </c>
      <c r="B27" s="32" t="s">
        <v>119</v>
      </c>
      <c r="C27" s="31" t="s">
        <v>65</v>
      </c>
    </row>
    <row r="28" spans="1:3" ht="11.65" customHeight="1" x14ac:dyDescent="0.2">
      <c r="A28" s="99">
        <f>IF(C28&lt;&gt;"",COUNTA($C$5:C28),"")</f>
        <v>19</v>
      </c>
      <c r="B28" s="39" t="s">
        <v>66</v>
      </c>
      <c r="C28" s="31">
        <v>6111</v>
      </c>
    </row>
    <row r="29" spans="1:3" ht="11.65" customHeight="1" x14ac:dyDescent="0.2">
      <c r="A29" s="99">
        <f>IF(C29&lt;&gt;"",COUNTA($C$5:C29),"")</f>
        <v>20</v>
      </c>
      <c r="B29" s="39" t="s">
        <v>67</v>
      </c>
      <c r="C29" s="31" t="s">
        <v>68</v>
      </c>
    </row>
    <row r="30" spans="1:3" ht="11.65" customHeight="1" x14ac:dyDescent="0.2">
      <c r="A30" s="99">
        <f>IF(C30&lt;&gt;"",COUNTA($C$5:C30),"")</f>
        <v>21</v>
      </c>
      <c r="B30" s="39" t="s">
        <v>69</v>
      </c>
      <c r="C30" s="38">
        <v>6141</v>
      </c>
    </row>
    <row r="31" spans="1:3" ht="11.65" customHeight="1" x14ac:dyDescent="0.2">
      <c r="A31" s="99">
        <f>IF(C31&lt;&gt;"",COUNTA($C$5:C31),"")</f>
        <v>22</v>
      </c>
      <c r="B31" s="39" t="s">
        <v>70</v>
      </c>
      <c r="C31" s="38" t="s">
        <v>173</v>
      </c>
    </row>
    <row r="32" spans="1:3" ht="11.65" customHeight="1" x14ac:dyDescent="0.2">
      <c r="A32" s="99">
        <f>IF(C32&lt;&gt;"",COUNTA($C$5:C32),"")</f>
        <v>23</v>
      </c>
      <c r="B32" s="39" t="s">
        <v>71</v>
      </c>
      <c r="C32" s="38" t="s">
        <v>72</v>
      </c>
    </row>
    <row r="33" spans="1:3" ht="46.15" customHeight="1" x14ac:dyDescent="0.2">
      <c r="A33" s="99">
        <f>IF(C33&lt;&gt;"",COUNTA($C$5:C33),"")</f>
        <v>24</v>
      </c>
      <c r="B33" s="40" t="s">
        <v>73</v>
      </c>
      <c r="C33" s="31" t="s">
        <v>74</v>
      </c>
    </row>
    <row r="34" spans="1:3" ht="11.6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65" customHeight="1" x14ac:dyDescent="0.25">
      <c r="A36" s="100">
        <f>IF(C36&lt;&gt;"",COUNTA($C$5:C36),"")</f>
        <v>26</v>
      </c>
      <c r="B36" s="35" t="s">
        <v>75</v>
      </c>
      <c r="C36" s="36" t="s">
        <v>76</v>
      </c>
    </row>
    <row r="37" spans="1:3" s="20" customFormat="1" ht="8.1" customHeight="1" x14ac:dyDescent="0.2">
      <c r="A37" s="99" t="str">
        <f>IF(C37&lt;&gt;"",COUNTA($C$5:C37),"")</f>
        <v/>
      </c>
      <c r="B37" s="33"/>
      <c r="C37" s="34"/>
    </row>
    <row r="38" spans="1:3" ht="11.65" customHeight="1" x14ac:dyDescent="0.2">
      <c r="A38" s="99">
        <f>IF(C38&lt;&gt;"",COUNTA($C$5:C38),"")</f>
        <v>27</v>
      </c>
      <c r="B38" s="42" t="s">
        <v>77</v>
      </c>
      <c r="C38" s="41">
        <v>6811</v>
      </c>
    </row>
    <row r="39" spans="1:3" ht="11.65" customHeight="1" x14ac:dyDescent="0.2">
      <c r="A39" s="99">
        <f>IF(C39&lt;&gt;"",COUNTA($C$5:C39),"")</f>
        <v>28</v>
      </c>
      <c r="B39" s="42" t="s">
        <v>78</v>
      </c>
      <c r="C39" s="41" t="s">
        <v>79</v>
      </c>
    </row>
    <row r="40" spans="1:3" ht="23.1" customHeight="1" x14ac:dyDescent="0.2">
      <c r="A40" s="99">
        <f>IF(C40&lt;&gt;"",COUNTA($C$5:C40),"")</f>
        <v>29</v>
      </c>
      <c r="B40" s="40" t="s">
        <v>80</v>
      </c>
      <c r="C40" s="30" t="s">
        <v>81</v>
      </c>
    </row>
    <row r="41" spans="1:3" ht="11.65" customHeight="1" x14ac:dyDescent="0.2">
      <c r="A41" s="99">
        <f>IF(C41&lt;&gt;"",COUNTA($C$5:C41),"")</f>
        <v>30</v>
      </c>
      <c r="B41" s="32" t="s">
        <v>48</v>
      </c>
      <c r="C41" s="41" t="s">
        <v>58</v>
      </c>
    </row>
    <row r="42" spans="1:3" s="20" customFormat="1" ht="8.1" customHeight="1" x14ac:dyDescent="0.2">
      <c r="A42" s="99" t="str">
        <f>IF(C42&lt;&gt;"",COUNTA($C$5:C42),"")</f>
        <v/>
      </c>
      <c r="B42" s="33"/>
      <c r="C42" s="34"/>
    </row>
    <row r="43" spans="1:3" s="22" customFormat="1" ht="11.65" customHeight="1" x14ac:dyDescent="0.25">
      <c r="A43" s="100">
        <f>IF(C43&lt;&gt;"",COUNTA($C$5:C43),"")</f>
        <v>31</v>
      </c>
      <c r="B43" s="43" t="s">
        <v>82</v>
      </c>
      <c r="C43" s="36" t="s">
        <v>83</v>
      </c>
    </row>
    <row r="44" spans="1:3" s="20" customFormat="1" ht="8.1" customHeight="1" x14ac:dyDescent="0.2">
      <c r="A44" s="99" t="str">
        <f>IF(C44&lt;&gt;"",COUNTA($C$5:C44),"")</f>
        <v/>
      </c>
      <c r="B44" s="33"/>
      <c r="C44" s="34"/>
    </row>
    <row r="45" spans="1:3" s="23" customFormat="1" ht="11.65" customHeight="1" x14ac:dyDescent="0.25">
      <c r="A45" s="100">
        <f>IF(C45&lt;&gt;"",COUNTA($C$5:C45),"")</f>
        <v>32</v>
      </c>
      <c r="B45" s="44" t="s">
        <v>84</v>
      </c>
      <c r="C45" s="36" t="s">
        <v>85</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86</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87</v>
      </c>
    </row>
    <row r="50" spans="1:3" s="20" customFormat="1" ht="8.1" customHeight="1" x14ac:dyDescent="0.2">
      <c r="A50" s="99" t="str">
        <f>IF(C50&lt;&gt;"",COUNTA($C$5:C50),"")</f>
        <v/>
      </c>
      <c r="B50" s="33"/>
      <c r="C50" s="34"/>
    </row>
    <row r="51" spans="1:3" ht="22.5" x14ac:dyDescent="0.2">
      <c r="A51" s="99">
        <f>IF(C51&lt;&gt;"",COUNTA($C$5:C51),"")</f>
        <v>35</v>
      </c>
      <c r="B51" s="117" t="s">
        <v>185</v>
      </c>
      <c r="C51" s="41" t="s">
        <v>88</v>
      </c>
    </row>
    <row r="52" spans="1:3" ht="22.5" x14ac:dyDescent="0.2">
      <c r="A52" s="99">
        <f>IF(C52&lt;&gt;"",COUNTA($C$5:C52),"")</f>
        <v>36</v>
      </c>
      <c r="B52" s="117" t="s">
        <v>186</v>
      </c>
      <c r="C52" s="41" t="s">
        <v>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5" t="s">
        <v>24</v>
      </c>
      <c r="B1" s="186"/>
      <c r="C1" s="183" t="s">
        <v>198</v>
      </c>
      <c r="D1" s="184"/>
    </row>
    <row r="2" spans="1:4" s="51" customFormat="1" ht="11.65" customHeight="1" x14ac:dyDescent="0.2">
      <c r="A2" s="187" t="s">
        <v>98</v>
      </c>
      <c r="B2" s="181" t="s">
        <v>90</v>
      </c>
      <c r="C2" s="181" t="s">
        <v>91</v>
      </c>
      <c r="D2" s="182" t="s">
        <v>33</v>
      </c>
    </row>
    <row r="3" spans="1:4" s="51" customFormat="1" ht="11.65" customHeight="1" x14ac:dyDescent="0.2">
      <c r="A3" s="188"/>
      <c r="B3" s="181"/>
      <c r="C3" s="181"/>
      <c r="D3" s="182"/>
    </row>
    <row r="4" spans="1:4" s="51" customFormat="1" ht="11.65" customHeight="1" x14ac:dyDescent="0.2">
      <c r="A4" s="188"/>
      <c r="B4" s="181"/>
      <c r="C4" s="181"/>
      <c r="D4" s="182"/>
    </row>
    <row r="5" spans="1:4" s="51" customFormat="1" ht="11.65" customHeight="1" x14ac:dyDescent="0.2">
      <c r="A5" s="188"/>
      <c r="B5" s="181"/>
      <c r="C5" s="181" t="s">
        <v>92</v>
      </c>
      <c r="D5" s="182"/>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93</v>
      </c>
      <c r="C8" s="138">
        <v>79629</v>
      </c>
      <c r="D8" s="139">
        <v>-5849</v>
      </c>
    </row>
    <row r="9" spans="1:4" s="51" customFormat="1" ht="11.65" customHeight="1" x14ac:dyDescent="0.2">
      <c r="A9" s="56" t="str">
        <f>IF(C9&lt;&gt;"",COUNTA($C$8:C9),"")</f>
        <v/>
      </c>
      <c r="B9" s="59"/>
      <c r="C9" s="140"/>
      <c r="D9" s="141"/>
    </row>
    <row r="10" spans="1:4" s="51" customFormat="1" ht="11.65" customHeight="1" x14ac:dyDescent="0.2">
      <c r="A10" s="56" t="str">
        <f>IF(C10&lt;&gt;"",COUNTA($C$8:C10),"")</f>
        <v/>
      </c>
      <c r="B10" s="59"/>
      <c r="C10" s="140"/>
      <c r="D10" s="141"/>
    </row>
    <row r="11" spans="1:4" s="51" customFormat="1" ht="11.65" customHeight="1" x14ac:dyDescent="0.2">
      <c r="A11" s="56">
        <f>IF(C11&lt;&gt;"",COUNTA($C$8:C11),"")</f>
        <v>2</v>
      </c>
      <c r="B11" s="58" t="s">
        <v>95</v>
      </c>
      <c r="C11" s="138">
        <v>-8450</v>
      </c>
      <c r="D11" s="139">
        <v>-18620</v>
      </c>
    </row>
    <row r="12" spans="1:4" s="51" customFormat="1" ht="11.65" customHeight="1" x14ac:dyDescent="0.2">
      <c r="A12" s="56" t="str">
        <f>IF(C12&lt;&gt;"",COUNTA($C$8:C12),"")</f>
        <v/>
      </c>
      <c r="B12" s="60"/>
      <c r="C12" s="140"/>
      <c r="D12" s="141"/>
    </row>
    <row r="13" spans="1:4" s="51" customFormat="1" ht="11.65" customHeight="1" x14ac:dyDescent="0.2">
      <c r="A13" s="56">
        <f>IF(C13&lt;&gt;"",COUNTA($C$8:C13),"")</f>
        <v>3</v>
      </c>
      <c r="B13" s="59" t="s">
        <v>96</v>
      </c>
      <c r="C13" s="140">
        <v>-17822</v>
      </c>
      <c r="D13" s="141">
        <v>-23604</v>
      </c>
    </row>
    <row r="14" spans="1:4" s="51" customFormat="1" ht="11.65" customHeight="1" x14ac:dyDescent="0.2">
      <c r="A14" s="56" t="str">
        <f>IF(C14&lt;&gt;"",COUNTA($C$8:C14),"")</f>
        <v/>
      </c>
      <c r="B14" s="59"/>
      <c r="C14" s="140"/>
      <c r="D14" s="141"/>
    </row>
    <row r="15" spans="1:4" s="51" customFormat="1" ht="11.65" customHeight="1" x14ac:dyDescent="0.2">
      <c r="A15" s="56">
        <f>IF(C15&lt;&gt;"",COUNTA($C$8:C15),"")</f>
        <v>4</v>
      </c>
      <c r="B15" s="59" t="s">
        <v>97</v>
      </c>
      <c r="C15" s="140">
        <v>9372</v>
      </c>
      <c r="D15" s="141">
        <v>4984</v>
      </c>
    </row>
    <row r="16" spans="1:4" s="51" customFormat="1" ht="11.65" customHeight="1" x14ac:dyDescent="0.2">
      <c r="A16" s="56" t="str">
        <f>IF(C16&lt;&gt;"",COUNTA($C$8:C16),"")</f>
        <v/>
      </c>
      <c r="B16" s="59"/>
      <c r="C16" s="140"/>
      <c r="D16" s="141"/>
    </row>
    <row r="17" spans="1:4" s="51" customFormat="1" ht="11.65" customHeight="1" x14ac:dyDescent="0.2">
      <c r="A17" s="56" t="str">
        <f>IF(C17&lt;&gt;"",COUNTA($C$8:C17),"")</f>
        <v/>
      </c>
      <c r="B17" s="59"/>
      <c r="C17" s="140"/>
      <c r="D17" s="141"/>
    </row>
    <row r="18" spans="1:4" s="51" customFormat="1" ht="11.65" customHeight="1" x14ac:dyDescent="0.2">
      <c r="A18" s="56">
        <f>IF(C18&lt;&gt;"",COUNTA($C$8:C18),"")</f>
        <v>5</v>
      </c>
      <c r="B18" s="58" t="s">
        <v>99</v>
      </c>
      <c r="C18" s="138">
        <v>88079</v>
      </c>
      <c r="D18" s="139">
        <v>12770</v>
      </c>
    </row>
    <row r="19" spans="1:4" s="51" customFormat="1" ht="11.65" customHeight="1" x14ac:dyDescent="0.2">
      <c r="A19" s="56" t="str">
        <f>IF(C19&lt;&gt;"",COUNTA($C$8:C19),"")</f>
        <v/>
      </c>
      <c r="B19" s="59"/>
      <c r="C19" s="140"/>
      <c r="D19" s="141"/>
    </row>
    <row r="20" spans="1:4" s="51" customFormat="1" ht="11.65" customHeight="1" x14ac:dyDescent="0.2">
      <c r="A20" s="56" t="str">
        <f>IF(C20&lt;&gt;"",COUNTA($C$8:C20),"")</f>
        <v/>
      </c>
      <c r="B20" s="59"/>
      <c r="C20" s="140"/>
      <c r="D20" s="141"/>
    </row>
    <row r="21" spans="1:4" s="51" customFormat="1" ht="11.65" customHeight="1" x14ac:dyDescent="0.2">
      <c r="A21" s="56">
        <f>IF(C21&lt;&gt;"",COUNTA($C$8:C21),"")</f>
        <v>6</v>
      </c>
      <c r="B21" s="59" t="s">
        <v>100</v>
      </c>
      <c r="C21" s="140">
        <v>-6834</v>
      </c>
      <c r="D21" s="141">
        <v>-4229</v>
      </c>
    </row>
    <row r="22" spans="1:4" s="51" customFormat="1" ht="11.65" customHeight="1" x14ac:dyDescent="0.2">
      <c r="A22" s="56" t="str">
        <f>IF(C22&lt;&gt;"",COUNTA($C$8:C22),"")</f>
        <v/>
      </c>
      <c r="B22" s="60"/>
      <c r="C22" s="140"/>
      <c r="D22" s="141"/>
    </row>
    <row r="23" spans="1:4" s="51" customFormat="1" ht="11.65" customHeight="1" x14ac:dyDescent="0.2">
      <c r="A23" s="56">
        <f>IF(C23&lt;&gt;"",COUNTA($C$8:C23),"")</f>
        <v>7</v>
      </c>
      <c r="B23" s="59" t="s">
        <v>101</v>
      </c>
      <c r="C23" s="140">
        <v>8654</v>
      </c>
      <c r="D23" s="141">
        <v>7116</v>
      </c>
    </row>
    <row r="24" spans="1:4" s="51" customFormat="1" ht="11.65" customHeight="1" x14ac:dyDescent="0.2">
      <c r="A24" s="56" t="str">
        <f>IF(C24&lt;&gt;"",COUNTA($C$8:C24),"")</f>
        <v/>
      </c>
      <c r="B24" s="59"/>
      <c r="C24" s="140"/>
      <c r="D24" s="141"/>
    </row>
    <row r="25" spans="1:4" s="51" customFormat="1" ht="11.65" customHeight="1" x14ac:dyDescent="0.2">
      <c r="A25" s="56">
        <f>IF(C25&lt;&gt;"",COUNTA($C$8:C25),"")</f>
        <v>8</v>
      </c>
      <c r="B25" s="59" t="s">
        <v>102</v>
      </c>
      <c r="C25" s="140">
        <v>-12336</v>
      </c>
      <c r="D25" s="141">
        <v>-8318</v>
      </c>
    </row>
    <row r="26" spans="1:4" s="51" customFormat="1" ht="11.65" customHeight="1" x14ac:dyDescent="0.2">
      <c r="A26" s="56" t="str">
        <f>IF(C26&lt;&gt;"",COUNTA($C$8:C26),"")</f>
        <v/>
      </c>
      <c r="B26" s="59"/>
      <c r="C26" s="140"/>
      <c r="D26" s="141"/>
    </row>
    <row r="27" spans="1:4" s="51" customFormat="1" ht="11.65" customHeight="1" x14ac:dyDescent="0.2">
      <c r="A27" s="56">
        <f>IF(C27&lt;&gt;"",COUNTA($C$8:C27),"")</f>
        <v>9</v>
      </c>
      <c r="B27" s="59" t="s">
        <v>103</v>
      </c>
      <c r="C27" s="140">
        <v>-10953</v>
      </c>
      <c r="D27" s="141">
        <v>-3605</v>
      </c>
    </row>
    <row r="28" spans="1:4" s="51" customFormat="1" ht="11.65" customHeight="1" x14ac:dyDescent="0.2">
      <c r="A28" s="56" t="str">
        <f>IF(C28&lt;&gt;"",COUNTA($C$8:C28),"")</f>
        <v/>
      </c>
      <c r="B28" s="59"/>
      <c r="C28" s="140"/>
      <c r="D28" s="141"/>
    </row>
    <row r="29" spans="1:4" s="51" customFormat="1" ht="11.65" customHeight="1" x14ac:dyDescent="0.2">
      <c r="A29" s="56">
        <f>IF(C29&lt;&gt;"",COUNTA($C$8:C29),"")</f>
        <v>10</v>
      </c>
      <c r="B29" s="59" t="s">
        <v>104</v>
      </c>
      <c r="C29" s="140">
        <v>-357</v>
      </c>
      <c r="D29" s="141">
        <v>-2236</v>
      </c>
    </row>
    <row r="30" spans="1:4" s="51" customFormat="1" ht="11.65" customHeight="1" x14ac:dyDescent="0.2">
      <c r="A30" s="56" t="str">
        <f>IF(C30&lt;&gt;"",COUNTA($C$8:C30),"")</f>
        <v/>
      </c>
      <c r="B30" s="59"/>
      <c r="C30" s="140"/>
      <c r="D30" s="141"/>
    </row>
    <row r="31" spans="1:4" s="51" customFormat="1" ht="11.65" customHeight="1" x14ac:dyDescent="0.2">
      <c r="A31" s="56">
        <f>IF(C31&lt;&gt;"",COUNTA($C$8:C31),"")</f>
        <v>11</v>
      </c>
      <c r="B31" s="59" t="s">
        <v>105</v>
      </c>
      <c r="C31" s="140">
        <v>8042</v>
      </c>
      <c r="D31" s="141">
        <v>-348</v>
      </c>
    </row>
    <row r="32" spans="1:4" s="51" customFormat="1" ht="11.65" customHeight="1" x14ac:dyDescent="0.2">
      <c r="A32" s="56" t="str">
        <f>IF(C32&lt;&gt;"",COUNTA($C$8:C32),"")</f>
        <v/>
      </c>
      <c r="B32" s="59"/>
      <c r="C32" s="140"/>
      <c r="D32" s="141"/>
    </row>
    <row r="33" spans="1:4" s="51" customFormat="1" ht="11.65" customHeight="1" x14ac:dyDescent="0.2">
      <c r="A33" s="56">
        <f>IF(C33&lt;&gt;"",COUNTA($C$8:C33),"")</f>
        <v>12</v>
      </c>
      <c r="B33" s="59" t="s">
        <v>106</v>
      </c>
      <c r="C33" s="140">
        <v>116</v>
      </c>
      <c r="D33" s="141">
        <v>3162</v>
      </c>
    </row>
    <row r="34" spans="1:4" s="51" customFormat="1" ht="11.65" customHeight="1" x14ac:dyDescent="0.2">
      <c r="A34" s="56" t="str">
        <f>IF(C34&lt;&gt;"",COUNTA($C$8:C34),"")</f>
        <v/>
      </c>
      <c r="B34" s="60"/>
      <c r="C34" s="140"/>
      <c r="D34" s="141"/>
    </row>
    <row r="35" spans="1:4" s="51" customFormat="1" ht="11.65" customHeight="1" x14ac:dyDescent="0.2">
      <c r="A35" s="56" t="str">
        <f>IF(C35&lt;&gt;"",COUNTA($C$8:C35),"")</f>
        <v/>
      </c>
      <c r="B35" s="60"/>
      <c r="C35" s="140"/>
      <c r="D35" s="141"/>
    </row>
    <row r="36" spans="1:4" s="51" customFormat="1" ht="11.65" customHeight="1" x14ac:dyDescent="0.2">
      <c r="A36" s="56">
        <f>IF(C36&lt;&gt;"",COUNTA($C$8:C36),"")</f>
        <v>13</v>
      </c>
      <c r="B36" s="59" t="s">
        <v>107</v>
      </c>
      <c r="C36" s="140">
        <v>83582</v>
      </c>
      <c r="D36" s="141">
        <v>10810</v>
      </c>
    </row>
    <row r="37" spans="1:4" s="51" customFormat="1" ht="11.65" customHeight="1" x14ac:dyDescent="0.2">
      <c r="A37" s="56" t="str">
        <f>IF(C37&lt;&gt;"",COUNTA($C$8:C37),"")</f>
        <v/>
      </c>
      <c r="B37" s="60"/>
      <c r="C37" s="140"/>
      <c r="D37" s="141"/>
    </row>
    <row r="38" spans="1:4" s="51" customFormat="1" ht="11.65" customHeight="1" x14ac:dyDescent="0.2">
      <c r="A38" s="56" t="str">
        <f>IF(C38&lt;&gt;"",COUNTA($C$8:C38),"")</f>
        <v/>
      </c>
      <c r="B38" s="59" t="s">
        <v>108</v>
      </c>
      <c r="C38" s="140"/>
      <c r="D38" s="141"/>
    </row>
    <row r="39" spans="1:4" s="51" customFormat="1" ht="11.65" customHeight="1" x14ac:dyDescent="0.2">
      <c r="A39" s="56" t="str">
        <f>IF(C39&lt;&gt;"",COUNTA($C$8:C39),"")</f>
        <v/>
      </c>
      <c r="B39" s="60"/>
      <c r="C39" s="140"/>
      <c r="D39" s="141"/>
    </row>
    <row r="40" spans="1:4" s="51" customFormat="1" ht="11.65" customHeight="1" x14ac:dyDescent="0.2">
      <c r="A40" s="56">
        <f>IF(C40&lt;&gt;"",COUNTA($C$8:C40),"")</f>
        <v>14</v>
      </c>
      <c r="B40" s="59" t="s">
        <v>137</v>
      </c>
      <c r="C40" s="140">
        <v>6819</v>
      </c>
      <c r="D40" s="141">
        <v>5788</v>
      </c>
    </row>
    <row r="41" spans="1:4" s="51" customFormat="1" ht="11.65" customHeight="1" x14ac:dyDescent="0.2">
      <c r="A41" s="56" t="str">
        <f>IF(C41&lt;&gt;"",COUNTA($C$8:C41),"")</f>
        <v/>
      </c>
      <c r="B41" s="59"/>
      <c r="C41" s="140"/>
      <c r="D41" s="141"/>
    </row>
    <row r="42" spans="1:4" s="51" customFormat="1" ht="11.65" customHeight="1" x14ac:dyDescent="0.2">
      <c r="A42" s="56">
        <f>IF(C42&lt;&gt;"",COUNTA($C$8:C42),"")</f>
        <v>15</v>
      </c>
      <c r="B42" s="59" t="s">
        <v>138</v>
      </c>
      <c r="C42" s="140">
        <v>14532</v>
      </c>
      <c r="D42" s="141">
        <v>9086</v>
      </c>
    </row>
    <row r="43" spans="1:4" s="51" customFormat="1" ht="11.65" customHeight="1" x14ac:dyDescent="0.2">
      <c r="A43" s="56" t="str">
        <f>IF(C43&lt;&gt;"",COUNTA($C$8:C43),"")</f>
        <v/>
      </c>
      <c r="B43" s="59"/>
      <c r="C43" s="140"/>
      <c r="D43" s="141"/>
    </row>
    <row r="44" spans="1:4" s="51" customFormat="1" ht="11.65" customHeight="1" x14ac:dyDescent="0.2">
      <c r="A44" s="56">
        <f>IF(C44&lt;&gt;"",COUNTA($C$8:C44),"")</f>
        <v>16</v>
      </c>
      <c r="B44" s="59" t="s">
        <v>139</v>
      </c>
      <c r="C44" s="140">
        <v>17064</v>
      </c>
      <c r="D44" s="141">
        <v>9220</v>
      </c>
    </row>
    <row r="45" spans="1:4" s="51" customFormat="1" ht="11.65" customHeight="1" x14ac:dyDescent="0.2">
      <c r="A45" s="56" t="str">
        <f>IF(C45&lt;&gt;"",COUNTA($C$8:C45),"")</f>
        <v/>
      </c>
      <c r="B45" s="59"/>
      <c r="C45" s="140"/>
      <c r="D45" s="141"/>
    </row>
    <row r="46" spans="1:4" s="51" customFormat="1" ht="11.65" customHeight="1" x14ac:dyDescent="0.2">
      <c r="A46" s="56">
        <f>IF(C46&lt;&gt;"",COUNTA($C$8:C46),"")</f>
        <v>17</v>
      </c>
      <c r="B46" s="59" t="s">
        <v>140</v>
      </c>
      <c r="C46" s="140">
        <v>8797</v>
      </c>
      <c r="D46" s="141">
        <v>922</v>
      </c>
    </row>
    <row r="47" spans="1:4" s="51" customFormat="1" ht="11.65" customHeight="1" x14ac:dyDescent="0.2">
      <c r="A47" s="56" t="str">
        <f>IF(C47&lt;&gt;"",COUNTA($C$8:C47),"")</f>
        <v/>
      </c>
      <c r="B47" s="59"/>
      <c r="C47" s="140"/>
      <c r="D47" s="141"/>
    </row>
    <row r="48" spans="1:4" s="51" customFormat="1" ht="11.65" customHeight="1" x14ac:dyDescent="0.2">
      <c r="A48" s="56">
        <f>IF(C48&lt;&gt;"",COUNTA($C$8:C48),"")</f>
        <v>18</v>
      </c>
      <c r="B48" s="59" t="s">
        <v>141</v>
      </c>
      <c r="C48" s="142">
        <v>-1838</v>
      </c>
      <c r="D48" s="141">
        <v>-25011</v>
      </c>
    </row>
    <row r="49" spans="1:4" s="51" customFormat="1" ht="11.65" customHeight="1" x14ac:dyDescent="0.2">
      <c r="A49" s="56" t="str">
        <f>IF(C49&lt;&gt;"",COUNTA($C$8:C49),"")</f>
        <v/>
      </c>
      <c r="B49" s="59"/>
      <c r="C49" s="142"/>
      <c r="D49" s="141"/>
    </row>
    <row r="50" spans="1:4" s="51" customFormat="1" ht="11.65" customHeight="1" x14ac:dyDescent="0.2">
      <c r="A50" s="56">
        <f>IF(C50&lt;&gt;"",COUNTA($C$8:C50),"")</f>
        <v>19</v>
      </c>
      <c r="B50" s="59" t="s">
        <v>142</v>
      </c>
      <c r="C50" s="142">
        <v>3633</v>
      </c>
      <c r="D50" s="141">
        <v>-13902</v>
      </c>
    </row>
    <row r="51" spans="1:4" s="51" customFormat="1" ht="11.65" customHeight="1" x14ac:dyDescent="0.2">
      <c r="A51" s="56" t="str">
        <f>IF(C51&lt;&gt;"",COUNTA($C$8:C51),"")</f>
        <v/>
      </c>
      <c r="B51" s="59"/>
      <c r="C51" s="142"/>
      <c r="D51" s="141"/>
    </row>
    <row r="52" spans="1:4" s="51" customFormat="1" ht="11.65" customHeight="1" x14ac:dyDescent="0.2">
      <c r="A52" s="56">
        <f>IF(C52&lt;&gt;"",COUNTA($C$8:C52),"")</f>
        <v>20</v>
      </c>
      <c r="B52" s="59" t="s">
        <v>143</v>
      </c>
      <c r="C52" s="142">
        <v>34577</v>
      </c>
      <c r="D52" s="141">
        <v>24709</v>
      </c>
    </row>
    <row r="53" spans="1:4" s="51" customFormat="1" ht="11.65" customHeight="1" x14ac:dyDescent="0.2">
      <c r="A53" s="56" t="str">
        <f>IF(C53&lt;&gt;"",COUNTA($C$8:C53),"")</f>
        <v/>
      </c>
      <c r="B53" s="59"/>
      <c r="C53" s="140"/>
      <c r="D53" s="141"/>
    </row>
    <row r="54" spans="1:4" s="51" customFormat="1" ht="11.65" customHeight="1" x14ac:dyDescent="0.2">
      <c r="A54" s="56" t="str">
        <f>IF(C54&lt;&gt;"",COUNTA($C$8:C54),"")</f>
        <v/>
      </c>
      <c r="B54" s="59"/>
      <c r="C54" s="140"/>
      <c r="D54" s="141"/>
    </row>
    <row r="55" spans="1:4" s="51" customFormat="1" ht="11.65" customHeight="1" x14ac:dyDescent="0.2">
      <c r="A55" s="56">
        <f>IF(C55&lt;&gt;"",COUNTA($C$8:C55),"")</f>
        <v>21</v>
      </c>
      <c r="B55" s="58" t="s">
        <v>109</v>
      </c>
      <c r="C55" s="138">
        <v>11331</v>
      </c>
      <c r="D55" s="139">
        <v>6189</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9" t="s">
        <v>25</v>
      </c>
      <c r="B1" s="190"/>
      <c r="C1" s="183" t="s">
        <v>199</v>
      </c>
      <c r="D1" s="183"/>
      <c r="E1" s="183"/>
      <c r="F1" s="183"/>
      <c r="G1" s="183"/>
      <c r="H1" s="183"/>
      <c r="I1" s="184"/>
    </row>
    <row r="2" spans="1:11" s="68" customFormat="1" ht="11.65" customHeight="1" x14ac:dyDescent="0.2">
      <c r="A2" s="191" t="s">
        <v>98</v>
      </c>
      <c r="B2" s="193" t="s">
        <v>37</v>
      </c>
      <c r="C2" s="195" t="s">
        <v>153</v>
      </c>
      <c r="D2" s="193" t="s">
        <v>110</v>
      </c>
      <c r="E2" s="193"/>
      <c r="F2" s="193"/>
      <c r="G2" s="193"/>
      <c r="H2" s="193"/>
      <c r="I2" s="194"/>
    </row>
    <row r="3" spans="1:11" s="68" customFormat="1" ht="11.65" customHeight="1" x14ac:dyDescent="0.2">
      <c r="A3" s="192"/>
      <c r="B3" s="193"/>
      <c r="C3" s="195"/>
      <c r="D3" s="195" t="s">
        <v>154</v>
      </c>
      <c r="E3" s="195" t="s">
        <v>155</v>
      </c>
      <c r="F3" s="193" t="s">
        <v>111</v>
      </c>
      <c r="G3" s="193"/>
      <c r="H3" s="195" t="s">
        <v>114</v>
      </c>
      <c r="I3" s="196" t="s">
        <v>115</v>
      </c>
    </row>
    <row r="4" spans="1:11" s="68" customFormat="1" ht="11.65" customHeight="1" x14ac:dyDescent="0.2">
      <c r="A4" s="192"/>
      <c r="B4" s="193"/>
      <c r="C4" s="195"/>
      <c r="D4" s="195"/>
      <c r="E4" s="195"/>
      <c r="F4" s="195" t="s">
        <v>156</v>
      </c>
      <c r="G4" s="195" t="s">
        <v>157</v>
      </c>
      <c r="H4" s="195"/>
      <c r="I4" s="196"/>
    </row>
    <row r="5" spans="1:11" s="68" customFormat="1" ht="11.65" customHeight="1" x14ac:dyDescent="0.2">
      <c r="A5" s="192"/>
      <c r="B5" s="193"/>
      <c r="C5" s="195"/>
      <c r="D5" s="195"/>
      <c r="E5" s="195"/>
      <c r="F5" s="195"/>
      <c r="G5" s="195"/>
      <c r="H5" s="195"/>
      <c r="I5" s="196"/>
    </row>
    <row r="6" spans="1:11" s="68" customFormat="1" ht="11.65" customHeight="1" x14ac:dyDescent="0.2">
      <c r="A6" s="192"/>
      <c r="B6" s="193"/>
      <c r="C6" s="195"/>
      <c r="D6" s="195"/>
      <c r="E6" s="195"/>
      <c r="F6" s="195"/>
      <c r="G6" s="195"/>
      <c r="H6" s="195"/>
      <c r="I6" s="196"/>
    </row>
    <row r="7" spans="1:11" s="68" customFormat="1" ht="11.65" customHeight="1" x14ac:dyDescent="0.2">
      <c r="A7" s="192"/>
      <c r="B7" s="193"/>
      <c r="C7" s="195"/>
      <c r="D7" s="195"/>
      <c r="E7" s="195"/>
      <c r="F7" s="195"/>
      <c r="G7" s="195"/>
      <c r="H7" s="195"/>
      <c r="I7" s="196"/>
    </row>
    <row r="8" spans="1:11" s="68" customFormat="1" ht="11.65" customHeight="1" x14ac:dyDescent="0.2">
      <c r="A8" s="192"/>
      <c r="B8" s="193"/>
      <c r="C8" s="195"/>
      <c r="D8" s="195"/>
      <c r="E8" s="195"/>
      <c r="F8" s="195"/>
      <c r="G8" s="195"/>
      <c r="H8" s="195"/>
      <c r="I8" s="196"/>
    </row>
    <row r="9" spans="1:11" s="77" customFormat="1" ht="11.65" customHeight="1" x14ac:dyDescent="0.2">
      <c r="A9" s="192"/>
      <c r="B9" s="193"/>
      <c r="C9" s="193" t="s">
        <v>113</v>
      </c>
      <c r="D9" s="193"/>
      <c r="E9" s="193"/>
      <c r="F9" s="193"/>
      <c r="G9" s="193"/>
      <c r="H9" s="193"/>
      <c r="I9" s="194"/>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112</v>
      </c>
      <c r="C12" s="145">
        <v>818724</v>
      </c>
      <c r="D12" s="110">
        <v>149820</v>
      </c>
      <c r="E12" s="110">
        <v>333787</v>
      </c>
      <c r="F12" s="110">
        <v>187506</v>
      </c>
      <c r="G12" s="110">
        <v>146281</v>
      </c>
      <c r="H12" s="110">
        <v>68104</v>
      </c>
      <c r="I12" s="110">
        <v>267012</v>
      </c>
      <c r="K12" s="69"/>
    </row>
    <row r="13" spans="1:11" s="68" customFormat="1" ht="11.65" customHeight="1" x14ac:dyDescent="0.2">
      <c r="A13" s="56">
        <f>IF(B13&lt;&gt;"",COUNTA($B$12:B13),"")</f>
        <v>2</v>
      </c>
      <c r="B13" s="65" t="s">
        <v>40</v>
      </c>
      <c r="C13" s="145">
        <v>447612</v>
      </c>
      <c r="D13" s="110">
        <v>55806</v>
      </c>
      <c r="E13" s="110">
        <v>220301</v>
      </c>
      <c r="F13" s="110">
        <v>94720</v>
      </c>
      <c r="G13" s="110">
        <v>125581</v>
      </c>
      <c r="H13" s="110">
        <v>16002</v>
      </c>
      <c r="I13" s="110">
        <v>155503</v>
      </c>
      <c r="K13" s="69"/>
    </row>
    <row r="14" spans="1:11" s="68" customFormat="1" ht="23.1" customHeight="1" x14ac:dyDescent="0.2">
      <c r="A14" s="56">
        <f>IF(B14&lt;&gt;"",COUNTA($B$12:B14),"")</f>
        <v>3</v>
      </c>
      <c r="B14" s="101" t="s">
        <v>147</v>
      </c>
      <c r="C14" s="145">
        <v>978503</v>
      </c>
      <c r="D14" s="110">
        <v>222999</v>
      </c>
      <c r="E14" s="110" t="s">
        <v>5</v>
      </c>
      <c r="F14" s="110" t="s">
        <v>5</v>
      </c>
      <c r="G14" s="110" t="s">
        <v>5</v>
      </c>
      <c r="H14" s="110" t="s">
        <v>5</v>
      </c>
      <c r="I14" s="110">
        <v>755504</v>
      </c>
      <c r="K14" s="69"/>
    </row>
    <row r="15" spans="1:11" s="68" customFormat="1" ht="11.65" customHeight="1" x14ac:dyDescent="0.2">
      <c r="A15" s="56">
        <f>IF(B15&lt;&gt;"",COUNTA($B$12:B15),"")</f>
        <v>4</v>
      </c>
      <c r="B15" s="65" t="s">
        <v>44</v>
      </c>
      <c r="C15" s="145">
        <v>13714</v>
      </c>
      <c r="D15" s="110">
        <v>1922</v>
      </c>
      <c r="E15" s="110">
        <v>7602</v>
      </c>
      <c r="F15" s="110">
        <v>3569</v>
      </c>
      <c r="G15" s="110">
        <v>4033</v>
      </c>
      <c r="H15" s="110">
        <v>151</v>
      </c>
      <c r="I15" s="110">
        <v>4038</v>
      </c>
      <c r="K15" s="69"/>
    </row>
    <row r="16" spans="1:11" s="68" customFormat="1" ht="11.65" customHeight="1" x14ac:dyDescent="0.2">
      <c r="A16" s="56">
        <f>IF(B16&lt;&gt;"",COUNTA($B$12:B16),"")</f>
        <v>5</v>
      </c>
      <c r="B16" s="65" t="s">
        <v>46</v>
      </c>
      <c r="C16" s="145">
        <v>1743603</v>
      </c>
      <c r="D16" s="110">
        <v>258865</v>
      </c>
      <c r="E16" s="110">
        <v>825441</v>
      </c>
      <c r="F16" s="110">
        <v>305282</v>
      </c>
      <c r="G16" s="110">
        <v>520160</v>
      </c>
      <c r="H16" s="110">
        <v>64093</v>
      </c>
      <c r="I16" s="110">
        <v>595204</v>
      </c>
      <c r="K16" s="69"/>
    </row>
    <row r="17" spans="1:11" s="68" customFormat="1" ht="11.65" customHeight="1" x14ac:dyDescent="0.2">
      <c r="A17" s="56">
        <f>IF(B17&lt;&gt;"",COUNTA($B$12:B17),"")</f>
        <v>6</v>
      </c>
      <c r="B17" s="65" t="s">
        <v>48</v>
      </c>
      <c r="C17" s="145">
        <v>769470</v>
      </c>
      <c r="D17" s="110">
        <v>7765</v>
      </c>
      <c r="E17" s="110">
        <v>127170</v>
      </c>
      <c r="F17" s="110">
        <v>25667</v>
      </c>
      <c r="G17" s="110">
        <v>101503</v>
      </c>
      <c r="H17" s="110">
        <v>125060</v>
      </c>
      <c r="I17" s="110">
        <v>509475</v>
      </c>
      <c r="K17" s="69"/>
    </row>
    <row r="18" spans="1:11" s="106" customFormat="1" ht="24.95" customHeight="1" x14ac:dyDescent="0.2">
      <c r="A18" s="104">
        <f>IF(B18&lt;&gt;"",COUNTA($B$12:B18),"")</f>
        <v>7</v>
      </c>
      <c r="B18" s="105" t="s">
        <v>50</v>
      </c>
      <c r="C18" s="146">
        <v>3232685</v>
      </c>
      <c r="D18" s="111">
        <v>681648</v>
      </c>
      <c r="E18" s="111">
        <v>1259961</v>
      </c>
      <c r="F18" s="111">
        <v>565410</v>
      </c>
      <c r="G18" s="111">
        <v>694551</v>
      </c>
      <c r="H18" s="111">
        <v>23290</v>
      </c>
      <c r="I18" s="111">
        <v>1267786</v>
      </c>
      <c r="K18" s="107"/>
    </row>
    <row r="19" spans="1:11" s="71" customFormat="1" ht="23.1" customHeight="1" x14ac:dyDescent="0.2">
      <c r="A19" s="56">
        <f>IF(B19&lt;&gt;"",COUNTA($B$12:B19),"")</f>
        <v>8</v>
      </c>
      <c r="B19" s="101" t="s">
        <v>148</v>
      </c>
      <c r="C19" s="145">
        <v>495113</v>
      </c>
      <c r="D19" s="110">
        <v>69739</v>
      </c>
      <c r="E19" s="110">
        <v>265248</v>
      </c>
      <c r="F19" s="110">
        <v>109042</v>
      </c>
      <c r="G19" s="110">
        <v>156206</v>
      </c>
      <c r="H19" s="110">
        <v>10273</v>
      </c>
      <c r="I19" s="110">
        <v>149853</v>
      </c>
      <c r="K19" s="69"/>
    </row>
    <row r="20" spans="1:11" s="68" customFormat="1" ht="11.65" customHeight="1" x14ac:dyDescent="0.2">
      <c r="A20" s="56">
        <f>IF(B20&lt;&gt;"",COUNTA($B$12:B20),"")</f>
        <v>9</v>
      </c>
      <c r="B20" s="65" t="s">
        <v>116</v>
      </c>
      <c r="C20" s="145">
        <v>313359</v>
      </c>
      <c r="D20" s="110">
        <v>56281</v>
      </c>
      <c r="E20" s="110">
        <v>212791</v>
      </c>
      <c r="F20" s="110">
        <v>83544</v>
      </c>
      <c r="G20" s="110">
        <v>129247</v>
      </c>
      <c r="H20" s="110">
        <v>8513</v>
      </c>
      <c r="I20" s="110">
        <v>35774</v>
      </c>
      <c r="K20" s="69"/>
    </row>
    <row r="21" spans="1:11" s="68" customFormat="1" ht="11.65" customHeight="1" x14ac:dyDescent="0.2">
      <c r="A21" s="56">
        <f>IF(B21&lt;&gt;"",COUNTA($B$12:B21),"")</f>
        <v>10</v>
      </c>
      <c r="B21" s="65" t="s">
        <v>54</v>
      </c>
      <c r="C21" s="145">
        <v>89</v>
      </c>
      <c r="D21" s="110" t="s">
        <v>5</v>
      </c>
      <c r="E21" s="110">
        <v>89</v>
      </c>
      <c r="F21" s="110" t="s">
        <v>5</v>
      </c>
      <c r="G21" s="110">
        <v>89</v>
      </c>
      <c r="H21" s="110" t="s">
        <v>5</v>
      </c>
      <c r="I21" s="110" t="s">
        <v>5</v>
      </c>
      <c r="K21" s="69"/>
    </row>
    <row r="22" spans="1:11" s="68" customFormat="1" ht="11.65" customHeight="1" x14ac:dyDescent="0.2">
      <c r="A22" s="56">
        <f>IF(B22&lt;&gt;"",COUNTA($B$12:B22),"")</f>
        <v>11</v>
      </c>
      <c r="B22" s="65" t="s">
        <v>56</v>
      </c>
      <c r="C22" s="145">
        <v>34341</v>
      </c>
      <c r="D22" s="110">
        <v>6366</v>
      </c>
      <c r="E22" s="110">
        <v>10676</v>
      </c>
      <c r="F22" s="110">
        <v>7013</v>
      </c>
      <c r="G22" s="110">
        <v>3663</v>
      </c>
      <c r="H22" s="110">
        <v>1</v>
      </c>
      <c r="I22" s="110">
        <v>17298</v>
      </c>
      <c r="K22" s="69"/>
    </row>
    <row r="23" spans="1:11" s="68" customFormat="1" ht="11.65" customHeight="1" x14ac:dyDescent="0.2">
      <c r="A23" s="56">
        <f>IF(B23&lt;&gt;"",COUNTA($B$12:B23),"")</f>
        <v>12</v>
      </c>
      <c r="B23" s="65" t="s">
        <v>48</v>
      </c>
      <c r="C23" s="145">
        <v>3455</v>
      </c>
      <c r="D23" s="110" t="s">
        <v>5</v>
      </c>
      <c r="E23" s="110">
        <v>2172</v>
      </c>
      <c r="F23" s="110">
        <v>296</v>
      </c>
      <c r="G23" s="110">
        <v>1876</v>
      </c>
      <c r="H23" s="110">
        <v>1185</v>
      </c>
      <c r="I23" s="110">
        <v>98</v>
      </c>
      <c r="K23" s="69"/>
    </row>
    <row r="24" spans="1:11" s="106" customFormat="1" ht="24.95" customHeight="1" x14ac:dyDescent="0.2">
      <c r="A24" s="104">
        <f>IF(B24&lt;&gt;"",COUNTA($B$12:B24),"")</f>
        <v>13</v>
      </c>
      <c r="B24" s="105" t="s">
        <v>59</v>
      </c>
      <c r="C24" s="146">
        <v>526088</v>
      </c>
      <c r="D24" s="111">
        <v>76106</v>
      </c>
      <c r="E24" s="111">
        <v>273842</v>
      </c>
      <c r="F24" s="111">
        <v>115759</v>
      </c>
      <c r="G24" s="111">
        <v>158082</v>
      </c>
      <c r="H24" s="111">
        <v>9089</v>
      </c>
      <c r="I24" s="111">
        <v>167052</v>
      </c>
      <c r="K24" s="107"/>
    </row>
    <row r="25" spans="1:11" s="106" customFormat="1" ht="24.95" customHeight="1" x14ac:dyDescent="0.2">
      <c r="A25" s="104">
        <f>IF(B25&lt;&gt;"",COUNTA($B$12:B25),"")</f>
        <v>14</v>
      </c>
      <c r="B25" s="105" t="s">
        <v>61</v>
      </c>
      <c r="C25" s="146">
        <v>3758773</v>
      </c>
      <c r="D25" s="111">
        <v>757754</v>
      </c>
      <c r="E25" s="111">
        <v>1533802</v>
      </c>
      <c r="F25" s="111">
        <v>681169</v>
      </c>
      <c r="G25" s="111">
        <v>852633</v>
      </c>
      <c r="H25" s="111">
        <v>32378</v>
      </c>
      <c r="I25" s="111">
        <v>1434839</v>
      </c>
      <c r="K25" s="107"/>
    </row>
    <row r="26" spans="1:11" s="71" customFormat="1" ht="11.65" customHeight="1" x14ac:dyDescent="0.2">
      <c r="A26" s="56">
        <f>IF(B26&lt;&gt;"",COUNTA($B$12:B26),"")</f>
        <v>15</v>
      </c>
      <c r="B26" s="65" t="s">
        <v>63</v>
      </c>
      <c r="C26" s="145">
        <v>823611</v>
      </c>
      <c r="D26" s="110">
        <v>182490</v>
      </c>
      <c r="E26" s="110">
        <v>641121</v>
      </c>
      <c r="F26" s="110">
        <v>276848</v>
      </c>
      <c r="G26" s="110">
        <v>364273</v>
      </c>
      <c r="H26" s="110" t="s">
        <v>5</v>
      </c>
      <c r="I26" s="110" t="s">
        <v>5</v>
      </c>
      <c r="K26" s="69"/>
    </row>
    <row r="27" spans="1:11" s="68" customFormat="1" ht="11.65" customHeight="1" x14ac:dyDescent="0.2">
      <c r="A27" s="56">
        <f>IF(B27&lt;&gt;"",COUNTA($B$12:B27),"")</f>
        <v>16</v>
      </c>
      <c r="B27" s="65" t="s">
        <v>117</v>
      </c>
      <c r="C27" s="145">
        <v>238175</v>
      </c>
      <c r="D27" s="110">
        <v>50028</v>
      </c>
      <c r="E27" s="110">
        <v>188147</v>
      </c>
      <c r="F27" s="110">
        <v>74218</v>
      </c>
      <c r="G27" s="110">
        <v>113929</v>
      </c>
      <c r="H27" s="110" t="s">
        <v>5</v>
      </c>
      <c r="I27" s="110" t="s">
        <v>5</v>
      </c>
      <c r="K27" s="69"/>
    </row>
    <row r="28" spans="1:11" s="68" customFormat="1" ht="11.65" customHeight="1" x14ac:dyDescent="0.2">
      <c r="A28" s="56">
        <f>IF(B28&lt;&gt;"",COUNTA($B$12:B28),"")</f>
        <v>17</v>
      </c>
      <c r="B28" s="65" t="s">
        <v>145</v>
      </c>
      <c r="C28" s="145">
        <v>355071</v>
      </c>
      <c r="D28" s="110">
        <v>83438</v>
      </c>
      <c r="E28" s="110">
        <v>271633</v>
      </c>
      <c r="F28" s="110">
        <v>125681</v>
      </c>
      <c r="G28" s="110">
        <v>145953</v>
      </c>
      <c r="H28" s="110" t="s">
        <v>5</v>
      </c>
      <c r="I28" s="110" t="s">
        <v>5</v>
      </c>
      <c r="K28" s="69"/>
    </row>
    <row r="29" spans="1:11" s="68" customFormat="1" ht="11.65" customHeight="1" x14ac:dyDescent="0.2">
      <c r="A29" s="56">
        <f>IF(B29&lt;&gt;"",COUNTA($B$12:B29),"")</f>
        <v>18</v>
      </c>
      <c r="B29" s="65" t="s">
        <v>146</v>
      </c>
      <c r="C29" s="145">
        <v>158474</v>
      </c>
      <c r="D29" s="110">
        <v>30265</v>
      </c>
      <c r="E29" s="110">
        <v>128209</v>
      </c>
      <c r="F29" s="110">
        <v>50518</v>
      </c>
      <c r="G29" s="110">
        <v>77691</v>
      </c>
      <c r="H29" s="110" t="s">
        <v>5</v>
      </c>
      <c r="I29" s="110" t="s">
        <v>5</v>
      </c>
      <c r="K29" s="69"/>
    </row>
    <row r="30" spans="1:11" s="68" customFormat="1" ht="11.65" customHeight="1" x14ac:dyDescent="0.2">
      <c r="A30" s="56">
        <f>IF(B30&lt;&gt;"",COUNTA($B$12:B30),"")</f>
        <v>19</v>
      </c>
      <c r="B30" s="65" t="s">
        <v>66</v>
      </c>
      <c r="C30" s="145">
        <v>723042</v>
      </c>
      <c r="D30" s="110">
        <v>136905</v>
      </c>
      <c r="E30" s="110">
        <v>365248</v>
      </c>
      <c r="F30" s="110">
        <v>167333</v>
      </c>
      <c r="G30" s="110">
        <v>197915</v>
      </c>
      <c r="H30" s="110" t="s">
        <v>5</v>
      </c>
      <c r="I30" s="110">
        <v>220889</v>
      </c>
      <c r="K30" s="69"/>
    </row>
    <row r="31" spans="1:11" s="68" customFormat="1" ht="23.1" customHeight="1" x14ac:dyDescent="0.2">
      <c r="A31" s="56">
        <f>IF(B31&lt;&gt;"",COUNTA($B$12:B31),"")</f>
        <v>20</v>
      </c>
      <c r="B31" s="101" t="s">
        <v>149</v>
      </c>
      <c r="C31" s="145">
        <v>293732</v>
      </c>
      <c r="D31" s="110">
        <v>50210</v>
      </c>
      <c r="E31" s="110">
        <v>47106</v>
      </c>
      <c r="F31" s="110">
        <v>37221</v>
      </c>
      <c r="G31" s="110">
        <v>9885</v>
      </c>
      <c r="H31" s="110">
        <v>26272</v>
      </c>
      <c r="I31" s="110">
        <v>170143</v>
      </c>
      <c r="K31" s="69"/>
    </row>
    <row r="32" spans="1:11" s="68" customFormat="1" ht="23.1" customHeight="1" x14ac:dyDescent="0.2">
      <c r="A32" s="56">
        <f>IF(B32&lt;&gt;"",COUNTA($B$12:B32),"")</f>
        <v>21</v>
      </c>
      <c r="B32" s="101" t="s">
        <v>150</v>
      </c>
      <c r="C32" s="145">
        <v>585630</v>
      </c>
      <c r="D32" s="110">
        <v>97874</v>
      </c>
      <c r="E32" s="110">
        <v>30463</v>
      </c>
      <c r="F32" s="110">
        <v>19371</v>
      </c>
      <c r="G32" s="110">
        <v>11093</v>
      </c>
      <c r="H32" s="110">
        <v>324</v>
      </c>
      <c r="I32" s="110">
        <v>456969</v>
      </c>
      <c r="K32" s="69"/>
    </row>
    <row r="33" spans="1:11" s="68" customFormat="1" ht="23.1" customHeight="1" x14ac:dyDescent="0.2">
      <c r="A33" s="56">
        <f>IF(B33&lt;&gt;"",COUNTA($B$12:B33),"")</f>
        <v>22</v>
      </c>
      <c r="B33" s="101" t="s">
        <v>151</v>
      </c>
      <c r="C33" s="145">
        <v>158568</v>
      </c>
      <c r="D33" s="110">
        <v>33010</v>
      </c>
      <c r="E33" s="110">
        <v>1815</v>
      </c>
      <c r="F33" s="110">
        <v>360</v>
      </c>
      <c r="G33" s="110">
        <v>1456</v>
      </c>
      <c r="H33" s="110">
        <v>243</v>
      </c>
      <c r="I33" s="110">
        <v>123499</v>
      </c>
      <c r="K33" s="69"/>
    </row>
    <row r="34" spans="1:11" s="68" customFormat="1" ht="11.65" customHeight="1" x14ac:dyDescent="0.2">
      <c r="A34" s="56">
        <f>IF(B34&lt;&gt;"",COUNTA($B$12:B34),"")</f>
        <v>23</v>
      </c>
      <c r="B34" s="65" t="s">
        <v>71</v>
      </c>
      <c r="C34" s="145">
        <v>187364</v>
      </c>
      <c r="D34" s="110">
        <v>44297</v>
      </c>
      <c r="E34" s="110">
        <v>69777</v>
      </c>
      <c r="F34" s="110">
        <v>32996</v>
      </c>
      <c r="G34" s="110">
        <v>36781</v>
      </c>
      <c r="H34" s="110">
        <v>3185</v>
      </c>
      <c r="I34" s="110">
        <v>70105</v>
      </c>
      <c r="K34" s="69"/>
    </row>
    <row r="35" spans="1:11" s="68" customFormat="1" ht="11.65" customHeight="1" x14ac:dyDescent="0.2">
      <c r="A35" s="56">
        <f>IF(B35&lt;&gt;"",COUNTA($B$12:B35),"")</f>
        <v>24</v>
      </c>
      <c r="B35" s="65" t="s">
        <v>73</v>
      </c>
      <c r="C35" s="145">
        <v>1309837</v>
      </c>
      <c r="D35" s="110">
        <v>136176</v>
      </c>
      <c r="E35" s="110">
        <v>315182</v>
      </c>
      <c r="F35" s="110">
        <v>107332</v>
      </c>
      <c r="G35" s="110">
        <v>207850</v>
      </c>
      <c r="H35" s="110">
        <v>129658</v>
      </c>
      <c r="I35" s="110">
        <v>728821</v>
      </c>
      <c r="K35" s="69"/>
    </row>
    <row r="36" spans="1:11" s="68" customFormat="1" ht="11.65" customHeight="1" x14ac:dyDescent="0.2">
      <c r="A36" s="56">
        <f>IF(B36&lt;&gt;"",COUNTA($B$12:B36),"")</f>
        <v>25</v>
      </c>
      <c r="B36" s="65" t="s">
        <v>48</v>
      </c>
      <c r="C36" s="145">
        <v>769470</v>
      </c>
      <c r="D36" s="110">
        <v>7765</v>
      </c>
      <c r="E36" s="110">
        <v>127170</v>
      </c>
      <c r="F36" s="110">
        <v>25667</v>
      </c>
      <c r="G36" s="110">
        <v>101503</v>
      </c>
      <c r="H36" s="110">
        <v>125060</v>
      </c>
      <c r="I36" s="110">
        <v>509475</v>
      </c>
      <c r="K36" s="69"/>
    </row>
    <row r="37" spans="1:11" s="106" customFormat="1" ht="24.95" customHeight="1" x14ac:dyDescent="0.2">
      <c r="A37" s="104">
        <f>IF(B37&lt;&gt;"",COUNTA($B$12:B37),"")</f>
        <v>26</v>
      </c>
      <c r="B37" s="105" t="s">
        <v>75</v>
      </c>
      <c r="C37" s="146">
        <v>3312314</v>
      </c>
      <c r="D37" s="111">
        <v>673198</v>
      </c>
      <c r="E37" s="111">
        <v>1343543</v>
      </c>
      <c r="F37" s="111">
        <v>615794</v>
      </c>
      <c r="G37" s="111">
        <v>727749</v>
      </c>
      <c r="H37" s="111">
        <v>34621</v>
      </c>
      <c r="I37" s="111">
        <v>1260952</v>
      </c>
      <c r="K37" s="107"/>
    </row>
    <row r="38" spans="1:11" s="71" customFormat="1" ht="11.65" customHeight="1" x14ac:dyDescent="0.2">
      <c r="A38" s="56">
        <f>IF(B38&lt;&gt;"",COUNTA($B$12:B38),"")</f>
        <v>27</v>
      </c>
      <c r="B38" s="65" t="s">
        <v>77</v>
      </c>
      <c r="C38" s="145">
        <v>291870</v>
      </c>
      <c r="D38" s="110">
        <v>56468</v>
      </c>
      <c r="E38" s="110">
        <v>133064</v>
      </c>
      <c r="F38" s="110">
        <v>52189</v>
      </c>
      <c r="G38" s="110">
        <v>80875</v>
      </c>
      <c r="H38" s="110">
        <v>1122</v>
      </c>
      <c r="I38" s="110">
        <v>101216</v>
      </c>
      <c r="K38" s="69"/>
    </row>
    <row r="39" spans="1:11" s="68" customFormat="1" ht="11.65" customHeight="1" x14ac:dyDescent="0.2">
      <c r="A39" s="56">
        <f>IF(B39&lt;&gt;"",COUNTA($B$12:B39),"")</f>
        <v>28</v>
      </c>
      <c r="B39" s="65" t="s">
        <v>78</v>
      </c>
      <c r="C39" s="145" t="s">
        <v>5</v>
      </c>
      <c r="D39" s="110" t="s">
        <v>5</v>
      </c>
      <c r="E39" s="110" t="s">
        <v>5</v>
      </c>
      <c r="F39" s="110" t="s">
        <v>5</v>
      </c>
      <c r="G39" s="110" t="s">
        <v>5</v>
      </c>
      <c r="H39" s="110" t="s">
        <v>5</v>
      </c>
      <c r="I39" s="110" t="s">
        <v>5</v>
      </c>
      <c r="K39" s="69"/>
    </row>
    <row r="40" spans="1:11" s="68" customFormat="1" ht="11.65" customHeight="1" x14ac:dyDescent="0.2">
      <c r="A40" s="56">
        <f>IF(B40&lt;&gt;"",COUNTA($B$12:B40),"")</f>
        <v>29</v>
      </c>
      <c r="B40" s="65" t="s">
        <v>80</v>
      </c>
      <c r="C40" s="145">
        <v>152195</v>
      </c>
      <c r="D40" s="110">
        <v>9468</v>
      </c>
      <c r="E40" s="110">
        <v>70178</v>
      </c>
      <c r="F40" s="110">
        <v>26557</v>
      </c>
      <c r="G40" s="110">
        <v>43621</v>
      </c>
      <c r="H40" s="110">
        <v>4009</v>
      </c>
      <c r="I40" s="110">
        <v>68540</v>
      </c>
      <c r="K40" s="69"/>
    </row>
    <row r="41" spans="1:11" s="68" customFormat="1" ht="11.65" customHeight="1" x14ac:dyDescent="0.2">
      <c r="A41" s="56">
        <f>IF(B41&lt;&gt;"",COUNTA($B$12:B41),"")</f>
        <v>30</v>
      </c>
      <c r="B41" s="65" t="s">
        <v>48</v>
      </c>
      <c r="C41" s="145">
        <v>3455</v>
      </c>
      <c r="D41" s="110" t="s">
        <v>5</v>
      </c>
      <c r="E41" s="110">
        <v>2172</v>
      </c>
      <c r="F41" s="110">
        <v>296</v>
      </c>
      <c r="G41" s="110">
        <v>1876</v>
      </c>
      <c r="H41" s="110">
        <v>1185</v>
      </c>
      <c r="I41" s="110">
        <v>98</v>
      </c>
      <c r="K41" s="69"/>
    </row>
    <row r="42" spans="1:11" s="106" customFormat="1" ht="24.95" customHeight="1" x14ac:dyDescent="0.2">
      <c r="A42" s="104">
        <f>IF(B42&lt;&gt;"",COUNTA($B$12:B42),"")</f>
        <v>31</v>
      </c>
      <c r="B42" s="105" t="s">
        <v>82</v>
      </c>
      <c r="C42" s="146">
        <v>440610</v>
      </c>
      <c r="D42" s="111">
        <v>65936</v>
      </c>
      <c r="E42" s="111">
        <v>201070</v>
      </c>
      <c r="F42" s="111">
        <v>78450</v>
      </c>
      <c r="G42" s="111">
        <v>122620</v>
      </c>
      <c r="H42" s="111">
        <v>3946</v>
      </c>
      <c r="I42" s="111">
        <v>169658</v>
      </c>
      <c r="K42" s="107"/>
    </row>
    <row r="43" spans="1:11" s="106" customFormat="1" ht="24.95" customHeight="1" x14ac:dyDescent="0.2">
      <c r="A43" s="104">
        <f>IF(B43&lt;&gt;"",COUNTA($B$12:B43),"")</f>
        <v>32</v>
      </c>
      <c r="B43" s="105" t="s">
        <v>84</v>
      </c>
      <c r="C43" s="146">
        <v>3752924</v>
      </c>
      <c r="D43" s="111">
        <v>739134</v>
      </c>
      <c r="E43" s="111">
        <v>1544613</v>
      </c>
      <c r="F43" s="111">
        <v>694244</v>
      </c>
      <c r="G43" s="111">
        <v>850368</v>
      </c>
      <c r="H43" s="111">
        <v>38567</v>
      </c>
      <c r="I43" s="111">
        <v>1430610</v>
      </c>
      <c r="K43" s="107"/>
    </row>
    <row r="44" spans="1:11" s="106" customFormat="1" ht="24.95" customHeight="1" x14ac:dyDescent="0.2">
      <c r="A44" s="104">
        <f>IF(B44&lt;&gt;"",COUNTA($B$12:B44),"")</f>
        <v>33</v>
      </c>
      <c r="B44" s="105" t="s">
        <v>33</v>
      </c>
      <c r="C44" s="146">
        <v>-5849</v>
      </c>
      <c r="D44" s="111">
        <v>-18620</v>
      </c>
      <c r="E44" s="111">
        <v>10810</v>
      </c>
      <c r="F44" s="111">
        <v>13075</v>
      </c>
      <c r="G44" s="111">
        <v>-2265</v>
      </c>
      <c r="H44" s="111">
        <v>6189</v>
      </c>
      <c r="I44" s="111">
        <v>-4229</v>
      </c>
      <c r="K44" s="107"/>
    </row>
    <row r="45" spans="1:11" s="108" customFormat="1" ht="27" customHeight="1" x14ac:dyDescent="0.2">
      <c r="A45" s="56">
        <f>IF(B45&lt;&gt;"",COUNTA($B$12:B45),"")</f>
        <v>34</v>
      </c>
      <c r="B45" s="114" t="s">
        <v>152</v>
      </c>
      <c r="C45" s="147">
        <v>79629</v>
      </c>
      <c r="D45" s="112">
        <v>-8450</v>
      </c>
      <c r="E45" s="112">
        <v>83582</v>
      </c>
      <c r="F45" s="112">
        <v>50385</v>
      </c>
      <c r="G45" s="112">
        <v>33198</v>
      </c>
      <c r="H45" s="112">
        <v>11331</v>
      </c>
      <c r="I45" s="112">
        <v>-6834</v>
      </c>
      <c r="K45" s="109"/>
    </row>
    <row r="46" spans="1:11" s="71" customFormat="1" ht="22.5" x14ac:dyDescent="0.2">
      <c r="A46" s="56">
        <f>IF(B46&lt;&gt;"",COUNTA($B$12:B46),"")</f>
        <v>35</v>
      </c>
      <c r="B46" s="117" t="s">
        <v>175</v>
      </c>
      <c r="C46" s="131">
        <v>51140</v>
      </c>
      <c r="D46" s="130" t="s">
        <v>5</v>
      </c>
      <c r="E46" s="130">
        <v>42781</v>
      </c>
      <c r="F46" s="130">
        <v>13993</v>
      </c>
      <c r="G46" s="130">
        <v>28788</v>
      </c>
      <c r="H46" s="130">
        <v>215</v>
      </c>
      <c r="I46" s="130">
        <v>8144</v>
      </c>
      <c r="K46" s="69"/>
    </row>
    <row r="47" spans="1:11" s="68" customFormat="1" ht="22.5" customHeight="1" x14ac:dyDescent="0.2">
      <c r="A47" s="56">
        <f>IF(B47&lt;&gt;"",COUNTA($B$12:B47),"")</f>
        <v>36</v>
      </c>
      <c r="B47" s="117" t="s">
        <v>176</v>
      </c>
      <c r="C47" s="131">
        <v>113358</v>
      </c>
      <c r="D47" s="130">
        <v>14306</v>
      </c>
      <c r="E47" s="130">
        <v>66219</v>
      </c>
      <c r="F47" s="130">
        <v>26549</v>
      </c>
      <c r="G47" s="130">
        <v>39671</v>
      </c>
      <c r="H47" s="130">
        <v>1496</v>
      </c>
      <c r="I47" s="130">
        <v>31337</v>
      </c>
      <c r="K47" s="69"/>
    </row>
    <row r="48" spans="1:11" s="68" customFormat="1" ht="11.65" customHeight="1" x14ac:dyDescent="0.2">
      <c r="B48" s="72"/>
      <c r="C48" s="73"/>
      <c r="D48" s="70"/>
      <c r="E48" s="74"/>
    </row>
    <row r="49" spans="2:7" s="68" customFormat="1" ht="11.65" customHeight="1" x14ac:dyDescent="0.2">
      <c r="B49" s="72"/>
      <c r="C49" s="73"/>
      <c r="D49" s="70"/>
      <c r="E49" s="74"/>
    </row>
    <row r="50" spans="2:7" s="68" customFormat="1" ht="11.65" customHeight="1" x14ac:dyDescent="0.2">
      <c r="B50" s="72"/>
      <c r="C50" s="73"/>
      <c r="D50" s="70"/>
      <c r="E50" s="74"/>
    </row>
    <row r="51" spans="2:7" s="68" customFormat="1" ht="11.65" customHeight="1" x14ac:dyDescent="0.2">
      <c r="B51" s="72"/>
      <c r="C51" s="73"/>
      <c r="D51" s="11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row>
    <row r="55" spans="2:7" s="68" customFormat="1" ht="11.65" customHeight="1" x14ac:dyDescent="0.2">
      <c r="B55" s="72"/>
      <c r="C55" s="73"/>
      <c r="D55" s="70"/>
      <c r="E55" s="74"/>
      <c r="G55" s="113"/>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B99" s="72"/>
      <c r="C99" s="73"/>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1.6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00" t="s">
        <v>26</v>
      </c>
      <c r="B1" s="201"/>
      <c r="C1" s="183" t="s">
        <v>200</v>
      </c>
      <c r="D1" s="184"/>
      <c r="J1" s="63"/>
      <c r="K1" s="63"/>
      <c r="L1" s="63"/>
    </row>
    <row r="2" spans="1:12" s="88" customFormat="1" ht="11.65" customHeight="1" x14ac:dyDescent="0.2">
      <c r="A2" s="197" t="s">
        <v>98</v>
      </c>
      <c r="B2" s="199" t="s">
        <v>37</v>
      </c>
      <c r="C2" s="199" t="s">
        <v>120</v>
      </c>
      <c r="D2" s="202" t="s">
        <v>121</v>
      </c>
      <c r="E2" s="87"/>
      <c r="F2" s="86"/>
      <c r="G2" s="86"/>
      <c r="H2" s="86"/>
      <c r="I2" s="86"/>
    </row>
    <row r="3" spans="1:12" s="88" customFormat="1" ht="11.65" customHeight="1" x14ac:dyDescent="0.2">
      <c r="A3" s="197"/>
      <c r="B3" s="199"/>
      <c r="C3" s="199"/>
      <c r="D3" s="202"/>
      <c r="E3" s="87"/>
      <c r="F3" s="86"/>
      <c r="G3" s="86"/>
      <c r="H3" s="86"/>
      <c r="I3" s="86"/>
    </row>
    <row r="4" spans="1:12" s="88" customFormat="1" ht="11.65" customHeight="1" x14ac:dyDescent="0.2">
      <c r="A4" s="197"/>
      <c r="B4" s="199"/>
      <c r="C4" s="199"/>
      <c r="D4" s="202"/>
      <c r="E4" s="87"/>
      <c r="F4" s="86"/>
      <c r="G4" s="86"/>
      <c r="H4" s="86"/>
      <c r="I4" s="86"/>
    </row>
    <row r="5" spans="1:12" s="88" customFormat="1" ht="11.65" customHeight="1" x14ac:dyDescent="0.2">
      <c r="A5" s="197"/>
      <c r="B5" s="199"/>
      <c r="C5" s="199"/>
      <c r="D5" s="202"/>
      <c r="E5" s="87"/>
      <c r="F5" s="86"/>
      <c r="G5" s="86"/>
      <c r="H5" s="86"/>
      <c r="I5" s="86"/>
    </row>
    <row r="6" spans="1:12" s="88" customFormat="1" ht="11.65" customHeight="1" x14ac:dyDescent="0.2">
      <c r="A6" s="197"/>
      <c r="B6" s="199"/>
      <c r="C6" s="199"/>
      <c r="D6" s="202"/>
      <c r="E6" s="87"/>
      <c r="F6" s="86"/>
      <c r="G6" s="86"/>
      <c r="H6" s="86"/>
      <c r="I6" s="86"/>
    </row>
    <row r="7" spans="1:12" s="88" customFormat="1" ht="11.65" customHeight="1" x14ac:dyDescent="0.2">
      <c r="A7" s="197"/>
      <c r="B7" s="199"/>
      <c r="C7" s="199"/>
      <c r="D7" s="202"/>
      <c r="E7" s="87"/>
      <c r="F7" s="86"/>
      <c r="G7" s="86"/>
      <c r="H7" s="86"/>
      <c r="I7" s="86"/>
    </row>
    <row r="8" spans="1:12" s="88" customFormat="1" ht="11.65" customHeight="1" x14ac:dyDescent="0.2">
      <c r="A8" s="197"/>
      <c r="B8" s="199"/>
      <c r="C8" s="199" t="s">
        <v>113</v>
      </c>
      <c r="D8" s="202"/>
      <c r="E8" s="87"/>
      <c r="F8" s="86"/>
      <c r="G8" s="86"/>
      <c r="H8" s="86"/>
      <c r="I8" s="86"/>
    </row>
    <row r="9" spans="1:12" s="66" customFormat="1" ht="11.65" customHeight="1" x14ac:dyDescent="0.2">
      <c r="A9" s="198"/>
      <c r="B9" s="199"/>
      <c r="C9" s="199"/>
      <c r="D9" s="202"/>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112</v>
      </c>
      <c r="C12" s="141">
        <v>107979</v>
      </c>
      <c r="D12" s="141">
        <v>41841</v>
      </c>
    </row>
    <row r="13" spans="1:12" ht="11.65" customHeight="1" x14ac:dyDescent="0.2">
      <c r="A13" s="56">
        <f>IF(B13&lt;&gt;"",COUNTA($B$12:B13),"")</f>
        <v>2</v>
      </c>
      <c r="B13" s="65" t="s">
        <v>40</v>
      </c>
      <c r="C13" s="141">
        <v>47375</v>
      </c>
      <c r="D13" s="141">
        <v>8431</v>
      </c>
    </row>
    <row r="14" spans="1:12" ht="22.5" customHeight="1" x14ac:dyDescent="0.2">
      <c r="A14" s="56">
        <f>IF(B14&lt;&gt;"",COUNTA($B$12:B14),"")</f>
        <v>3</v>
      </c>
      <c r="B14" s="101" t="s">
        <v>147</v>
      </c>
      <c r="C14" s="141">
        <v>142513</v>
      </c>
      <c r="D14" s="141">
        <v>80486</v>
      </c>
    </row>
    <row r="15" spans="1:12" ht="11.65" customHeight="1" x14ac:dyDescent="0.2">
      <c r="A15" s="56">
        <f>IF(B15&lt;&gt;"",COUNTA($B$12:B15),"")</f>
        <v>4</v>
      </c>
      <c r="B15" s="65" t="s">
        <v>44</v>
      </c>
      <c r="C15" s="141">
        <v>1382</v>
      </c>
      <c r="D15" s="141">
        <v>540</v>
      </c>
    </row>
    <row r="16" spans="1:12" ht="11.65" customHeight="1" x14ac:dyDescent="0.2">
      <c r="A16" s="56">
        <f>IF(B16&lt;&gt;"",COUNTA($B$12:B16),"")</f>
        <v>5</v>
      </c>
      <c r="B16" s="65" t="s">
        <v>46</v>
      </c>
      <c r="C16" s="141">
        <v>169686</v>
      </c>
      <c r="D16" s="141">
        <v>89179</v>
      </c>
    </row>
    <row r="17" spans="1:4" ht="11.65" customHeight="1" x14ac:dyDescent="0.2">
      <c r="A17" s="56">
        <f>IF(B17&lt;&gt;"",COUNTA($B$12:B17),"")</f>
        <v>6</v>
      </c>
      <c r="B17" s="65" t="s">
        <v>48</v>
      </c>
      <c r="C17" s="141">
        <v>2661</v>
      </c>
      <c r="D17" s="141">
        <v>5104</v>
      </c>
    </row>
    <row r="18" spans="1:4" ht="24.95" customHeight="1" x14ac:dyDescent="0.2">
      <c r="A18" s="104">
        <f>IF(B18&lt;&gt;"",COUNTA($B$12:B18),"")</f>
        <v>7</v>
      </c>
      <c r="B18" s="105" t="s">
        <v>50</v>
      </c>
      <c r="C18" s="143">
        <v>466275</v>
      </c>
      <c r="D18" s="143">
        <v>215373</v>
      </c>
    </row>
    <row r="19" spans="1:4" ht="23.1" customHeight="1" x14ac:dyDescent="0.2">
      <c r="A19" s="56">
        <f>IF(B19&lt;&gt;"",COUNTA($B$12:B19),"")</f>
        <v>8</v>
      </c>
      <c r="B19" s="101" t="s">
        <v>148</v>
      </c>
      <c r="C19" s="141">
        <v>36542</v>
      </c>
      <c r="D19" s="141">
        <v>33198</v>
      </c>
    </row>
    <row r="20" spans="1:4" ht="11.65" customHeight="1" x14ac:dyDescent="0.2">
      <c r="A20" s="56">
        <f>IF(B20&lt;&gt;"",COUNTA($B$12:B20),"")</f>
        <v>9</v>
      </c>
      <c r="B20" s="65" t="s">
        <v>116</v>
      </c>
      <c r="C20" s="141">
        <v>25389</v>
      </c>
      <c r="D20" s="141">
        <v>30891</v>
      </c>
    </row>
    <row r="21" spans="1:4" ht="11.65" customHeight="1" x14ac:dyDescent="0.2">
      <c r="A21" s="56">
        <f>IF(B21&lt;&gt;"",COUNTA($B$12:B21),"")</f>
        <v>10</v>
      </c>
      <c r="B21" s="65" t="s">
        <v>54</v>
      </c>
      <c r="C21" s="141" t="s">
        <v>5</v>
      </c>
      <c r="D21" s="141" t="s">
        <v>5</v>
      </c>
    </row>
    <row r="22" spans="1:4" ht="11.65" customHeight="1" x14ac:dyDescent="0.2">
      <c r="A22" s="56">
        <f>IF(B22&lt;&gt;"",COUNTA($B$12:B22),"")</f>
        <v>11</v>
      </c>
      <c r="B22" s="65" t="s">
        <v>56</v>
      </c>
      <c r="C22" s="141">
        <v>126</v>
      </c>
      <c r="D22" s="141">
        <v>6241</v>
      </c>
    </row>
    <row r="23" spans="1:4" ht="11.65" customHeight="1" x14ac:dyDescent="0.2">
      <c r="A23" s="56">
        <f>IF(B23&lt;&gt;"",COUNTA($B$12:B23),"")</f>
        <v>12</v>
      </c>
      <c r="B23" s="65" t="s">
        <v>48</v>
      </c>
      <c r="C23" s="141" t="s">
        <v>5</v>
      </c>
      <c r="D23" s="141" t="s">
        <v>5</v>
      </c>
    </row>
    <row r="24" spans="1:4" ht="24.95" customHeight="1" x14ac:dyDescent="0.2">
      <c r="A24" s="104">
        <f>IF(B24&lt;&gt;"",COUNTA($B$12:B24),"")</f>
        <v>13</v>
      </c>
      <c r="B24" s="105" t="s">
        <v>59</v>
      </c>
      <c r="C24" s="143">
        <v>36667</v>
      </c>
      <c r="D24" s="143">
        <v>39439</v>
      </c>
    </row>
    <row r="25" spans="1:4" ht="24.95" customHeight="1" x14ac:dyDescent="0.2">
      <c r="A25" s="104">
        <f>IF(B25&lt;&gt;"",COUNTA($B$12:B25),"")</f>
        <v>14</v>
      </c>
      <c r="B25" s="105" t="s">
        <v>61</v>
      </c>
      <c r="C25" s="143">
        <v>502942</v>
      </c>
      <c r="D25" s="143">
        <v>254812</v>
      </c>
    </row>
    <row r="26" spans="1:4" ht="11.65" customHeight="1" x14ac:dyDescent="0.2">
      <c r="A26" s="56">
        <f>IF(B26&lt;&gt;"",COUNTA($B$12:B26),"")</f>
        <v>15</v>
      </c>
      <c r="B26" s="65" t="s">
        <v>63</v>
      </c>
      <c r="C26" s="141">
        <v>126921</v>
      </c>
      <c r="D26" s="141">
        <v>55569</v>
      </c>
    </row>
    <row r="27" spans="1:4" ht="11.65" customHeight="1" x14ac:dyDescent="0.2">
      <c r="A27" s="56">
        <f>IF(B27&lt;&gt;"",COUNTA($B$12:B27),"")</f>
        <v>16</v>
      </c>
      <c r="B27" s="65" t="s">
        <v>117</v>
      </c>
      <c r="C27" s="141">
        <v>33504</v>
      </c>
      <c r="D27" s="141">
        <v>16524</v>
      </c>
    </row>
    <row r="28" spans="1:4" ht="11.65" customHeight="1" x14ac:dyDescent="0.2">
      <c r="A28" s="56">
        <f>IF(B28&lt;&gt;"",COUNTA($B$12:B28),"")</f>
        <v>17</v>
      </c>
      <c r="B28" s="65" t="s">
        <v>145</v>
      </c>
      <c r="C28" s="141">
        <v>62237</v>
      </c>
      <c r="D28" s="141">
        <v>21201</v>
      </c>
    </row>
    <row r="29" spans="1:4" ht="11.65" customHeight="1" x14ac:dyDescent="0.2">
      <c r="A29" s="56">
        <f>IF(B29&lt;&gt;"",COUNTA($B$12:B29),"")</f>
        <v>18</v>
      </c>
      <c r="B29" s="65" t="s">
        <v>146</v>
      </c>
      <c r="C29" s="141">
        <v>18229</v>
      </c>
      <c r="D29" s="141">
        <v>12036</v>
      </c>
    </row>
    <row r="30" spans="1:4" ht="11.65" customHeight="1" x14ac:dyDescent="0.2">
      <c r="A30" s="56">
        <f>IF(B30&lt;&gt;"",COUNTA($B$12:B30),"")</f>
        <v>19</v>
      </c>
      <c r="B30" s="65" t="s">
        <v>66</v>
      </c>
      <c r="C30" s="141">
        <v>82518</v>
      </c>
      <c r="D30" s="141">
        <v>54387</v>
      </c>
    </row>
    <row r="31" spans="1:4" ht="22.5" customHeight="1" x14ac:dyDescent="0.2">
      <c r="A31" s="56">
        <f>IF(B31&lt;&gt;"",COUNTA($B$12:B31),"")</f>
        <v>20</v>
      </c>
      <c r="B31" s="101" t="s">
        <v>149</v>
      </c>
      <c r="C31" s="141">
        <v>32280</v>
      </c>
      <c r="D31" s="141">
        <v>17930</v>
      </c>
    </row>
    <row r="32" spans="1:4" ht="22.5" customHeight="1" x14ac:dyDescent="0.2">
      <c r="A32" s="56">
        <f>IF(B32&lt;&gt;"",COUNTA($B$12:B32),"")</f>
        <v>21</v>
      </c>
      <c r="B32" s="101" t="s">
        <v>150</v>
      </c>
      <c r="C32" s="141">
        <v>80569</v>
      </c>
      <c r="D32" s="141">
        <v>17305</v>
      </c>
    </row>
    <row r="33" spans="1:4" ht="22.5" customHeight="1" x14ac:dyDescent="0.2">
      <c r="A33" s="56">
        <f>IF(B33&lt;&gt;"",COUNTA($B$12:B33),"")</f>
        <v>22</v>
      </c>
      <c r="B33" s="101" t="s">
        <v>151</v>
      </c>
      <c r="C33" s="141">
        <v>18271</v>
      </c>
      <c r="D33" s="141">
        <v>14739</v>
      </c>
    </row>
    <row r="34" spans="1:4" ht="11.65" customHeight="1" x14ac:dyDescent="0.2">
      <c r="A34" s="56">
        <f>IF(B34&lt;&gt;"",COUNTA($B$12:B34),"")</f>
        <v>23</v>
      </c>
      <c r="B34" s="65" t="s">
        <v>71</v>
      </c>
      <c r="C34" s="141">
        <v>39074</v>
      </c>
      <c r="D34" s="141">
        <v>5223</v>
      </c>
    </row>
    <row r="35" spans="1:4" ht="11.65" customHeight="1" x14ac:dyDescent="0.2">
      <c r="A35" s="56">
        <f>IF(B35&lt;&gt;"",COUNTA($B$12:B35),"")</f>
        <v>24</v>
      </c>
      <c r="B35" s="65" t="s">
        <v>73</v>
      </c>
      <c r="C35" s="141">
        <v>71480</v>
      </c>
      <c r="D35" s="141">
        <v>64696</v>
      </c>
    </row>
    <row r="36" spans="1:4" ht="11.65" customHeight="1" x14ac:dyDescent="0.2">
      <c r="A36" s="56">
        <f>IF(B36&lt;&gt;"",COUNTA($B$12:B36),"")</f>
        <v>25</v>
      </c>
      <c r="B36" s="65" t="s">
        <v>48</v>
      </c>
      <c r="C36" s="141">
        <v>2661</v>
      </c>
      <c r="D36" s="141">
        <v>5104</v>
      </c>
    </row>
    <row r="37" spans="1:4" ht="27" customHeight="1" x14ac:dyDescent="0.2">
      <c r="A37" s="104">
        <f>IF(B37&lt;&gt;"",COUNTA($B$12:B37),"")</f>
        <v>26</v>
      </c>
      <c r="B37" s="105" t="s">
        <v>75</v>
      </c>
      <c r="C37" s="143">
        <v>448453</v>
      </c>
      <c r="D37" s="143">
        <v>224745</v>
      </c>
    </row>
    <row r="38" spans="1:4" ht="11.65" customHeight="1" x14ac:dyDescent="0.2">
      <c r="A38" s="56">
        <f>IF(B38&lt;&gt;"",COUNTA($B$12:B38),"")</f>
        <v>27</v>
      </c>
      <c r="B38" s="65" t="s">
        <v>77</v>
      </c>
      <c r="C38" s="141">
        <v>26718</v>
      </c>
      <c r="D38" s="141">
        <v>29749</v>
      </c>
    </row>
    <row r="39" spans="1:4" ht="11.65" customHeight="1" x14ac:dyDescent="0.2">
      <c r="A39" s="56">
        <f>IF(B39&lt;&gt;"",COUNTA($B$12:B39),"")</f>
        <v>28</v>
      </c>
      <c r="B39" s="65" t="s">
        <v>78</v>
      </c>
      <c r="C39" s="141" t="s">
        <v>5</v>
      </c>
      <c r="D39" s="141" t="s">
        <v>5</v>
      </c>
    </row>
    <row r="40" spans="1:4" ht="11.65" customHeight="1" x14ac:dyDescent="0.2">
      <c r="A40" s="56">
        <f>IF(B40&lt;&gt;"",COUNTA($B$12:B40),"")</f>
        <v>29</v>
      </c>
      <c r="B40" s="65" t="s">
        <v>80</v>
      </c>
      <c r="C40" s="141">
        <v>4167</v>
      </c>
      <c r="D40" s="141">
        <v>5301</v>
      </c>
    </row>
    <row r="41" spans="1:4" ht="11.65" customHeight="1" x14ac:dyDescent="0.2">
      <c r="A41" s="56">
        <f>IF(B41&lt;&gt;"",COUNTA($B$12:B41),"")</f>
        <v>30</v>
      </c>
      <c r="B41" s="65" t="s">
        <v>48</v>
      </c>
      <c r="C41" s="141" t="s">
        <v>5</v>
      </c>
      <c r="D41" s="141" t="s">
        <v>5</v>
      </c>
    </row>
    <row r="42" spans="1:4" ht="24.95" customHeight="1" x14ac:dyDescent="0.2">
      <c r="A42" s="104">
        <f>IF(B42&lt;&gt;"",COUNTA($B$12:B42),"")</f>
        <v>31</v>
      </c>
      <c r="B42" s="105" t="s">
        <v>82</v>
      </c>
      <c r="C42" s="143">
        <v>30885</v>
      </c>
      <c r="D42" s="143">
        <v>35051</v>
      </c>
    </row>
    <row r="43" spans="1:4" ht="24.95" customHeight="1" x14ac:dyDescent="0.2">
      <c r="A43" s="104">
        <f>IF(B43&lt;&gt;"",COUNTA($B$12:B43),"")</f>
        <v>32</v>
      </c>
      <c r="B43" s="105" t="s">
        <v>84</v>
      </c>
      <c r="C43" s="143">
        <v>479338</v>
      </c>
      <c r="D43" s="143">
        <v>259796</v>
      </c>
    </row>
    <row r="44" spans="1:4" ht="24.95" customHeight="1" x14ac:dyDescent="0.2">
      <c r="A44" s="104">
        <f>IF(B44&lt;&gt;"",COUNTA($B$12:B44),"")</f>
        <v>33</v>
      </c>
      <c r="B44" s="105" t="s">
        <v>33</v>
      </c>
      <c r="C44" s="143">
        <v>-23604</v>
      </c>
      <c r="D44" s="143">
        <v>4984</v>
      </c>
    </row>
    <row r="45" spans="1:4" ht="27" customHeight="1" x14ac:dyDescent="0.2">
      <c r="A45" s="56">
        <f>IF(B45&lt;&gt;"",COUNTA($B$12:B45),"")</f>
        <v>34</v>
      </c>
      <c r="B45" s="114" t="s">
        <v>152</v>
      </c>
      <c r="C45" s="144">
        <v>-17822</v>
      </c>
      <c r="D45" s="139">
        <v>9372</v>
      </c>
    </row>
    <row r="46" spans="1:4" ht="22.5" x14ac:dyDescent="0.2">
      <c r="A46" s="56">
        <f>IF(B46&lt;&gt;"",COUNTA($B$12:B46),"")</f>
        <v>35</v>
      </c>
      <c r="B46" s="117" t="s">
        <v>175</v>
      </c>
      <c r="C46" s="148" t="s">
        <v>5</v>
      </c>
      <c r="D46" s="141" t="s">
        <v>5</v>
      </c>
    </row>
    <row r="47" spans="1:4" ht="22.5" customHeight="1" x14ac:dyDescent="0.2">
      <c r="A47" s="56">
        <f>IF(B47&lt;&gt;"",COUNTA($B$12:B47),"")</f>
        <v>36</v>
      </c>
      <c r="B47" s="117" t="s">
        <v>176</v>
      </c>
      <c r="C47" s="141">
        <v>7357</v>
      </c>
      <c r="D47" s="141">
        <v>6949</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row r="603"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00" t="s">
        <v>27</v>
      </c>
      <c r="B1" s="201"/>
      <c r="C1" s="183" t="s">
        <v>201</v>
      </c>
      <c r="D1" s="183"/>
      <c r="E1" s="183"/>
      <c r="F1" s="183"/>
      <c r="G1" s="183"/>
      <c r="H1" s="184"/>
      <c r="I1" s="204" t="s">
        <v>201</v>
      </c>
      <c r="J1" s="183"/>
      <c r="K1" s="183"/>
      <c r="L1" s="183"/>
      <c r="M1" s="184"/>
    </row>
    <row r="2" spans="1:13" s="68" customFormat="1" ht="11.65" customHeight="1" x14ac:dyDescent="0.2">
      <c r="A2" s="197" t="s">
        <v>98</v>
      </c>
      <c r="B2" s="181" t="s">
        <v>37</v>
      </c>
      <c r="C2" s="181" t="s">
        <v>122</v>
      </c>
      <c r="D2" s="181" t="s">
        <v>123</v>
      </c>
      <c r="E2" s="181"/>
      <c r="F2" s="181"/>
      <c r="G2" s="181"/>
      <c r="H2" s="182"/>
      <c r="I2" s="197" t="s">
        <v>123</v>
      </c>
      <c r="J2" s="181"/>
      <c r="K2" s="181"/>
      <c r="L2" s="181"/>
      <c r="M2" s="182"/>
    </row>
    <row r="3" spans="1:13" s="68" customFormat="1" ht="11.65" customHeight="1" x14ac:dyDescent="0.2">
      <c r="A3" s="197"/>
      <c r="B3" s="181"/>
      <c r="C3" s="181"/>
      <c r="D3" s="181" t="s">
        <v>124</v>
      </c>
      <c r="E3" s="52" t="s">
        <v>125</v>
      </c>
      <c r="F3" s="203" t="s">
        <v>162</v>
      </c>
      <c r="G3" s="181" t="s">
        <v>163</v>
      </c>
      <c r="H3" s="102" t="s">
        <v>126</v>
      </c>
      <c r="I3" s="197" t="s">
        <v>161</v>
      </c>
      <c r="J3" s="94" t="s">
        <v>126</v>
      </c>
      <c r="K3" s="181" t="s">
        <v>165</v>
      </c>
      <c r="L3" s="94" t="s">
        <v>126</v>
      </c>
      <c r="M3" s="182" t="s">
        <v>167</v>
      </c>
    </row>
    <row r="4" spans="1:13" s="68" customFormat="1" ht="11.65" customHeight="1" x14ac:dyDescent="0.2">
      <c r="A4" s="197"/>
      <c r="B4" s="181"/>
      <c r="C4" s="181"/>
      <c r="D4" s="181"/>
      <c r="E4" s="181" t="s">
        <v>127</v>
      </c>
      <c r="F4" s="203"/>
      <c r="G4" s="181"/>
      <c r="H4" s="182" t="s">
        <v>164</v>
      </c>
      <c r="I4" s="197"/>
      <c r="J4" s="181" t="s">
        <v>128</v>
      </c>
      <c r="K4" s="181"/>
      <c r="L4" s="181" t="s">
        <v>166</v>
      </c>
      <c r="M4" s="182"/>
    </row>
    <row r="5" spans="1:13" s="68" customFormat="1" ht="11.65" customHeight="1" x14ac:dyDescent="0.2">
      <c r="A5" s="197"/>
      <c r="B5" s="181"/>
      <c r="C5" s="181"/>
      <c r="D5" s="181"/>
      <c r="E5" s="181"/>
      <c r="F5" s="203"/>
      <c r="G5" s="181"/>
      <c r="H5" s="182"/>
      <c r="I5" s="197"/>
      <c r="J5" s="181"/>
      <c r="K5" s="181"/>
      <c r="L5" s="181"/>
      <c r="M5" s="182"/>
    </row>
    <row r="6" spans="1:13" s="77" customFormat="1" ht="11.65" customHeight="1" x14ac:dyDescent="0.2">
      <c r="A6" s="197"/>
      <c r="B6" s="181"/>
      <c r="C6" s="181"/>
      <c r="D6" s="181"/>
      <c r="E6" s="181"/>
      <c r="F6" s="203"/>
      <c r="G6" s="181"/>
      <c r="H6" s="182"/>
      <c r="I6" s="197"/>
      <c r="J6" s="181"/>
      <c r="K6" s="181"/>
      <c r="L6" s="181"/>
      <c r="M6" s="182"/>
    </row>
    <row r="7" spans="1:13" s="77" customFormat="1" ht="11.65" customHeight="1" x14ac:dyDescent="0.2">
      <c r="A7" s="197"/>
      <c r="B7" s="181"/>
      <c r="C7" s="181"/>
      <c r="D7" s="181"/>
      <c r="E7" s="181"/>
      <c r="F7" s="203"/>
      <c r="G7" s="181"/>
      <c r="H7" s="182"/>
      <c r="I7" s="197"/>
      <c r="J7" s="181"/>
      <c r="K7" s="181"/>
      <c r="L7" s="181"/>
      <c r="M7" s="182"/>
    </row>
    <row r="8" spans="1:13" s="77" customFormat="1" ht="11.65" customHeight="1" x14ac:dyDescent="0.2">
      <c r="A8" s="197"/>
      <c r="B8" s="181"/>
      <c r="C8" s="181"/>
      <c r="D8" s="181"/>
      <c r="E8" s="181"/>
      <c r="F8" s="203"/>
      <c r="G8" s="181"/>
      <c r="H8" s="182"/>
      <c r="I8" s="197"/>
      <c r="J8" s="181"/>
      <c r="K8" s="181"/>
      <c r="L8" s="181"/>
      <c r="M8" s="182"/>
    </row>
    <row r="9" spans="1:13" s="66" customFormat="1" ht="11.65" customHeight="1" x14ac:dyDescent="0.2">
      <c r="A9" s="197"/>
      <c r="B9" s="181"/>
      <c r="C9" s="195" t="s">
        <v>113</v>
      </c>
      <c r="D9" s="195"/>
      <c r="E9" s="195"/>
      <c r="F9" s="195"/>
      <c r="G9" s="195"/>
      <c r="H9" s="196"/>
      <c r="I9" s="191" t="s">
        <v>113</v>
      </c>
      <c r="J9" s="195"/>
      <c r="K9" s="195"/>
      <c r="L9" s="195"/>
      <c r="M9" s="196"/>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112</v>
      </c>
      <c r="C12" s="95">
        <v>668904</v>
      </c>
      <c r="D12" s="95">
        <v>125560</v>
      </c>
      <c r="E12" s="95">
        <v>17681</v>
      </c>
      <c r="F12" s="95">
        <v>100906</v>
      </c>
      <c r="G12" s="95">
        <v>113695</v>
      </c>
      <c r="H12" s="95">
        <v>24526</v>
      </c>
      <c r="I12" s="95">
        <v>81680</v>
      </c>
      <c r="J12" s="95">
        <v>17652</v>
      </c>
      <c r="K12" s="95">
        <v>123133</v>
      </c>
      <c r="L12" s="95">
        <v>25009</v>
      </c>
      <c r="M12" s="95">
        <v>123930</v>
      </c>
    </row>
    <row r="13" spans="1:13" s="68" customFormat="1" ht="11.65" customHeight="1" x14ac:dyDescent="0.2">
      <c r="A13" s="56">
        <f>IF(B13&lt;&gt;"",COUNTA($B$12:B13),"")</f>
        <v>2</v>
      </c>
      <c r="B13" s="65" t="s">
        <v>40</v>
      </c>
      <c r="C13" s="95">
        <v>391805</v>
      </c>
      <c r="D13" s="95">
        <v>78887</v>
      </c>
      <c r="E13" s="95">
        <v>9067</v>
      </c>
      <c r="F13" s="95">
        <v>62589</v>
      </c>
      <c r="G13" s="95">
        <v>73441</v>
      </c>
      <c r="H13" s="95">
        <v>14656</v>
      </c>
      <c r="I13" s="95">
        <v>46247</v>
      </c>
      <c r="J13" s="95">
        <v>4854</v>
      </c>
      <c r="K13" s="95">
        <v>77180</v>
      </c>
      <c r="L13" s="95">
        <v>8089</v>
      </c>
      <c r="M13" s="95">
        <v>53460</v>
      </c>
    </row>
    <row r="14" spans="1:13" s="68" customFormat="1" ht="23.1" customHeight="1" x14ac:dyDescent="0.2">
      <c r="A14" s="56">
        <f>IF(B14&lt;&gt;"",COUNTA($B$12:B14),"")</f>
        <v>3</v>
      </c>
      <c r="B14" s="101" t="s">
        <v>147</v>
      </c>
      <c r="C14" s="95">
        <v>755504</v>
      </c>
      <c r="D14" s="95">
        <v>148666</v>
      </c>
      <c r="E14" s="95" t="s">
        <v>5</v>
      </c>
      <c r="F14" s="95">
        <v>105858</v>
      </c>
      <c r="G14" s="95">
        <v>191150</v>
      </c>
      <c r="H14" s="95" t="s">
        <v>5</v>
      </c>
      <c r="I14" s="95">
        <v>74733</v>
      </c>
      <c r="J14" s="95" t="s">
        <v>5</v>
      </c>
      <c r="K14" s="95">
        <v>135523</v>
      </c>
      <c r="L14" s="95" t="s">
        <v>5</v>
      </c>
      <c r="M14" s="95">
        <v>99574</v>
      </c>
    </row>
    <row r="15" spans="1:13" s="68" customFormat="1" ht="11.65" customHeight="1" x14ac:dyDescent="0.2">
      <c r="A15" s="56">
        <f>IF(B15&lt;&gt;"",COUNTA($B$12:B15),"")</f>
        <v>4</v>
      </c>
      <c r="B15" s="65" t="s">
        <v>44</v>
      </c>
      <c r="C15" s="95">
        <v>11791</v>
      </c>
      <c r="D15" s="95">
        <v>2099</v>
      </c>
      <c r="E15" s="95">
        <v>56</v>
      </c>
      <c r="F15" s="95">
        <v>897</v>
      </c>
      <c r="G15" s="95">
        <v>2044</v>
      </c>
      <c r="H15" s="95">
        <v>762</v>
      </c>
      <c r="I15" s="95">
        <v>2570</v>
      </c>
      <c r="J15" s="95">
        <v>1715</v>
      </c>
      <c r="K15" s="95">
        <v>2108</v>
      </c>
      <c r="L15" s="95">
        <v>100</v>
      </c>
      <c r="M15" s="95">
        <v>2073</v>
      </c>
    </row>
    <row r="16" spans="1:13" s="68" customFormat="1" ht="11.65" customHeight="1" x14ac:dyDescent="0.2">
      <c r="A16" s="56">
        <f>IF(B16&lt;&gt;"",COUNTA($B$12:B16),"")</f>
        <v>5</v>
      </c>
      <c r="B16" s="65" t="s">
        <v>46</v>
      </c>
      <c r="C16" s="95">
        <v>1484738</v>
      </c>
      <c r="D16" s="95">
        <v>327122</v>
      </c>
      <c r="E16" s="95">
        <v>56832</v>
      </c>
      <c r="F16" s="95">
        <v>222611</v>
      </c>
      <c r="G16" s="95">
        <v>232357</v>
      </c>
      <c r="H16" s="95">
        <v>28514</v>
      </c>
      <c r="I16" s="95">
        <v>170571</v>
      </c>
      <c r="J16" s="95">
        <v>24177</v>
      </c>
      <c r="K16" s="95">
        <v>276739</v>
      </c>
      <c r="L16" s="95">
        <v>42734</v>
      </c>
      <c r="M16" s="95">
        <v>255337</v>
      </c>
    </row>
    <row r="17" spans="1:13" s="68" customFormat="1" ht="11.65" customHeight="1" x14ac:dyDescent="0.2">
      <c r="A17" s="56">
        <f>IF(B17&lt;&gt;"",COUNTA($B$12:B17),"")</f>
        <v>6</v>
      </c>
      <c r="B17" s="65" t="s">
        <v>48</v>
      </c>
      <c r="C17" s="95">
        <v>761705</v>
      </c>
      <c r="D17" s="95">
        <v>162245</v>
      </c>
      <c r="E17" s="95">
        <v>2609</v>
      </c>
      <c r="F17" s="95">
        <v>109223</v>
      </c>
      <c r="G17" s="95">
        <v>118840</v>
      </c>
      <c r="H17" s="95">
        <v>2671</v>
      </c>
      <c r="I17" s="95">
        <v>96959</v>
      </c>
      <c r="J17" s="95">
        <v>119</v>
      </c>
      <c r="K17" s="95">
        <v>120910</v>
      </c>
      <c r="L17" s="95">
        <v>2222</v>
      </c>
      <c r="M17" s="95">
        <v>153529</v>
      </c>
    </row>
    <row r="18" spans="1:13" s="106" customFormat="1" ht="24.95" customHeight="1" x14ac:dyDescent="0.2">
      <c r="A18" s="104">
        <f>IF(B18&lt;&gt;"",COUNTA($B$12:B18),"")</f>
        <v>7</v>
      </c>
      <c r="B18" s="105" t="s">
        <v>50</v>
      </c>
      <c r="C18" s="136">
        <v>2551037</v>
      </c>
      <c r="D18" s="136">
        <v>520089</v>
      </c>
      <c r="E18" s="136">
        <v>81026</v>
      </c>
      <c r="F18" s="136">
        <v>383638</v>
      </c>
      <c r="G18" s="136">
        <v>493849</v>
      </c>
      <c r="H18" s="136">
        <v>65786</v>
      </c>
      <c r="I18" s="136">
        <v>278842</v>
      </c>
      <c r="J18" s="136">
        <v>48279</v>
      </c>
      <c r="K18" s="136">
        <v>493774</v>
      </c>
      <c r="L18" s="136">
        <v>73711</v>
      </c>
      <c r="M18" s="136">
        <v>380845</v>
      </c>
    </row>
    <row r="19" spans="1:13" s="68" customFormat="1" ht="23.1" customHeight="1" x14ac:dyDescent="0.2">
      <c r="A19" s="56">
        <f>IF(B19&lt;&gt;"",COUNTA($B$12:B19),"")</f>
        <v>8</v>
      </c>
      <c r="B19" s="101" t="s">
        <v>148</v>
      </c>
      <c r="C19" s="95">
        <v>425374</v>
      </c>
      <c r="D19" s="95">
        <v>59682</v>
      </c>
      <c r="E19" s="95">
        <v>1744</v>
      </c>
      <c r="F19" s="95">
        <v>51691</v>
      </c>
      <c r="G19" s="95">
        <v>60408</v>
      </c>
      <c r="H19" s="95">
        <v>9346</v>
      </c>
      <c r="I19" s="95">
        <v>123774</v>
      </c>
      <c r="J19" s="95">
        <v>13667</v>
      </c>
      <c r="K19" s="95">
        <v>60224</v>
      </c>
      <c r="L19" s="95">
        <v>11479</v>
      </c>
      <c r="M19" s="95">
        <v>69595</v>
      </c>
    </row>
    <row r="20" spans="1:13" s="68" customFormat="1" ht="11.65" customHeight="1" x14ac:dyDescent="0.2">
      <c r="A20" s="56">
        <f>IF(B20&lt;&gt;"",COUNTA($B$12:B20),"")</f>
        <v>9</v>
      </c>
      <c r="B20" s="65" t="s">
        <v>116</v>
      </c>
      <c r="C20" s="95">
        <v>257078</v>
      </c>
      <c r="D20" s="95">
        <v>36827</v>
      </c>
      <c r="E20" s="95">
        <v>1329</v>
      </c>
      <c r="F20" s="95">
        <v>39781</v>
      </c>
      <c r="G20" s="95">
        <v>50111</v>
      </c>
      <c r="H20" s="95">
        <v>7049</v>
      </c>
      <c r="I20" s="95">
        <v>35424</v>
      </c>
      <c r="J20" s="95">
        <v>10573</v>
      </c>
      <c r="K20" s="95">
        <v>49810</v>
      </c>
      <c r="L20" s="95">
        <v>9009</v>
      </c>
      <c r="M20" s="95">
        <v>45125</v>
      </c>
    </row>
    <row r="21" spans="1:13" s="68" customFormat="1" ht="11.65" customHeight="1" x14ac:dyDescent="0.2">
      <c r="A21" s="56">
        <f>IF(B21&lt;&gt;"",COUNTA($B$12:B21),"")</f>
        <v>10</v>
      </c>
      <c r="B21" s="65" t="s">
        <v>54</v>
      </c>
      <c r="C21" s="95">
        <v>89</v>
      </c>
      <c r="D21" s="95">
        <v>66</v>
      </c>
      <c r="E21" s="95" t="s">
        <v>5</v>
      </c>
      <c r="F21" s="95" t="s">
        <v>5</v>
      </c>
      <c r="G21" s="95">
        <v>21</v>
      </c>
      <c r="H21" s="95" t="s">
        <v>5</v>
      </c>
      <c r="I21" s="95" t="s">
        <v>5</v>
      </c>
      <c r="J21" s="95" t="s">
        <v>5</v>
      </c>
      <c r="K21" s="95" t="s">
        <v>5</v>
      </c>
      <c r="L21" s="95" t="s">
        <v>5</v>
      </c>
      <c r="M21" s="95">
        <v>2</v>
      </c>
    </row>
    <row r="22" spans="1:13" s="68" customFormat="1" ht="11.65" customHeight="1" x14ac:dyDescent="0.2">
      <c r="A22" s="56">
        <f>IF(B22&lt;&gt;"",COUNTA($B$12:B22),"")</f>
        <v>11</v>
      </c>
      <c r="B22" s="65" t="s">
        <v>56</v>
      </c>
      <c r="C22" s="95">
        <v>27975</v>
      </c>
      <c r="D22" s="95">
        <v>4752</v>
      </c>
      <c r="E22" s="95">
        <v>2768</v>
      </c>
      <c r="F22" s="95">
        <v>1132</v>
      </c>
      <c r="G22" s="95">
        <v>7621</v>
      </c>
      <c r="H22" s="95">
        <v>1459</v>
      </c>
      <c r="I22" s="95">
        <v>408</v>
      </c>
      <c r="J22" s="95">
        <v>4</v>
      </c>
      <c r="K22" s="95">
        <v>12394</v>
      </c>
      <c r="L22" s="95">
        <v>4</v>
      </c>
      <c r="M22" s="95">
        <v>1668</v>
      </c>
    </row>
    <row r="23" spans="1:13" s="68" customFormat="1" ht="11.65" customHeight="1" x14ac:dyDescent="0.2">
      <c r="A23" s="56">
        <f>IF(B23&lt;&gt;"",COUNTA($B$12:B23),"")</f>
        <v>12</v>
      </c>
      <c r="B23" s="65" t="s">
        <v>48</v>
      </c>
      <c r="C23" s="95">
        <v>3455</v>
      </c>
      <c r="D23" s="95">
        <v>1133</v>
      </c>
      <c r="E23" s="95" t="s">
        <v>5</v>
      </c>
      <c r="F23" s="95">
        <v>778</v>
      </c>
      <c r="G23" s="95">
        <v>209</v>
      </c>
      <c r="H23" s="95" t="s">
        <v>5</v>
      </c>
      <c r="I23" s="95">
        <v>113</v>
      </c>
      <c r="J23" s="95">
        <v>70</v>
      </c>
      <c r="K23" s="95">
        <v>293</v>
      </c>
      <c r="L23" s="95" t="s">
        <v>5</v>
      </c>
      <c r="M23" s="95">
        <v>928</v>
      </c>
    </row>
    <row r="24" spans="1:13" s="106" customFormat="1" ht="24.95" customHeight="1" x14ac:dyDescent="0.2">
      <c r="A24" s="104">
        <f>IF(B24&lt;&gt;"",COUNTA($B$12:B24),"")</f>
        <v>13</v>
      </c>
      <c r="B24" s="105" t="s">
        <v>59</v>
      </c>
      <c r="C24" s="136">
        <v>449983</v>
      </c>
      <c r="D24" s="136">
        <v>63367</v>
      </c>
      <c r="E24" s="136">
        <v>4513</v>
      </c>
      <c r="F24" s="136">
        <v>52046</v>
      </c>
      <c r="G24" s="136">
        <v>67840</v>
      </c>
      <c r="H24" s="136">
        <v>10804</v>
      </c>
      <c r="I24" s="136">
        <v>124068</v>
      </c>
      <c r="J24" s="136">
        <v>13601</v>
      </c>
      <c r="K24" s="136">
        <v>72325</v>
      </c>
      <c r="L24" s="136">
        <v>11482</v>
      </c>
      <c r="M24" s="136">
        <v>70337</v>
      </c>
    </row>
    <row r="25" spans="1:13" s="106" customFormat="1" ht="24.95" customHeight="1" x14ac:dyDescent="0.2">
      <c r="A25" s="104">
        <f>IF(B25&lt;&gt;"",COUNTA($B$12:B25),"")</f>
        <v>14</v>
      </c>
      <c r="B25" s="105" t="s">
        <v>61</v>
      </c>
      <c r="C25" s="136">
        <v>3001019</v>
      </c>
      <c r="D25" s="136">
        <v>583456</v>
      </c>
      <c r="E25" s="136">
        <v>85539</v>
      </c>
      <c r="F25" s="136">
        <v>435684</v>
      </c>
      <c r="G25" s="136">
        <v>561689</v>
      </c>
      <c r="H25" s="136">
        <v>76591</v>
      </c>
      <c r="I25" s="136">
        <v>402911</v>
      </c>
      <c r="J25" s="136">
        <v>61880</v>
      </c>
      <c r="K25" s="136">
        <v>566098</v>
      </c>
      <c r="L25" s="136">
        <v>85194</v>
      </c>
      <c r="M25" s="136">
        <v>451182</v>
      </c>
    </row>
    <row r="26" spans="1:13" s="68" customFormat="1" ht="11.65" customHeight="1" x14ac:dyDescent="0.2">
      <c r="A26" s="56">
        <f>IF(B26&lt;&gt;"",COUNTA($B$12:B26),"")</f>
        <v>15</v>
      </c>
      <c r="B26" s="65" t="s">
        <v>63</v>
      </c>
      <c r="C26" s="95">
        <v>641121</v>
      </c>
      <c r="D26" s="95">
        <v>126691</v>
      </c>
      <c r="E26" s="95">
        <v>36863</v>
      </c>
      <c r="F26" s="95">
        <v>108600</v>
      </c>
      <c r="G26" s="95">
        <v>109821</v>
      </c>
      <c r="H26" s="95">
        <v>26773</v>
      </c>
      <c r="I26" s="95">
        <v>74174</v>
      </c>
      <c r="J26" s="95">
        <v>22331</v>
      </c>
      <c r="K26" s="95">
        <v>114863</v>
      </c>
      <c r="L26" s="95">
        <v>36428</v>
      </c>
      <c r="M26" s="95">
        <v>106971</v>
      </c>
    </row>
    <row r="27" spans="1:13" s="68" customFormat="1" ht="11.65" customHeight="1" x14ac:dyDescent="0.2">
      <c r="A27" s="56">
        <f>IF(B27&lt;&gt;"",COUNTA($B$12:B27),"")</f>
        <v>16</v>
      </c>
      <c r="B27" s="65" t="s">
        <v>117</v>
      </c>
      <c r="C27" s="95">
        <v>188147</v>
      </c>
      <c r="D27" s="95">
        <v>36208</v>
      </c>
      <c r="E27" s="95">
        <v>10183</v>
      </c>
      <c r="F27" s="95">
        <v>33850</v>
      </c>
      <c r="G27" s="95">
        <v>29969</v>
      </c>
      <c r="H27" s="95">
        <v>8067</v>
      </c>
      <c r="I27" s="95">
        <v>24204</v>
      </c>
      <c r="J27" s="95">
        <v>5766</v>
      </c>
      <c r="K27" s="95">
        <v>30930</v>
      </c>
      <c r="L27" s="95">
        <v>9117</v>
      </c>
      <c r="M27" s="95">
        <v>32985</v>
      </c>
    </row>
    <row r="28" spans="1:13" s="68" customFormat="1" ht="11.65" customHeight="1" x14ac:dyDescent="0.2">
      <c r="A28" s="56">
        <f>IF(B28&lt;&gt;"",COUNTA($B$12:B28),"")</f>
        <v>17</v>
      </c>
      <c r="B28" s="65" t="s">
        <v>145</v>
      </c>
      <c r="C28" s="95">
        <v>271633</v>
      </c>
      <c r="D28" s="95">
        <v>52797</v>
      </c>
      <c r="E28" s="95">
        <v>14797</v>
      </c>
      <c r="F28" s="95">
        <v>47401</v>
      </c>
      <c r="G28" s="95">
        <v>46203</v>
      </c>
      <c r="H28" s="95">
        <v>10628</v>
      </c>
      <c r="I28" s="95">
        <v>28915</v>
      </c>
      <c r="J28" s="95">
        <v>9668</v>
      </c>
      <c r="K28" s="95">
        <v>50907</v>
      </c>
      <c r="L28" s="95">
        <v>20366</v>
      </c>
      <c r="M28" s="95">
        <v>45411</v>
      </c>
    </row>
    <row r="29" spans="1:13" s="68" customFormat="1" ht="11.65" customHeight="1" x14ac:dyDescent="0.2">
      <c r="A29" s="56">
        <f>IF(B29&lt;&gt;"",COUNTA($B$12:B29),"")</f>
        <v>18</v>
      </c>
      <c r="B29" s="65" t="s">
        <v>146</v>
      </c>
      <c r="C29" s="95">
        <v>128209</v>
      </c>
      <c r="D29" s="95">
        <v>27200</v>
      </c>
      <c r="E29" s="95">
        <v>7805</v>
      </c>
      <c r="F29" s="95">
        <v>19356</v>
      </c>
      <c r="G29" s="95">
        <v>22709</v>
      </c>
      <c r="H29" s="95">
        <v>5376</v>
      </c>
      <c r="I29" s="95">
        <v>14698</v>
      </c>
      <c r="J29" s="95">
        <v>4400</v>
      </c>
      <c r="K29" s="95">
        <v>22710</v>
      </c>
      <c r="L29" s="95">
        <v>3963</v>
      </c>
      <c r="M29" s="95">
        <v>21535</v>
      </c>
    </row>
    <row r="30" spans="1:13" s="68" customFormat="1" ht="11.65" customHeight="1" x14ac:dyDescent="0.2">
      <c r="A30" s="56">
        <f>IF(B30&lt;&gt;"",COUNTA($B$12:B30),"")</f>
        <v>19</v>
      </c>
      <c r="B30" s="65" t="s">
        <v>66</v>
      </c>
      <c r="C30" s="95">
        <v>586137</v>
      </c>
      <c r="D30" s="95">
        <v>131648</v>
      </c>
      <c r="E30" s="95">
        <v>30000</v>
      </c>
      <c r="F30" s="95">
        <v>84276</v>
      </c>
      <c r="G30" s="95">
        <v>105610</v>
      </c>
      <c r="H30" s="95">
        <v>23895</v>
      </c>
      <c r="I30" s="95">
        <v>63493</v>
      </c>
      <c r="J30" s="95">
        <v>8709</v>
      </c>
      <c r="K30" s="95">
        <v>121610</v>
      </c>
      <c r="L30" s="95">
        <v>21793</v>
      </c>
      <c r="M30" s="95">
        <v>79499</v>
      </c>
    </row>
    <row r="31" spans="1:13" s="68" customFormat="1" ht="23.1" customHeight="1" x14ac:dyDescent="0.2">
      <c r="A31" s="56">
        <f>IF(B31&lt;&gt;"",COUNTA($B$12:B31),"")</f>
        <v>20</v>
      </c>
      <c r="B31" s="101" t="s">
        <v>158</v>
      </c>
      <c r="C31" s="95">
        <v>243521</v>
      </c>
      <c r="D31" s="95">
        <v>60990</v>
      </c>
      <c r="E31" s="95">
        <v>13193</v>
      </c>
      <c r="F31" s="95">
        <v>30841</v>
      </c>
      <c r="G31" s="95">
        <v>36793</v>
      </c>
      <c r="H31" s="95">
        <v>3222</v>
      </c>
      <c r="I31" s="95">
        <v>26734</v>
      </c>
      <c r="J31" s="95">
        <v>4096</v>
      </c>
      <c r="K31" s="95">
        <v>54508</v>
      </c>
      <c r="L31" s="95">
        <v>3161</v>
      </c>
      <c r="M31" s="95">
        <v>33656</v>
      </c>
    </row>
    <row r="32" spans="1:13" s="68" customFormat="1" ht="23.1" customHeight="1" x14ac:dyDescent="0.2">
      <c r="A32" s="56">
        <f>IF(B32&lt;&gt;"",COUNTA($B$12:B32),"")</f>
        <v>21</v>
      </c>
      <c r="B32" s="101" t="s">
        <v>159</v>
      </c>
      <c r="C32" s="95">
        <v>487756</v>
      </c>
      <c r="D32" s="95">
        <v>97281</v>
      </c>
      <c r="E32" s="95">
        <v>7236</v>
      </c>
      <c r="F32" s="95">
        <v>79621</v>
      </c>
      <c r="G32" s="95">
        <v>81730</v>
      </c>
      <c r="H32" s="95">
        <v>265</v>
      </c>
      <c r="I32" s="95">
        <v>56262</v>
      </c>
      <c r="J32" s="95">
        <v>77</v>
      </c>
      <c r="K32" s="95">
        <v>97235</v>
      </c>
      <c r="L32" s="95">
        <v>7666</v>
      </c>
      <c r="M32" s="95">
        <v>75627</v>
      </c>
    </row>
    <row r="33" spans="1:13" s="68" customFormat="1" ht="23.1" customHeight="1" x14ac:dyDescent="0.2">
      <c r="A33" s="56">
        <f>IF(B33&lt;&gt;"",COUNTA($B$12:B33),"")</f>
        <v>22</v>
      </c>
      <c r="B33" s="101" t="s">
        <v>160</v>
      </c>
      <c r="C33" s="95">
        <v>125558</v>
      </c>
      <c r="D33" s="95">
        <v>15454</v>
      </c>
      <c r="E33" s="95">
        <v>104</v>
      </c>
      <c r="F33" s="95">
        <v>8840</v>
      </c>
      <c r="G33" s="95">
        <v>72332</v>
      </c>
      <c r="H33" s="95" t="s">
        <v>5</v>
      </c>
      <c r="I33" s="95">
        <v>7380</v>
      </c>
      <c r="J33" s="95" t="s">
        <v>5</v>
      </c>
      <c r="K33" s="95">
        <v>13383</v>
      </c>
      <c r="L33" s="95">
        <v>33</v>
      </c>
      <c r="M33" s="95">
        <v>8168</v>
      </c>
    </row>
    <row r="34" spans="1:13" s="68" customFormat="1" ht="11.65" customHeight="1" x14ac:dyDescent="0.2">
      <c r="A34" s="56">
        <f>IF(B34&lt;&gt;"",COUNTA($B$12:B34),"")</f>
        <v>23</v>
      </c>
      <c r="B34" s="65" t="s">
        <v>71</v>
      </c>
      <c r="C34" s="95">
        <v>143068</v>
      </c>
      <c r="D34" s="95">
        <v>41210</v>
      </c>
      <c r="E34" s="95">
        <v>1521</v>
      </c>
      <c r="F34" s="95">
        <v>17406</v>
      </c>
      <c r="G34" s="95">
        <v>18750</v>
      </c>
      <c r="H34" s="95">
        <v>2649</v>
      </c>
      <c r="I34" s="95">
        <v>10912</v>
      </c>
      <c r="J34" s="95">
        <v>1631</v>
      </c>
      <c r="K34" s="95">
        <v>33965</v>
      </c>
      <c r="L34" s="95">
        <v>3557</v>
      </c>
      <c r="M34" s="95">
        <v>20824</v>
      </c>
    </row>
    <row r="35" spans="1:13" s="68" customFormat="1" ht="11.65" customHeight="1" x14ac:dyDescent="0.2">
      <c r="A35" s="56">
        <f>IF(B35&lt;&gt;"",COUNTA($B$12:B35),"")</f>
        <v>24</v>
      </c>
      <c r="B35" s="65" t="s">
        <v>73</v>
      </c>
      <c r="C35" s="95">
        <v>1173661</v>
      </c>
      <c r="D35" s="95">
        <v>246446</v>
      </c>
      <c r="E35" s="95">
        <v>13394</v>
      </c>
      <c r="F35" s="95">
        <v>173624</v>
      </c>
      <c r="G35" s="95">
        <v>200652</v>
      </c>
      <c r="H35" s="95">
        <v>16772</v>
      </c>
      <c r="I35" s="95">
        <v>138153</v>
      </c>
      <c r="J35" s="95">
        <v>8419</v>
      </c>
      <c r="K35" s="95">
        <v>210656</v>
      </c>
      <c r="L35" s="95">
        <v>13728</v>
      </c>
      <c r="M35" s="95">
        <v>204130</v>
      </c>
    </row>
    <row r="36" spans="1:13" s="68" customFormat="1" ht="11.65" customHeight="1" x14ac:dyDescent="0.2">
      <c r="A36" s="56">
        <f>IF(B36&lt;&gt;"",COUNTA($B$12:B36),"")</f>
        <v>25</v>
      </c>
      <c r="B36" s="65" t="s">
        <v>48</v>
      </c>
      <c r="C36" s="95">
        <v>761705</v>
      </c>
      <c r="D36" s="95">
        <v>162245</v>
      </c>
      <c r="E36" s="95">
        <v>2609</v>
      </c>
      <c r="F36" s="95">
        <v>109223</v>
      </c>
      <c r="G36" s="95">
        <v>118840</v>
      </c>
      <c r="H36" s="95">
        <v>2671</v>
      </c>
      <c r="I36" s="95">
        <v>96959</v>
      </c>
      <c r="J36" s="95">
        <v>119</v>
      </c>
      <c r="K36" s="95">
        <v>120910</v>
      </c>
      <c r="L36" s="95">
        <v>2222</v>
      </c>
      <c r="M36" s="95">
        <v>153529</v>
      </c>
    </row>
    <row r="37" spans="1:13" s="106" customFormat="1" ht="24.95" customHeight="1" x14ac:dyDescent="0.2">
      <c r="A37" s="104">
        <f>IF(B37&lt;&gt;"",COUNTA($B$12:B37),"")</f>
        <v>26</v>
      </c>
      <c r="B37" s="105" t="s">
        <v>75</v>
      </c>
      <c r="C37" s="136">
        <v>2639116</v>
      </c>
      <c r="D37" s="136">
        <v>557475</v>
      </c>
      <c r="E37" s="136">
        <v>99702</v>
      </c>
      <c r="F37" s="136">
        <v>393986</v>
      </c>
      <c r="G37" s="136">
        <v>506848</v>
      </c>
      <c r="H37" s="136">
        <v>70905</v>
      </c>
      <c r="I37" s="136">
        <v>280151</v>
      </c>
      <c r="J37" s="136">
        <v>45144</v>
      </c>
      <c r="K37" s="136">
        <v>525309</v>
      </c>
      <c r="L37" s="136">
        <v>84144</v>
      </c>
      <c r="M37" s="136">
        <v>375346</v>
      </c>
    </row>
    <row r="38" spans="1:13" s="68" customFormat="1" ht="11.65" customHeight="1" x14ac:dyDescent="0.2">
      <c r="A38" s="56">
        <f>IF(B38&lt;&gt;"",COUNTA($B$12:B38),"")</f>
        <v>27</v>
      </c>
      <c r="B38" s="65" t="s">
        <v>77</v>
      </c>
      <c r="C38" s="95">
        <v>235402</v>
      </c>
      <c r="D38" s="95">
        <v>41900</v>
      </c>
      <c r="E38" s="95">
        <v>4616</v>
      </c>
      <c r="F38" s="95">
        <v>26845</v>
      </c>
      <c r="G38" s="95">
        <v>41010</v>
      </c>
      <c r="H38" s="95">
        <v>5967</v>
      </c>
      <c r="I38" s="95">
        <v>54237</v>
      </c>
      <c r="J38" s="95">
        <v>7209</v>
      </c>
      <c r="K38" s="95">
        <v>31606</v>
      </c>
      <c r="L38" s="95">
        <v>4331</v>
      </c>
      <c r="M38" s="95">
        <v>39804</v>
      </c>
    </row>
    <row r="39" spans="1:13" s="68" customFormat="1" ht="11.65" customHeight="1" x14ac:dyDescent="0.2">
      <c r="A39" s="56">
        <f>IF(B39&lt;&gt;"",COUNTA($B$12:B39),"")</f>
        <v>28</v>
      </c>
      <c r="B39" s="65" t="s">
        <v>78</v>
      </c>
      <c r="C39" s="95" t="s">
        <v>5</v>
      </c>
      <c r="D39" s="95" t="s">
        <v>5</v>
      </c>
      <c r="E39" s="95" t="s">
        <v>5</v>
      </c>
      <c r="F39" s="95" t="s">
        <v>5</v>
      </c>
      <c r="G39" s="95" t="s">
        <v>5</v>
      </c>
      <c r="H39" s="95" t="s">
        <v>5</v>
      </c>
      <c r="I39" s="95" t="s">
        <v>5</v>
      </c>
      <c r="J39" s="95" t="s">
        <v>5</v>
      </c>
      <c r="K39" s="95" t="s">
        <v>5</v>
      </c>
      <c r="L39" s="95" t="s">
        <v>5</v>
      </c>
      <c r="M39" s="95" t="s">
        <v>5</v>
      </c>
    </row>
    <row r="40" spans="1:13" s="68" customFormat="1" ht="11.65" customHeight="1" x14ac:dyDescent="0.2">
      <c r="A40" s="56">
        <f>IF(B40&lt;&gt;"",COUNTA($B$12:B40),"")</f>
        <v>29</v>
      </c>
      <c r="B40" s="65" t="s">
        <v>80</v>
      </c>
      <c r="C40" s="95">
        <v>142727</v>
      </c>
      <c r="D40" s="95">
        <v>26181</v>
      </c>
      <c r="E40" s="95">
        <v>2951</v>
      </c>
      <c r="F40" s="95">
        <v>12035</v>
      </c>
      <c r="G40" s="95">
        <v>17461</v>
      </c>
      <c r="H40" s="95">
        <v>2109</v>
      </c>
      <c r="I40" s="95">
        <v>55959</v>
      </c>
      <c r="J40" s="95">
        <v>1146</v>
      </c>
      <c r="K40" s="95">
        <v>14219</v>
      </c>
      <c r="L40" s="95">
        <v>2353</v>
      </c>
      <c r="M40" s="95">
        <v>16872</v>
      </c>
    </row>
    <row r="41" spans="1:13" s="68" customFormat="1" ht="11.65" customHeight="1" x14ac:dyDescent="0.2">
      <c r="A41" s="56">
        <f>IF(B41&lt;&gt;"",COUNTA($B$12:B41),"")</f>
        <v>30</v>
      </c>
      <c r="B41" s="65" t="s">
        <v>48</v>
      </c>
      <c r="C41" s="95">
        <v>3455</v>
      </c>
      <c r="D41" s="95">
        <v>1133</v>
      </c>
      <c r="E41" s="95" t="s">
        <v>5</v>
      </c>
      <c r="F41" s="95">
        <v>778</v>
      </c>
      <c r="G41" s="95">
        <v>209</v>
      </c>
      <c r="H41" s="95" t="s">
        <v>5</v>
      </c>
      <c r="I41" s="95">
        <v>113</v>
      </c>
      <c r="J41" s="95">
        <v>70</v>
      </c>
      <c r="K41" s="95">
        <v>293</v>
      </c>
      <c r="L41" s="95" t="s">
        <v>5</v>
      </c>
      <c r="M41" s="95">
        <v>928</v>
      </c>
    </row>
    <row r="42" spans="1:13" s="106" customFormat="1" ht="24.95" customHeight="1" x14ac:dyDescent="0.2">
      <c r="A42" s="104">
        <f>IF(B42&lt;&gt;"",COUNTA($B$12:B42),"")</f>
        <v>31</v>
      </c>
      <c r="B42" s="105" t="s">
        <v>82</v>
      </c>
      <c r="C42" s="136">
        <v>374674</v>
      </c>
      <c r="D42" s="136">
        <v>66948</v>
      </c>
      <c r="E42" s="136">
        <v>7567</v>
      </c>
      <c r="F42" s="136">
        <v>38101</v>
      </c>
      <c r="G42" s="136">
        <v>58262</v>
      </c>
      <c r="H42" s="136">
        <v>8076</v>
      </c>
      <c r="I42" s="136">
        <v>110083</v>
      </c>
      <c r="J42" s="136">
        <v>8284</v>
      </c>
      <c r="K42" s="136">
        <v>45532</v>
      </c>
      <c r="L42" s="136">
        <v>6684</v>
      </c>
      <c r="M42" s="136">
        <v>55748</v>
      </c>
    </row>
    <row r="43" spans="1:13" s="106" customFormat="1" ht="24.95" customHeight="1" x14ac:dyDescent="0.2">
      <c r="A43" s="104">
        <f>IF(B43&lt;&gt;"",COUNTA($B$12:B43),"")</f>
        <v>32</v>
      </c>
      <c r="B43" s="105" t="s">
        <v>84</v>
      </c>
      <c r="C43" s="136">
        <v>3013790</v>
      </c>
      <c r="D43" s="136">
        <v>624423</v>
      </c>
      <c r="E43" s="136">
        <v>107268</v>
      </c>
      <c r="F43" s="136">
        <v>432087</v>
      </c>
      <c r="G43" s="136">
        <v>565110</v>
      </c>
      <c r="H43" s="136">
        <v>78982</v>
      </c>
      <c r="I43" s="136">
        <v>390234</v>
      </c>
      <c r="J43" s="136">
        <v>53428</v>
      </c>
      <c r="K43" s="136">
        <v>570841</v>
      </c>
      <c r="L43" s="136">
        <v>90828</v>
      </c>
      <c r="M43" s="136">
        <v>431095</v>
      </c>
    </row>
    <row r="44" spans="1:13" s="106" customFormat="1" ht="24.95" customHeight="1" x14ac:dyDescent="0.2">
      <c r="A44" s="104">
        <f>IF(B44&lt;&gt;"",COUNTA($B$12:B44),"")</f>
        <v>33</v>
      </c>
      <c r="B44" s="105" t="s">
        <v>33</v>
      </c>
      <c r="C44" s="136">
        <v>12770</v>
      </c>
      <c r="D44" s="136">
        <v>40968</v>
      </c>
      <c r="E44" s="136">
        <v>21729</v>
      </c>
      <c r="F44" s="136">
        <v>-3597</v>
      </c>
      <c r="G44" s="136">
        <v>3421</v>
      </c>
      <c r="H44" s="136">
        <v>2391</v>
      </c>
      <c r="I44" s="136">
        <v>-12677</v>
      </c>
      <c r="J44" s="136">
        <v>-8452</v>
      </c>
      <c r="K44" s="136">
        <v>4743</v>
      </c>
      <c r="L44" s="136">
        <v>5634</v>
      </c>
      <c r="M44" s="136">
        <v>-20087</v>
      </c>
    </row>
    <row r="45" spans="1:13" s="71" customFormat="1" ht="27" customHeight="1" x14ac:dyDescent="0.2">
      <c r="A45" s="56">
        <f>IF(B45&lt;&gt;"",COUNTA($B$12:B45),"")</f>
        <v>34</v>
      </c>
      <c r="B45" s="114" t="s">
        <v>152</v>
      </c>
      <c r="C45" s="137">
        <v>88079</v>
      </c>
      <c r="D45" s="137">
        <v>37387</v>
      </c>
      <c r="E45" s="137">
        <v>18675</v>
      </c>
      <c r="F45" s="137">
        <v>10347</v>
      </c>
      <c r="G45" s="137">
        <v>12999</v>
      </c>
      <c r="H45" s="137">
        <v>5119</v>
      </c>
      <c r="I45" s="137">
        <v>1309</v>
      </c>
      <c r="J45" s="137">
        <v>-3135</v>
      </c>
      <c r="K45" s="137">
        <v>31536</v>
      </c>
      <c r="L45" s="137">
        <v>10433</v>
      </c>
      <c r="M45" s="137">
        <v>-5498</v>
      </c>
    </row>
    <row r="46" spans="1:13" s="68" customFormat="1" ht="22.5" x14ac:dyDescent="0.2">
      <c r="A46" s="56">
        <f>IF(B46&lt;&gt;"",COUNTA($B$12:B46),"")</f>
        <v>35</v>
      </c>
      <c r="B46" s="117" t="s">
        <v>175</v>
      </c>
      <c r="C46" s="95">
        <v>51140</v>
      </c>
      <c r="D46" s="95">
        <v>977</v>
      </c>
      <c r="E46" s="95" t="s">
        <v>5</v>
      </c>
      <c r="F46" s="95">
        <v>5961</v>
      </c>
      <c r="G46" s="95">
        <v>9793</v>
      </c>
      <c r="H46" s="95">
        <v>5250</v>
      </c>
      <c r="I46" s="95">
        <v>17914</v>
      </c>
      <c r="J46" s="95" t="s">
        <v>5</v>
      </c>
      <c r="K46" s="95">
        <v>9758</v>
      </c>
      <c r="L46" s="95" t="s">
        <v>5</v>
      </c>
      <c r="M46" s="95">
        <v>6736</v>
      </c>
    </row>
    <row r="47" spans="1:13" s="68" customFormat="1" ht="22.5" customHeight="1" x14ac:dyDescent="0.2">
      <c r="A47" s="56">
        <f>IF(B47&lt;&gt;"",COUNTA($B$12:B47),"")</f>
        <v>36</v>
      </c>
      <c r="B47" s="117" t="s">
        <v>176</v>
      </c>
      <c r="C47" s="95">
        <v>99052</v>
      </c>
      <c r="D47" s="95">
        <v>15842</v>
      </c>
      <c r="E47" s="95">
        <v>2071</v>
      </c>
      <c r="F47" s="95">
        <v>16227</v>
      </c>
      <c r="G47" s="95">
        <v>23750</v>
      </c>
      <c r="H47" s="95">
        <v>11903</v>
      </c>
      <c r="I47" s="95">
        <v>11996</v>
      </c>
      <c r="J47" s="95">
        <v>2648</v>
      </c>
      <c r="K47" s="95">
        <v>18419</v>
      </c>
      <c r="L47" s="95">
        <v>2390</v>
      </c>
      <c r="M47" s="95">
        <v>12817</v>
      </c>
    </row>
    <row r="48" spans="1:13" s="61" customFormat="1" ht="11.65" customHeight="1" x14ac:dyDescent="0.2">
      <c r="A48" s="75"/>
      <c r="B48" s="75"/>
      <c r="C48" s="75"/>
      <c r="D48" s="75"/>
      <c r="F48" s="74"/>
      <c r="G48" s="62"/>
      <c r="H48" s="62"/>
      <c r="I48" s="62"/>
      <c r="J48" s="62"/>
      <c r="K48" s="62"/>
      <c r="L48" s="62"/>
      <c r="M48" s="62"/>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1.6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00" t="s">
        <v>28</v>
      </c>
      <c r="B1" s="201"/>
      <c r="C1" s="183" t="s">
        <v>202</v>
      </c>
      <c r="D1" s="183"/>
      <c r="E1" s="183"/>
      <c r="F1" s="183"/>
      <c r="G1" s="183"/>
      <c r="H1" s="183"/>
      <c r="I1" s="184"/>
    </row>
    <row r="2" spans="1:11" s="68" customFormat="1" ht="11.65" customHeight="1" x14ac:dyDescent="0.2">
      <c r="A2" s="197" t="s">
        <v>98</v>
      </c>
      <c r="B2" s="199" t="s">
        <v>37</v>
      </c>
      <c r="C2" s="199" t="s">
        <v>94</v>
      </c>
      <c r="D2" s="199"/>
      <c r="E2" s="199"/>
      <c r="F2" s="199"/>
      <c r="G2" s="199"/>
      <c r="H2" s="199"/>
      <c r="I2" s="202"/>
    </row>
    <row r="3" spans="1:11" s="77" customFormat="1" ht="11.65" customHeight="1" x14ac:dyDescent="0.2">
      <c r="A3" s="198"/>
      <c r="B3" s="199"/>
      <c r="C3" s="181" t="s">
        <v>135</v>
      </c>
      <c r="D3" s="181" t="s">
        <v>134</v>
      </c>
      <c r="E3" s="203" t="s">
        <v>133</v>
      </c>
      <c r="F3" s="181" t="s">
        <v>132</v>
      </c>
      <c r="G3" s="181" t="s">
        <v>131</v>
      </c>
      <c r="H3" s="181" t="s">
        <v>130</v>
      </c>
      <c r="I3" s="182" t="s">
        <v>129</v>
      </c>
    </row>
    <row r="4" spans="1:11" s="77" customFormat="1" ht="11.65" customHeight="1" x14ac:dyDescent="0.2">
      <c r="A4" s="198"/>
      <c r="B4" s="199"/>
      <c r="C4" s="181"/>
      <c r="D4" s="181"/>
      <c r="E4" s="203"/>
      <c r="F4" s="181"/>
      <c r="G4" s="181"/>
      <c r="H4" s="181"/>
      <c r="I4" s="182"/>
    </row>
    <row r="5" spans="1:11" s="77" customFormat="1" ht="11.65" customHeight="1" x14ac:dyDescent="0.2">
      <c r="A5" s="198"/>
      <c r="B5" s="199"/>
      <c r="C5" s="181"/>
      <c r="D5" s="181"/>
      <c r="E5" s="203"/>
      <c r="F5" s="181"/>
      <c r="G5" s="181"/>
      <c r="H5" s="181"/>
      <c r="I5" s="182"/>
    </row>
    <row r="6" spans="1:11" s="77" customFormat="1" ht="11.65" customHeight="1" x14ac:dyDescent="0.2">
      <c r="A6" s="198"/>
      <c r="B6" s="199"/>
      <c r="C6" s="181"/>
      <c r="D6" s="181"/>
      <c r="E6" s="203"/>
      <c r="F6" s="181"/>
      <c r="G6" s="181"/>
      <c r="H6" s="181"/>
      <c r="I6" s="182"/>
    </row>
    <row r="7" spans="1:11" s="77" customFormat="1" ht="11.65" customHeight="1" x14ac:dyDescent="0.2">
      <c r="A7" s="198"/>
      <c r="B7" s="199"/>
      <c r="C7" s="181"/>
      <c r="D7" s="181"/>
      <c r="E7" s="203"/>
      <c r="F7" s="181"/>
      <c r="G7" s="181"/>
      <c r="H7" s="181"/>
      <c r="I7" s="182"/>
    </row>
    <row r="8" spans="1:11" s="77" customFormat="1" ht="11.65" customHeight="1" x14ac:dyDescent="0.2">
      <c r="A8" s="198"/>
      <c r="B8" s="199"/>
      <c r="C8" s="181"/>
      <c r="D8" s="181"/>
      <c r="E8" s="203"/>
      <c r="F8" s="181"/>
      <c r="G8" s="181"/>
      <c r="H8" s="181"/>
      <c r="I8" s="182"/>
    </row>
    <row r="9" spans="1:11" s="66" customFormat="1" ht="11.65" customHeight="1" x14ac:dyDescent="0.2">
      <c r="A9" s="198"/>
      <c r="B9" s="199"/>
      <c r="C9" s="193" t="s">
        <v>113</v>
      </c>
      <c r="D9" s="193"/>
      <c r="E9" s="193"/>
      <c r="F9" s="193"/>
      <c r="G9" s="193"/>
      <c r="H9" s="193"/>
      <c r="I9" s="194"/>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112</v>
      </c>
      <c r="C12" s="131">
        <v>8510</v>
      </c>
      <c r="D12" s="130">
        <v>20377</v>
      </c>
      <c r="E12" s="130">
        <v>31391</v>
      </c>
      <c r="F12" s="130">
        <v>41383</v>
      </c>
      <c r="G12" s="130">
        <v>66835</v>
      </c>
      <c r="H12" s="130">
        <v>57409</v>
      </c>
      <c r="I12" s="130">
        <v>107880</v>
      </c>
      <c r="K12" s="69"/>
    </row>
    <row r="13" spans="1:11" s="68" customFormat="1" ht="11.65" customHeight="1" x14ac:dyDescent="0.2">
      <c r="A13" s="56">
        <f>IF(B13&lt;&gt;"",COUNTA($B$11:B13),"")</f>
        <v>2</v>
      </c>
      <c r="B13" s="65" t="s">
        <v>40</v>
      </c>
      <c r="C13" s="131">
        <v>11956</v>
      </c>
      <c r="D13" s="130">
        <v>25709</v>
      </c>
      <c r="E13" s="130">
        <v>37114</v>
      </c>
      <c r="F13" s="130">
        <v>29494</v>
      </c>
      <c r="G13" s="130">
        <v>38318</v>
      </c>
      <c r="H13" s="130">
        <v>30242</v>
      </c>
      <c r="I13" s="130">
        <v>47467</v>
      </c>
      <c r="K13" s="69"/>
    </row>
    <row r="14" spans="1:11" s="68" customFormat="1" ht="23.1" customHeight="1" x14ac:dyDescent="0.2">
      <c r="A14" s="56">
        <f>IF(B14&lt;&gt;"",COUNTA($B$11:B14),"")</f>
        <v>3</v>
      </c>
      <c r="B14" s="101" t="s">
        <v>147</v>
      </c>
      <c r="C14" s="131" t="s">
        <v>5</v>
      </c>
      <c r="D14" s="130" t="s">
        <v>5</v>
      </c>
      <c r="E14" s="130" t="s">
        <v>5</v>
      </c>
      <c r="F14" s="130" t="s">
        <v>5</v>
      </c>
      <c r="G14" s="130" t="s">
        <v>5</v>
      </c>
      <c r="H14" s="130" t="s">
        <v>5</v>
      </c>
      <c r="I14" s="130" t="s">
        <v>5</v>
      </c>
      <c r="K14" s="69"/>
    </row>
    <row r="15" spans="1:11" s="68" customFormat="1" ht="11.65" customHeight="1" x14ac:dyDescent="0.2">
      <c r="A15" s="56">
        <f>IF(B15&lt;&gt;"",COUNTA($B$11:B15),"")</f>
        <v>4</v>
      </c>
      <c r="B15" s="65" t="s">
        <v>44</v>
      </c>
      <c r="C15" s="131">
        <v>546</v>
      </c>
      <c r="D15" s="130">
        <v>862</v>
      </c>
      <c r="E15" s="130">
        <v>1064</v>
      </c>
      <c r="F15" s="130">
        <v>787</v>
      </c>
      <c r="G15" s="130">
        <v>1103</v>
      </c>
      <c r="H15" s="130">
        <v>544</v>
      </c>
      <c r="I15" s="130">
        <v>2696</v>
      </c>
      <c r="K15" s="69"/>
    </row>
    <row r="16" spans="1:11" s="68" customFormat="1" ht="11.65" customHeight="1" x14ac:dyDescent="0.2">
      <c r="A16" s="56">
        <f>IF(B16&lt;&gt;"",COUNTA($B$11:B16),"")</f>
        <v>5</v>
      </c>
      <c r="B16" s="65" t="s">
        <v>46</v>
      </c>
      <c r="C16" s="131">
        <v>56146</v>
      </c>
      <c r="D16" s="130">
        <v>124493</v>
      </c>
      <c r="E16" s="130">
        <v>152426</v>
      </c>
      <c r="F16" s="130">
        <v>95461</v>
      </c>
      <c r="G16" s="130">
        <v>127424</v>
      </c>
      <c r="H16" s="130">
        <v>81355</v>
      </c>
      <c r="I16" s="130">
        <v>188136</v>
      </c>
      <c r="K16" s="69"/>
    </row>
    <row r="17" spans="1:11" s="68" customFormat="1" ht="11.65" customHeight="1" x14ac:dyDescent="0.2">
      <c r="A17" s="56">
        <f>IF(B17&lt;&gt;"",COUNTA($B$11:B17),"")</f>
        <v>6</v>
      </c>
      <c r="B17" s="65" t="s">
        <v>48</v>
      </c>
      <c r="C17" s="131">
        <v>2633</v>
      </c>
      <c r="D17" s="130">
        <v>8804</v>
      </c>
      <c r="E17" s="130">
        <v>18591</v>
      </c>
      <c r="F17" s="130">
        <v>24429</v>
      </c>
      <c r="G17" s="130">
        <v>39983</v>
      </c>
      <c r="H17" s="130">
        <v>21276</v>
      </c>
      <c r="I17" s="130">
        <v>11453</v>
      </c>
      <c r="K17" s="69"/>
    </row>
    <row r="18" spans="1:11" s="106" customFormat="1" ht="24.95" customHeight="1" x14ac:dyDescent="0.2">
      <c r="A18" s="104">
        <f>IF(B18&lt;&gt;"",COUNTA($B$11:B18),"")</f>
        <v>7</v>
      </c>
      <c r="B18" s="105" t="s">
        <v>50</v>
      </c>
      <c r="C18" s="132">
        <v>74525</v>
      </c>
      <c r="D18" s="133">
        <v>162637</v>
      </c>
      <c r="E18" s="133">
        <v>203405</v>
      </c>
      <c r="F18" s="133">
        <v>142696</v>
      </c>
      <c r="G18" s="133">
        <v>193697</v>
      </c>
      <c r="H18" s="133">
        <v>148274</v>
      </c>
      <c r="I18" s="133">
        <v>334727</v>
      </c>
      <c r="K18" s="107"/>
    </row>
    <row r="19" spans="1:11" s="71" customFormat="1" ht="23.1" customHeight="1" x14ac:dyDescent="0.2">
      <c r="A19" s="56">
        <f>IF(B19&lt;&gt;"",COUNTA($B$11:B19),"")</f>
        <v>8</v>
      </c>
      <c r="B19" s="101" t="s">
        <v>148</v>
      </c>
      <c r="C19" s="131">
        <v>11984</v>
      </c>
      <c r="D19" s="130">
        <v>30186</v>
      </c>
      <c r="E19" s="130">
        <v>41941</v>
      </c>
      <c r="F19" s="130">
        <v>36809</v>
      </c>
      <c r="G19" s="130">
        <v>58688</v>
      </c>
      <c r="H19" s="130">
        <v>37071</v>
      </c>
      <c r="I19" s="130">
        <v>48569</v>
      </c>
      <c r="K19" s="69"/>
    </row>
    <row r="20" spans="1:11" s="68" customFormat="1" ht="11.65" customHeight="1" x14ac:dyDescent="0.2">
      <c r="A20" s="56">
        <f>IF(B20&lt;&gt;"",COUNTA($B$11:B20),"")</f>
        <v>9</v>
      </c>
      <c r="B20" s="65" t="s">
        <v>116</v>
      </c>
      <c r="C20" s="131">
        <v>9967</v>
      </c>
      <c r="D20" s="130">
        <v>25726</v>
      </c>
      <c r="E20" s="130">
        <v>34090</v>
      </c>
      <c r="F20" s="130">
        <v>32298</v>
      </c>
      <c r="G20" s="130">
        <v>44459</v>
      </c>
      <c r="H20" s="130">
        <v>30586</v>
      </c>
      <c r="I20" s="130">
        <v>35664</v>
      </c>
      <c r="K20" s="69"/>
    </row>
    <row r="21" spans="1:11" s="68" customFormat="1" ht="11.65" customHeight="1" x14ac:dyDescent="0.2">
      <c r="A21" s="56">
        <f>IF(B21&lt;&gt;"",COUNTA($B$11:B21),"")</f>
        <v>10</v>
      </c>
      <c r="B21" s="65" t="s">
        <v>54</v>
      </c>
      <c r="C21" s="131">
        <v>7</v>
      </c>
      <c r="D21" s="130">
        <v>32</v>
      </c>
      <c r="E21" s="130" t="s">
        <v>5</v>
      </c>
      <c r="F21" s="130">
        <v>50</v>
      </c>
      <c r="G21" s="130" t="s">
        <v>5</v>
      </c>
      <c r="H21" s="130" t="s">
        <v>5</v>
      </c>
      <c r="I21" s="130" t="s">
        <v>5</v>
      </c>
      <c r="K21" s="69"/>
    </row>
    <row r="22" spans="1:11" s="68" customFormat="1" ht="11.65" customHeight="1" x14ac:dyDescent="0.2">
      <c r="A22" s="56">
        <f>IF(B22&lt;&gt;"",COUNTA($B$11:B22),"")</f>
        <v>11</v>
      </c>
      <c r="B22" s="65" t="s">
        <v>56</v>
      </c>
      <c r="C22" s="131">
        <v>412</v>
      </c>
      <c r="D22" s="130">
        <v>188</v>
      </c>
      <c r="E22" s="130">
        <v>911</v>
      </c>
      <c r="F22" s="130">
        <v>2287</v>
      </c>
      <c r="G22" s="130">
        <v>1184</v>
      </c>
      <c r="H22" s="130">
        <v>420</v>
      </c>
      <c r="I22" s="130">
        <v>5275</v>
      </c>
      <c r="K22" s="69"/>
    </row>
    <row r="23" spans="1:11" s="68" customFormat="1" ht="11.65" customHeight="1" x14ac:dyDescent="0.2">
      <c r="A23" s="56">
        <f>IF(B23&lt;&gt;"",COUNTA($B$11:B23),"")</f>
        <v>12</v>
      </c>
      <c r="B23" s="65" t="s">
        <v>48</v>
      </c>
      <c r="C23" s="131">
        <v>4</v>
      </c>
      <c r="D23" s="130">
        <v>352</v>
      </c>
      <c r="E23" s="130">
        <v>511</v>
      </c>
      <c r="F23" s="130">
        <v>252</v>
      </c>
      <c r="G23" s="130">
        <v>850</v>
      </c>
      <c r="H23" s="130">
        <v>5</v>
      </c>
      <c r="I23" s="130">
        <v>197</v>
      </c>
      <c r="K23" s="69"/>
    </row>
    <row r="24" spans="1:11" s="106" customFormat="1" ht="24.95" customHeight="1" x14ac:dyDescent="0.2">
      <c r="A24" s="104">
        <f>IF(B24&lt;&gt;"",COUNTA($B$11:B24),"")</f>
        <v>13</v>
      </c>
      <c r="B24" s="105" t="s">
        <v>59</v>
      </c>
      <c r="C24" s="132">
        <v>12399</v>
      </c>
      <c r="D24" s="133">
        <v>30054</v>
      </c>
      <c r="E24" s="133">
        <v>42340</v>
      </c>
      <c r="F24" s="133">
        <v>38894</v>
      </c>
      <c r="G24" s="133">
        <v>59022</v>
      </c>
      <c r="H24" s="133">
        <v>37486</v>
      </c>
      <c r="I24" s="133">
        <v>53647</v>
      </c>
      <c r="K24" s="107"/>
    </row>
    <row r="25" spans="1:11" s="106" customFormat="1" ht="24.95" customHeight="1" x14ac:dyDescent="0.2">
      <c r="A25" s="104">
        <f>IF(B25&lt;&gt;"",COUNTA($B$11:B25),"")</f>
        <v>14</v>
      </c>
      <c r="B25" s="105" t="s">
        <v>61</v>
      </c>
      <c r="C25" s="132">
        <v>86924</v>
      </c>
      <c r="D25" s="133">
        <v>192691</v>
      </c>
      <c r="E25" s="133">
        <v>245745</v>
      </c>
      <c r="F25" s="133">
        <v>181589</v>
      </c>
      <c r="G25" s="133">
        <v>252719</v>
      </c>
      <c r="H25" s="133">
        <v>185760</v>
      </c>
      <c r="I25" s="133">
        <v>388374</v>
      </c>
      <c r="K25" s="107"/>
    </row>
    <row r="26" spans="1:11" s="71" customFormat="1" ht="11.65" customHeight="1" x14ac:dyDescent="0.2">
      <c r="A26" s="56">
        <f>IF(B26&lt;&gt;"",COUNTA($B$11:B26),"")</f>
        <v>15</v>
      </c>
      <c r="B26" s="65" t="s">
        <v>63</v>
      </c>
      <c r="C26" s="131">
        <v>32470</v>
      </c>
      <c r="D26" s="130">
        <v>85107</v>
      </c>
      <c r="E26" s="130">
        <v>108163</v>
      </c>
      <c r="F26" s="130">
        <v>75994</v>
      </c>
      <c r="G26" s="130">
        <v>115796</v>
      </c>
      <c r="H26" s="130">
        <v>69225</v>
      </c>
      <c r="I26" s="130">
        <v>154367</v>
      </c>
      <c r="K26" s="69"/>
    </row>
    <row r="27" spans="1:11" s="68" customFormat="1" ht="11.65" customHeight="1" x14ac:dyDescent="0.2">
      <c r="A27" s="56">
        <f>IF(B27&lt;&gt;"",COUNTA($B$11:B27),"")</f>
        <v>16</v>
      </c>
      <c r="B27" s="65" t="s">
        <v>117</v>
      </c>
      <c r="C27" s="131">
        <v>11102</v>
      </c>
      <c r="D27" s="130">
        <v>24904</v>
      </c>
      <c r="E27" s="130">
        <v>38199</v>
      </c>
      <c r="F27" s="130">
        <v>23922</v>
      </c>
      <c r="G27" s="130">
        <v>27632</v>
      </c>
      <c r="H27" s="130">
        <v>19678</v>
      </c>
      <c r="I27" s="130">
        <v>42710</v>
      </c>
      <c r="K27" s="69"/>
    </row>
    <row r="28" spans="1:11" s="68" customFormat="1" ht="11.65" customHeight="1" x14ac:dyDescent="0.2">
      <c r="A28" s="56">
        <f>IF(B28&lt;&gt;"",COUNTA($B$11:B28),"")</f>
        <v>17</v>
      </c>
      <c r="B28" s="65" t="s">
        <v>145</v>
      </c>
      <c r="C28" s="131">
        <v>10252</v>
      </c>
      <c r="D28" s="130">
        <v>35438</v>
      </c>
      <c r="E28" s="130">
        <v>36843</v>
      </c>
      <c r="F28" s="130">
        <v>30420</v>
      </c>
      <c r="G28" s="130">
        <v>59302</v>
      </c>
      <c r="H28" s="130">
        <v>30421</v>
      </c>
      <c r="I28" s="130">
        <v>68958</v>
      </c>
      <c r="K28" s="69"/>
    </row>
    <row r="29" spans="1:11" s="68" customFormat="1" ht="11.65" customHeight="1" x14ac:dyDescent="0.2">
      <c r="A29" s="56">
        <f>IF(B29&lt;&gt;"",COUNTA($B$11:B29),"")</f>
        <v>18</v>
      </c>
      <c r="B29" s="65" t="s">
        <v>146</v>
      </c>
      <c r="C29" s="131">
        <v>9089</v>
      </c>
      <c r="D29" s="130">
        <v>19015</v>
      </c>
      <c r="E29" s="130">
        <v>24084</v>
      </c>
      <c r="F29" s="130">
        <v>15877</v>
      </c>
      <c r="G29" s="130">
        <v>19903</v>
      </c>
      <c r="H29" s="130">
        <v>12772</v>
      </c>
      <c r="I29" s="130">
        <v>27468</v>
      </c>
      <c r="K29" s="69"/>
    </row>
    <row r="30" spans="1:11" s="68" customFormat="1" ht="11.65" customHeight="1" x14ac:dyDescent="0.2">
      <c r="A30" s="56">
        <f>IF(B30&lt;&gt;"",COUNTA($B$11:B30),"")</f>
        <v>19</v>
      </c>
      <c r="B30" s="65" t="s">
        <v>66</v>
      </c>
      <c r="C30" s="131">
        <v>26926</v>
      </c>
      <c r="D30" s="130">
        <v>48316</v>
      </c>
      <c r="E30" s="130">
        <v>58799</v>
      </c>
      <c r="F30" s="130">
        <v>40115</v>
      </c>
      <c r="G30" s="130">
        <v>35011</v>
      </c>
      <c r="H30" s="130">
        <v>51143</v>
      </c>
      <c r="I30" s="130">
        <v>104938</v>
      </c>
      <c r="K30" s="69"/>
    </row>
    <row r="31" spans="1:11" s="68" customFormat="1" ht="23.1" customHeight="1" x14ac:dyDescent="0.2">
      <c r="A31" s="56">
        <f>IF(B31&lt;&gt;"",COUNTA($B$11:B31),"")</f>
        <v>20</v>
      </c>
      <c r="B31" s="101" t="s">
        <v>149</v>
      </c>
      <c r="C31" s="131">
        <v>2404</v>
      </c>
      <c r="D31" s="130">
        <v>2303</v>
      </c>
      <c r="E31" s="130">
        <v>3785</v>
      </c>
      <c r="F31" s="130">
        <v>3365</v>
      </c>
      <c r="G31" s="130">
        <v>3804</v>
      </c>
      <c r="H31" s="130">
        <v>5382</v>
      </c>
      <c r="I31" s="130">
        <v>26064</v>
      </c>
      <c r="K31" s="69"/>
    </row>
    <row r="32" spans="1:11" s="68" customFormat="1" ht="23.1" customHeight="1" x14ac:dyDescent="0.2">
      <c r="A32" s="56">
        <f>IF(B32&lt;&gt;"",COUNTA($B$11:B32),"")</f>
        <v>21</v>
      </c>
      <c r="B32" s="101" t="s">
        <v>150</v>
      </c>
      <c r="C32" s="131">
        <v>378</v>
      </c>
      <c r="D32" s="130">
        <v>1934</v>
      </c>
      <c r="E32" s="130">
        <v>4548</v>
      </c>
      <c r="F32" s="130">
        <v>4304</v>
      </c>
      <c r="G32" s="130">
        <v>2185</v>
      </c>
      <c r="H32" s="130">
        <v>699</v>
      </c>
      <c r="I32" s="130">
        <v>16416</v>
      </c>
      <c r="K32" s="69"/>
    </row>
    <row r="33" spans="1:11" s="68" customFormat="1" ht="23.1" customHeight="1" x14ac:dyDescent="0.2">
      <c r="A33" s="56">
        <f>IF(B33&lt;&gt;"",COUNTA($B$11:B33),"")</f>
        <v>22</v>
      </c>
      <c r="B33" s="101" t="s">
        <v>151</v>
      </c>
      <c r="C33" s="131">
        <v>201</v>
      </c>
      <c r="D33" s="130">
        <v>447</v>
      </c>
      <c r="E33" s="130">
        <v>425</v>
      </c>
      <c r="F33" s="130">
        <v>198</v>
      </c>
      <c r="G33" s="130">
        <v>183</v>
      </c>
      <c r="H33" s="130">
        <v>182</v>
      </c>
      <c r="I33" s="130">
        <v>180</v>
      </c>
      <c r="K33" s="69"/>
    </row>
    <row r="34" spans="1:11" s="68" customFormat="1" ht="11.65" customHeight="1" x14ac:dyDescent="0.2">
      <c r="A34" s="56">
        <f>IF(B34&lt;&gt;"",COUNTA($B$11:B34),"")</f>
        <v>23</v>
      </c>
      <c r="B34" s="65" t="s">
        <v>71</v>
      </c>
      <c r="C34" s="131">
        <v>5459</v>
      </c>
      <c r="D34" s="130">
        <v>10386</v>
      </c>
      <c r="E34" s="130">
        <v>10017</v>
      </c>
      <c r="F34" s="130">
        <v>8507</v>
      </c>
      <c r="G34" s="130">
        <v>12109</v>
      </c>
      <c r="H34" s="130">
        <v>8828</v>
      </c>
      <c r="I34" s="130">
        <v>14472</v>
      </c>
      <c r="K34" s="69"/>
    </row>
    <row r="35" spans="1:11" s="68" customFormat="1" ht="11.65" customHeight="1" x14ac:dyDescent="0.2">
      <c r="A35" s="56">
        <f>IF(B35&lt;&gt;"",COUNTA($B$11:B35),"")</f>
        <v>24</v>
      </c>
      <c r="B35" s="65" t="s">
        <v>73</v>
      </c>
      <c r="C35" s="131">
        <v>16140</v>
      </c>
      <c r="D35" s="130">
        <v>37480</v>
      </c>
      <c r="E35" s="130">
        <v>53322</v>
      </c>
      <c r="F35" s="130">
        <v>43440</v>
      </c>
      <c r="G35" s="130">
        <v>62755</v>
      </c>
      <c r="H35" s="130">
        <v>37725</v>
      </c>
      <c r="I35" s="130">
        <v>64320</v>
      </c>
      <c r="K35" s="69"/>
    </row>
    <row r="36" spans="1:11" s="68" customFormat="1" ht="11.65" customHeight="1" x14ac:dyDescent="0.2">
      <c r="A36" s="56">
        <f>IF(B36&lt;&gt;"",COUNTA($B$11:B36),"")</f>
        <v>25</v>
      </c>
      <c r="B36" s="65" t="s">
        <v>48</v>
      </c>
      <c r="C36" s="131">
        <v>2633</v>
      </c>
      <c r="D36" s="130">
        <v>8804</v>
      </c>
      <c r="E36" s="130">
        <v>18591</v>
      </c>
      <c r="F36" s="130">
        <v>24429</v>
      </c>
      <c r="G36" s="130">
        <v>39983</v>
      </c>
      <c r="H36" s="130">
        <v>21276</v>
      </c>
      <c r="I36" s="130">
        <v>11453</v>
      </c>
      <c r="K36" s="69"/>
    </row>
    <row r="37" spans="1:11" s="106" customFormat="1" ht="24.95" customHeight="1" x14ac:dyDescent="0.2">
      <c r="A37" s="104">
        <f>IF(B37&lt;&gt;"",COUNTA($B$11:B37),"")</f>
        <v>26</v>
      </c>
      <c r="B37" s="105" t="s">
        <v>75</v>
      </c>
      <c r="C37" s="132">
        <v>81344</v>
      </c>
      <c r="D37" s="133">
        <v>177169</v>
      </c>
      <c r="E37" s="133">
        <v>220468</v>
      </c>
      <c r="F37" s="133">
        <v>151492</v>
      </c>
      <c r="G37" s="133">
        <v>191859</v>
      </c>
      <c r="H37" s="133">
        <v>151907</v>
      </c>
      <c r="I37" s="133">
        <v>369303</v>
      </c>
      <c r="K37" s="107"/>
    </row>
    <row r="38" spans="1:11" s="71" customFormat="1" ht="11.65" customHeight="1" x14ac:dyDescent="0.2">
      <c r="A38" s="56">
        <f>IF(B38&lt;&gt;"",COUNTA($B$11:B38),"")</f>
        <v>27</v>
      </c>
      <c r="B38" s="65" t="s">
        <v>77</v>
      </c>
      <c r="C38" s="131">
        <v>5540</v>
      </c>
      <c r="D38" s="130">
        <v>14370</v>
      </c>
      <c r="E38" s="130">
        <v>22290</v>
      </c>
      <c r="F38" s="130">
        <v>21191</v>
      </c>
      <c r="G38" s="130">
        <v>26885</v>
      </c>
      <c r="H38" s="130">
        <v>14877</v>
      </c>
      <c r="I38" s="130">
        <v>27911</v>
      </c>
      <c r="K38" s="69"/>
    </row>
    <row r="39" spans="1:11" s="68" customFormat="1" ht="11.65" customHeight="1" x14ac:dyDescent="0.2">
      <c r="A39" s="56">
        <f>IF(B39&lt;&gt;"",COUNTA($B$11:B39),"")</f>
        <v>28</v>
      </c>
      <c r="B39" s="65" t="s">
        <v>78</v>
      </c>
      <c r="C39" s="131" t="s">
        <v>5</v>
      </c>
      <c r="D39" s="130" t="s">
        <v>5</v>
      </c>
      <c r="E39" s="130" t="s">
        <v>5</v>
      </c>
      <c r="F39" s="130" t="s">
        <v>5</v>
      </c>
      <c r="G39" s="130" t="s">
        <v>5</v>
      </c>
      <c r="H39" s="130" t="s">
        <v>5</v>
      </c>
      <c r="I39" s="130" t="s">
        <v>5</v>
      </c>
      <c r="K39" s="69"/>
    </row>
    <row r="40" spans="1:11" s="68" customFormat="1" ht="11.65" customHeight="1" x14ac:dyDescent="0.2">
      <c r="A40" s="56">
        <f>IF(B40&lt;&gt;"",COUNTA($B$11:B40),"")</f>
        <v>29</v>
      </c>
      <c r="B40" s="65" t="s">
        <v>80</v>
      </c>
      <c r="C40" s="131">
        <v>5832</v>
      </c>
      <c r="D40" s="130">
        <v>10590</v>
      </c>
      <c r="E40" s="130">
        <v>12718</v>
      </c>
      <c r="F40" s="130">
        <v>10079</v>
      </c>
      <c r="G40" s="130">
        <v>9813</v>
      </c>
      <c r="H40" s="130">
        <v>5079</v>
      </c>
      <c r="I40" s="130">
        <v>16066</v>
      </c>
      <c r="K40" s="69"/>
    </row>
    <row r="41" spans="1:11" s="68" customFormat="1" ht="11.65" customHeight="1" x14ac:dyDescent="0.2">
      <c r="A41" s="56">
        <f>IF(B41&lt;&gt;"",COUNTA($B$11:B41),"")</f>
        <v>30</v>
      </c>
      <c r="B41" s="65" t="s">
        <v>48</v>
      </c>
      <c r="C41" s="131">
        <v>4</v>
      </c>
      <c r="D41" s="130">
        <v>352</v>
      </c>
      <c r="E41" s="130">
        <v>511</v>
      </c>
      <c r="F41" s="130">
        <v>252</v>
      </c>
      <c r="G41" s="130">
        <v>850</v>
      </c>
      <c r="H41" s="130">
        <v>5</v>
      </c>
      <c r="I41" s="130">
        <v>197</v>
      </c>
      <c r="K41" s="69"/>
    </row>
    <row r="42" spans="1:11" s="106" customFormat="1" ht="24.95" customHeight="1" x14ac:dyDescent="0.2">
      <c r="A42" s="104">
        <f>IF(B42&lt;&gt;"",COUNTA($B$11:B42),"")</f>
        <v>31</v>
      </c>
      <c r="B42" s="105" t="s">
        <v>82</v>
      </c>
      <c r="C42" s="132">
        <v>11368</v>
      </c>
      <c r="D42" s="133">
        <v>24608</v>
      </c>
      <c r="E42" s="133">
        <v>34497</v>
      </c>
      <c r="F42" s="133">
        <v>31019</v>
      </c>
      <c r="G42" s="133">
        <v>35849</v>
      </c>
      <c r="H42" s="133">
        <v>19951</v>
      </c>
      <c r="I42" s="133">
        <v>43779</v>
      </c>
      <c r="K42" s="107"/>
    </row>
    <row r="43" spans="1:11" s="106" customFormat="1" ht="24.95" customHeight="1" x14ac:dyDescent="0.2">
      <c r="A43" s="104">
        <f>IF(B43&lt;&gt;"",COUNTA($B$11:B43),"")</f>
        <v>32</v>
      </c>
      <c r="B43" s="105" t="s">
        <v>84</v>
      </c>
      <c r="C43" s="132">
        <v>92711</v>
      </c>
      <c r="D43" s="133">
        <v>201777</v>
      </c>
      <c r="E43" s="133">
        <v>254965</v>
      </c>
      <c r="F43" s="133">
        <v>182511</v>
      </c>
      <c r="G43" s="133">
        <v>227708</v>
      </c>
      <c r="H43" s="133">
        <v>171858</v>
      </c>
      <c r="I43" s="133">
        <v>413083</v>
      </c>
      <c r="K43" s="107"/>
    </row>
    <row r="44" spans="1:11" s="106" customFormat="1" ht="27" customHeight="1" x14ac:dyDescent="0.2">
      <c r="A44" s="104">
        <f>IF(B44&lt;&gt;"",COUNTA($B$11:B44),"")</f>
        <v>33</v>
      </c>
      <c r="B44" s="105" t="s">
        <v>33</v>
      </c>
      <c r="C44" s="132">
        <v>5788</v>
      </c>
      <c r="D44" s="133">
        <v>9086</v>
      </c>
      <c r="E44" s="133">
        <v>9220</v>
      </c>
      <c r="F44" s="133">
        <v>922</v>
      </c>
      <c r="G44" s="133">
        <v>-25011</v>
      </c>
      <c r="H44" s="133">
        <v>-13902</v>
      </c>
      <c r="I44" s="133">
        <v>24709</v>
      </c>
      <c r="K44" s="107"/>
    </row>
    <row r="45" spans="1:11" s="108" customFormat="1" ht="27" customHeight="1" x14ac:dyDescent="0.2">
      <c r="A45" s="56">
        <f>IF(B45&lt;&gt;"",COUNTA($B$11:B45),"")</f>
        <v>34</v>
      </c>
      <c r="B45" s="114" t="s">
        <v>152</v>
      </c>
      <c r="C45" s="134">
        <v>6819</v>
      </c>
      <c r="D45" s="135">
        <v>14532</v>
      </c>
      <c r="E45" s="135">
        <v>17064</v>
      </c>
      <c r="F45" s="135">
        <v>8797</v>
      </c>
      <c r="G45" s="135">
        <v>-1838</v>
      </c>
      <c r="H45" s="135">
        <v>3633</v>
      </c>
      <c r="I45" s="135">
        <v>34577</v>
      </c>
      <c r="K45" s="109"/>
    </row>
    <row r="46" spans="1:11" s="71" customFormat="1" ht="22.5" x14ac:dyDescent="0.2">
      <c r="A46" s="56">
        <f>IF(B46&lt;&gt;"",COUNTA($B$11:B46),"")</f>
        <v>35</v>
      </c>
      <c r="B46" s="117" t="s">
        <v>175</v>
      </c>
      <c r="C46" s="131">
        <v>2389</v>
      </c>
      <c r="D46" s="130">
        <v>8787</v>
      </c>
      <c r="E46" s="130">
        <v>3456</v>
      </c>
      <c r="F46" s="130">
        <v>6855</v>
      </c>
      <c r="G46" s="130">
        <v>15528</v>
      </c>
      <c r="H46" s="130">
        <v>516</v>
      </c>
      <c r="I46" s="130">
        <v>5250</v>
      </c>
      <c r="K46" s="69"/>
    </row>
    <row r="47" spans="1:11" s="71" customFormat="1" ht="22.5" customHeight="1" x14ac:dyDescent="0.2">
      <c r="A47" s="56">
        <f>IF(B47&lt;&gt;"",COUNTA($B$11:B47),"")</f>
        <v>36</v>
      </c>
      <c r="B47" s="117" t="s">
        <v>176</v>
      </c>
      <c r="C47" s="131">
        <v>5253</v>
      </c>
      <c r="D47" s="130">
        <v>8510</v>
      </c>
      <c r="E47" s="130">
        <v>9678</v>
      </c>
      <c r="F47" s="130">
        <v>8762</v>
      </c>
      <c r="G47" s="130">
        <v>10153</v>
      </c>
      <c r="H47" s="130">
        <v>4105</v>
      </c>
      <c r="I47" s="130">
        <v>19758</v>
      </c>
      <c r="K47" s="69"/>
    </row>
    <row r="48" spans="1:11" s="70" customFormat="1" ht="11.65" customHeight="1" x14ac:dyDescent="0.2">
      <c r="A48" s="64"/>
      <c r="B48" s="72"/>
      <c r="C48" s="73"/>
      <c r="E48" s="74"/>
      <c r="F48" s="68"/>
      <c r="G48" s="68"/>
      <c r="H48" s="68"/>
      <c r="I48" s="68"/>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4"/>
      <c r="B64" s="72"/>
      <c r="C64" s="73"/>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70" customFormat="1" ht="11.6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43&amp;R&amp;7&amp;P</oddFooter>
    <evenFooter>&amp;L&amp;7&amp;P&amp;R&amp;7StatA MV, Statistischer Bericht L223 2020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- 30.09.2020</dc:title>
  <dc:subject>Gemeindefinanzen</dc:subject>
  <dc:creator>FB 432</dc:creator>
  <cp:keywords/>
  <cp:lastModifiedBy>Luptowski, Simone</cp:lastModifiedBy>
  <cp:lastPrinted>2020-10-01T04:45:42Z</cp:lastPrinted>
  <dcterms:created xsi:type="dcterms:W3CDTF">2012-05-04T05:47:28Z</dcterms:created>
  <dcterms:modified xsi:type="dcterms:W3CDTF">2021-01-21T09:35:56Z</dcterms:modified>
</cp:coreProperties>
</file>