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8915" windowHeight="1233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workbook>
</file>

<file path=xl/calcChain.xml><?xml version="1.0" encoding="utf-8"?>
<calcChain xmlns="http://schemas.openxmlformats.org/spreadsheetml/2006/main">
  <c r="A98" i="15" l="1"/>
  <c r="A82" i="15"/>
  <c r="A72" i="15"/>
  <c r="A68" i="15"/>
  <c r="A66" i="15"/>
  <c r="A62" i="15"/>
  <c r="A59" i="15"/>
  <c r="A57" i="15"/>
  <c r="A56" i="15"/>
  <c r="A53" i="15"/>
  <c r="A49" i="15"/>
  <c r="A47" i="15"/>
  <c r="A46" i="15"/>
  <c r="A42" i="15"/>
  <c r="A40" i="15"/>
  <c r="A36" i="15"/>
  <c r="A28" i="15"/>
  <c r="A27" i="15"/>
  <c r="A24" i="15"/>
  <c r="A23" i="15"/>
  <c r="A20" i="15"/>
  <c r="A70" i="15"/>
  <c r="A17" i="15"/>
  <c r="A16" i="15"/>
  <c r="A15" i="15"/>
  <c r="A60" i="14"/>
  <c r="A17" i="14"/>
  <c r="A15" i="14"/>
  <c r="A57" i="13"/>
  <c r="A56" i="13"/>
  <c r="A48" i="13"/>
  <c r="A45" i="13"/>
  <c r="A25" i="12"/>
  <c r="A21" i="12"/>
  <c r="A19" i="12"/>
  <c r="A17" i="12"/>
  <c r="A16" i="12"/>
  <c r="A24" i="12"/>
  <c r="A20" i="11"/>
  <c r="A15" i="11"/>
  <c r="A32" i="10"/>
  <c r="A29" i="10"/>
  <c r="A24" i="10"/>
  <c r="A21" i="10"/>
  <c r="A20" i="10"/>
  <c r="A18" i="10"/>
  <c r="A25" i="10"/>
  <c r="A14" i="10"/>
  <c r="A81" i="9"/>
  <c r="A56" i="9"/>
  <c r="A52" i="9"/>
  <c r="A46" i="9"/>
  <c r="A19" i="9"/>
  <c r="A14" i="9"/>
  <c r="A35" i="8"/>
  <c r="A22" i="8"/>
  <c r="A61" i="8"/>
  <c r="A17" i="8"/>
  <c r="A41" i="7"/>
  <c r="A20" i="7"/>
  <c r="A42" i="7"/>
  <c r="A32" i="6"/>
  <c r="A23" i="6"/>
  <c r="A21" i="6"/>
  <c r="A18" i="6"/>
  <c r="A15" i="6"/>
  <c r="A14" i="6"/>
  <c r="A21" i="5"/>
  <c r="A16" i="5"/>
  <c r="A15" i="5"/>
  <c r="A14" i="5"/>
  <c r="A50" i="4"/>
  <c r="A39" i="4"/>
  <c r="A38" i="4"/>
  <c r="A37" i="4"/>
  <c r="A32" i="4"/>
  <c r="A31" i="4"/>
  <c r="A29" i="4"/>
  <c r="A28" i="4"/>
  <c r="A27" i="4"/>
  <c r="A26" i="4"/>
  <c r="A25" i="4"/>
  <c r="A24" i="4"/>
  <c r="A23" i="4"/>
  <c r="A22" i="4"/>
  <c r="A21" i="4"/>
  <c r="A20" i="4"/>
  <c r="A19" i="4"/>
  <c r="A18" i="4"/>
  <c r="A17" i="4"/>
  <c r="A16" i="4"/>
  <c r="A15" i="4"/>
  <c r="A14" i="4"/>
  <c r="A13" i="4"/>
  <c r="A12" i="4"/>
  <c r="A11" i="4"/>
  <c r="A10" i="4"/>
  <c r="A9" i="4"/>
  <c r="A54" i="8" l="1"/>
  <c r="A97" i="9"/>
  <c r="A89" i="9"/>
  <c r="A75" i="9"/>
  <c r="A67" i="9"/>
  <c r="A59" i="9"/>
  <c r="A53" i="9"/>
  <c r="A47" i="9"/>
  <c r="A41" i="9"/>
  <c r="A33" i="9"/>
  <c r="A25" i="9"/>
  <c r="A98" i="9"/>
  <c r="A82" i="9"/>
  <c r="A72" i="9"/>
  <c r="A69" i="9"/>
  <c r="A42" i="9"/>
  <c r="A26" i="9"/>
  <c r="A71" i="9"/>
  <c r="A90" i="9"/>
  <c r="A77" i="9"/>
  <c r="A61" i="9"/>
  <c r="A21" i="9"/>
  <c r="A94" i="9"/>
  <c r="A91" i="9"/>
  <c r="A55" i="9"/>
  <c r="A38" i="9"/>
  <c r="A35" i="9"/>
  <c r="A22" i="9"/>
  <c r="A15" i="9"/>
  <c r="A68" i="9"/>
  <c r="A93" i="9"/>
  <c r="A64" i="9"/>
  <c r="A54" i="9"/>
  <c r="A37" i="9"/>
  <c r="A51" i="9"/>
  <c r="A48" i="9"/>
  <c r="A80" i="9"/>
  <c r="A34" i="9"/>
  <c r="A102" i="9"/>
  <c r="A99" i="9"/>
  <c r="A86" i="9"/>
  <c r="A83" i="9"/>
  <c r="A43" i="9"/>
  <c r="A30" i="9"/>
  <c r="A27" i="9"/>
  <c r="A16" i="9"/>
  <c r="A76" i="9"/>
  <c r="A20" i="14"/>
  <c r="A65" i="14"/>
  <c r="A46" i="14"/>
  <c r="A33" i="14"/>
  <c r="A77" i="14"/>
  <c r="A58" i="14"/>
  <c r="A22" i="14"/>
  <c r="A69" i="14"/>
  <c r="A50" i="14"/>
  <c r="A26" i="14"/>
  <c r="A21" i="14"/>
  <c r="A36" i="14"/>
  <c r="A48" i="4"/>
  <c r="A26" i="5"/>
  <c r="A21" i="7"/>
  <c r="A28" i="7"/>
  <c r="A73" i="8"/>
  <c r="A29" i="8"/>
  <c r="A74" i="8"/>
  <c r="A32" i="9"/>
  <c r="A49" i="9"/>
  <c r="A37" i="13"/>
  <c r="A33" i="13"/>
  <c r="A29" i="13"/>
  <c r="A21" i="13"/>
  <c r="A42" i="13"/>
  <c r="A38" i="13"/>
  <c r="A34" i="13"/>
  <c r="A30" i="13"/>
  <c r="A26" i="13"/>
  <c r="A22" i="13"/>
  <c r="A18" i="13"/>
  <c r="A41" i="13"/>
  <c r="A54" i="13"/>
  <c r="A50" i="13"/>
  <c r="A25" i="13"/>
  <c r="A17" i="13"/>
  <c r="A15" i="13"/>
  <c r="A31" i="13"/>
  <c r="A52" i="13"/>
  <c r="A27" i="13"/>
  <c r="A39" i="13"/>
  <c r="A19" i="13"/>
  <c r="A49" i="13"/>
  <c r="A23" i="13"/>
  <c r="A53" i="13"/>
  <c r="A46" i="4"/>
  <c r="A37" i="5"/>
  <c r="A45" i="5"/>
  <c r="A20" i="6"/>
  <c r="A35" i="6"/>
  <c r="A24" i="6"/>
  <c r="A18" i="7"/>
  <c r="A36" i="7"/>
  <c r="A26" i="8"/>
  <c r="A33" i="8"/>
  <c r="A36" i="8"/>
  <c r="A51" i="8"/>
  <c r="A70" i="8"/>
  <c r="A88" i="9"/>
  <c r="A45" i="4"/>
  <c r="A40" i="5"/>
  <c r="A42" i="5"/>
  <c r="A57" i="4"/>
  <c r="A34" i="7"/>
  <c r="A85" i="9"/>
  <c r="A101" i="9"/>
  <c r="A62" i="4"/>
  <c r="A25" i="6"/>
  <c r="A29" i="6"/>
  <c r="A15" i="7"/>
  <c r="A30" i="7"/>
  <c r="A53" i="7"/>
  <c r="A20" i="8"/>
  <c r="A42" i="8"/>
  <c r="A63" i="9"/>
  <c r="A28" i="11"/>
  <c r="A36" i="11"/>
  <c r="A40" i="11"/>
  <c r="A35" i="13"/>
  <c r="A56" i="4"/>
  <c r="A14" i="7"/>
  <c r="A46" i="7"/>
  <c r="A40" i="7"/>
  <c r="A32" i="7"/>
  <c r="A24" i="7"/>
  <c r="A16" i="7"/>
  <c r="A47" i="7"/>
  <c r="A43" i="7"/>
  <c r="A33" i="7"/>
  <c r="A17" i="7"/>
  <c r="A29" i="7"/>
  <c r="A26" i="7"/>
  <c r="A51" i="7"/>
  <c r="A48" i="7"/>
  <c r="A25" i="7"/>
  <c r="A55" i="4"/>
  <c r="A52" i="8"/>
  <c r="A37" i="6"/>
  <c r="A40" i="4"/>
  <c r="A58" i="4"/>
  <c r="A59" i="4"/>
  <c r="A60" i="4"/>
  <c r="A24" i="5"/>
  <c r="A30" i="6"/>
  <c r="A38" i="8"/>
  <c r="A68" i="8"/>
  <c r="A60" i="9"/>
  <c r="A28" i="13"/>
  <c r="A43" i="13"/>
  <c r="A74" i="14"/>
  <c r="A29" i="5"/>
  <c r="A37" i="7"/>
  <c r="A29" i="9"/>
  <c r="A45" i="9"/>
  <c r="A55" i="14"/>
  <c r="A54" i="4"/>
  <c r="A53" i="5"/>
  <c r="A19" i="8"/>
  <c r="A65" i="8"/>
  <c r="A49" i="8"/>
  <c r="A45" i="8"/>
  <c r="A67" i="8"/>
  <c r="A41" i="4"/>
  <c r="A27" i="6"/>
  <c r="A34" i="6"/>
  <c r="A27" i="7"/>
  <c r="A31" i="7"/>
  <c r="A50" i="7"/>
  <c r="A58" i="8"/>
  <c r="A79" i="9"/>
  <c r="A66" i="9"/>
  <c r="A23" i="10"/>
  <c r="A27" i="10"/>
  <c r="A30" i="10"/>
  <c r="A14" i="11"/>
  <c r="A37" i="11"/>
  <c r="A32" i="11"/>
  <c r="A24" i="11"/>
  <c r="A16" i="11"/>
  <c r="A18" i="11"/>
  <c r="A21" i="11"/>
  <c r="A27" i="11"/>
  <c r="A30" i="11"/>
  <c r="A34" i="11"/>
  <c r="A26" i="12"/>
  <c r="A16" i="13"/>
  <c r="A80" i="14"/>
  <c r="A56" i="14"/>
  <c r="A60" i="15"/>
  <c r="A79" i="15"/>
  <c r="A86" i="15"/>
  <c r="A93" i="15"/>
  <c r="A30" i="4"/>
  <c r="A42" i="4"/>
  <c r="A43" i="4"/>
  <c r="A44" i="4"/>
  <c r="A61" i="4"/>
  <c r="A19" i="5"/>
  <c r="A22" i="5"/>
  <c r="A25" i="5"/>
  <c r="A28" i="5"/>
  <c r="A31" i="5"/>
  <c r="A35" i="5"/>
  <c r="A38" i="5"/>
  <c r="A41" i="5"/>
  <c r="A44" i="5"/>
  <c r="A47" i="5"/>
  <c r="A51" i="5"/>
  <c r="A54" i="5"/>
  <c r="A44" i="7"/>
  <c r="A23" i="8"/>
  <c r="A39" i="8"/>
  <c r="A55" i="8"/>
  <c r="A71" i="8"/>
  <c r="A20" i="9"/>
  <c r="A23" i="9"/>
  <c r="A36" i="9"/>
  <c r="A39" i="9"/>
  <c r="A92" i="9"/>
  <c r="A95" i="9"/>
  <c r="A25" i="11"/>
  <c r="A36" i="13"/>
  <c r="A16" i="14"/>
  <c r="A79" i="14"/>
  <c r="A75" i="14"/>
  <c r="A71" i="14"/>
  <c r="A67" i="14"/>
  <c r="A63" i="14"/>
  <c r="A57" i="14"/>
  <c r="A53" i="14"/>
  <c r="A49" i="14"/>
  <c r="A45" i="14"/>
  <c r="A41" i="14"/>
  <c r="A37" i="14"/>
  <c r="A32" i="14"/>
  <c r="A38" i="14"/>
  <c r="A44" i="14"/>
  <c r="A35" i="15"/>
  <c r="A67" i="15"/>
  <c r="A74" i="15"/>
  <c r="A80" i="15"/>
  <c r="A57" i="9"/>
  <c r="A70" i="9"/>
  <c r="A34" i="10"/>
  <c r="A24" i="13"/>
  <c r="A101" i="15"/>
  <c r="A48" i="5"/>
  <c r="A18" i="8"/>
  <c r="A30" i="8"/>
  <c r="A34" i="8"/>
  <c r="A37" i="8"/>
  <c r="A59" i="8"/>
  <c r="A62" i="8"/>
  <c r="A24" i="9"/>
  <c r="A96" i="9"/>
  <c r="A22" i="12"/>
  <c r="A28" i="14"/>
  <c r="A103" i="15"/>
  <c r="A19" i="6"/>
  <c r="A22" i="6"/>
  <c r="A28" i="6"/>
  <c r="A31" i="6"/>
  <c r="A38" i="6"/>
  <c r="A19" i="7"/>
  <c r="A22" i="7"/>
  <c r="A35" i="7"/>
  <c r="A38" i="7"/>
  <c r="A25" i="8"/>
  <c r="A28" i="8"/>
  <c r="A41" i="8"/>
  <c r="A44" i="8"/>
  <c r="A57" i="8"/>
  <c r="A60" i="8"/>
  <c r="A17" i="9"/>
  <c r="A58" i="9"/>
  <c r="A74" i="9"/>
  <c r="A15" i="10"/>
  <c r="A17" i="10"/>
  <c r="A19" i="10"/>
  <c r="A22" i="10"/>
  <c r="A28" i="10"/>
  <c r="A31" i="10"/>
  <c r="A38" i="10"/>
  <c r="A19" i="11"/>
  <c r="A22" i="11"/>
  <c r="A26" i="11"/>
  <c r="A29" i="11"/>
  <c r="A35" i="11"/>
  <c r="A32" i="13"/>
  <c r="A51" i="13"/>
  <c r="A18" i="14"/>
  <c r="A29" i="14"/>
  <c r="A34" i="14"/>
  <c r="A40" i="14"/>
  <c r="A59" i="14"/>
  <c r="A78" i="14"/>
  <c r="A31" i="15"/>
  <c r="A50" i="15"/>
  <c r="A63" i="15"/>
  <c r="A76" i="15"/>
  <c r="A102" i="15"/>
  <c r="A70" i="14"/>
  <c r="A47" i="4"/>
  <c r="A14" i="8"/>
  <c r="A72" i="8"/>
  <c r="A64" i="8"/>
  <c r="A56" i="8"/>
  <c r="A48" i="8"/>
  <c r="A40" i="8"/>
  <c r="A32" i="8"/>
  <c r="A24" i="8"/>
  <c r="A16" i="8"/>
  <c r="A27" i="8"/>
  <c r="A50" i="8"/>
  <c r="A66" i="8"/>
  <c r="A69" i="8"/>
  <c r="A40" i="9"/>
  <c r="A35" i="10"/>
  <c r="A38" i="11"/>
  <c r="A89" i="15"/>
  <c r="A53" i="4"/>
  <c r="A20" i="5"/>
  <c r="A30" i="5"/>
  <c r="A33" i="5"/>
  <c r="A39" i="5"/>
  <c r="A43" i="5"/>
  <c r="A46" i="5"/>
  <c r="A49" i="5"/>
  <c r="A26" i="6"/>
  <c r="A49" i="7"/>
  <c r="A52" i="7"/>
  <c r="A15" i="8"/>
  <c r="A31" i="8"/>
  <c r="A47" i="8"/>
  <c r="A63" i="8"/>
  <c r="A28" i="9"/>
  <c r="A31" i="9"/>
  <c r="A44" i="9"/>
  <c r="A84" i="9"/>
  <c r="A87" i="9"/>
  <c r="A100" i="9"/>
  <c r="A103" i="9"/>
  <c r="A26" i="10"/>
  <c r="A17" i="11"/>
  <c r="A33" i="11"/>
  <c r="A39" i="11"/>
  <c r="A20" i="13"/>
  <c r="A46" i="13"/>
  <c r="A24" i="14"/>
  <c r="A54" i="14"/>
  <c r="A66" i="14"/>
  <c r="A73" i="14"/>
  <c r="A18" i="15"/>
  <c r="A52" i="15"/>
  <c r="A48" i="15"/>
  <c r="A19" i="15"/>
  <c r="A44" i="15"/>
  <c r="A51" i="15"/>
  <c r="A58" i="15"/>
  <c r="A64" i="15"/>
  <c r="A90" i="15"/>
  <c r="A97" i="15"/>
  <c r="A73" i="9"/>
  <c r="A37" i="10"/>
  <c r="A31" i="11"/>
  <c r="A55" i="13"/>
  <c r="A51" i="14"/>
  <c r="A94" i="15"/>
  <c r="A33" i="4"/>
  <c r="A49" i="4"/>
  <c r="A32" i="5"/>
  <c r="A45" i="7"/>
  <c r="A21" i="8"/>
  <c r="A43" i="8"/>
  <c r="A46" i="8"/>
  <c r="A53" i="8"/>
  <c r="A50" i="9"/>
  <c r="A27" i="12"/>
  <c r="A44" i="13"/>
  <c r="A52" i="14"/>
  <c r="A43" i="15"/>
  <c r="A75" i="15"/>
  <c r="A34" i="4"/>
  <c r="A35" i="4"/>
  <c r="A36" i="4"/>
  <c r="A17" i="5"/>
  <c r="A23" i="5"/>
  <c r="A27" i="5"/>
  <c r="A36" i="5"/>
  <c r="A52" i="5"/>
  <c r="A55" i="5"/>
  <c r="A51" i="4"/>
  <c r="A52" i="4"/>
  <c r="A18" i="5"/>
  <c r="A34" i="5"/>
  <c r="A50" i="5"/>
  <c r="A16" i="6"/>
  <c r="A33" i="6"/>
  <c r="A36" i="6"/>
  <c r="A23" i="7"/>
  <c r="A39" i="7"/>
  <c r="A18" i="9"/>
  <c r="A62" i="9"/>
  <c r="A65" i="9"/>
  <c r="A78" i="9"/>
  <c r="A16" i="10"/>
  <c r="A33" i="10"/>
  <c r="A36" i="10"/>
  <c r="A23" i="11"/>
  <c r="A18" i="12"/>
  <c r="A23" i="12"/>
  <c r="A40" i="13"/>
  <c r="A47" i="13"/>
  <c r="A25" i="14"/>
  <c r="A30" i="14"/>
  <c r="A42" i="14"/>
  <c r="A48" i="14"/>
  <c r="A61" i="14"/>
  <c r="A32" i="15"/>
  <c r="A39" i="15"/>
  <c r="A71" i="15"/>
  <c r="A78" i="15"/>
  <c r="A85" i="15"/>
  <c r="A61" i="15"/>
  <c r="A65" i="15"/>
  <c r="A69" i="15"/>
  <c r="A73" i="15"/>
  <c r="A77" i="15"/>
  <c r="A81" i="15"/>
  <c r="A15" i="12"/>
  <c r="A62" i="14"/>
  <c r="A28" i="12"/>
  <c r="A21" i="15"/>
  <c r="A25" i="15"/>
  <c r="A29" i="15"/>
  <c r="A95" i="15"/>
  <c r="A17" i="6"/>
  <c r="A19" i="14"/>
  <c r="A23" i="14"/>
  <c r="A27" i="14"/>
  <c r="A31" i="14"/>
  <c r="A35" i="14"/>
  <c r="A39" i="14"/>
  <c r="A43" i="14"/>
  <c r="A47" i="14"/>
  <c r="A20" i="12"/>
  <c r="A33" i="15"/>
  <c r="A41" i="15"/>
  <c r="A54" i="15"/>
  <c r="A83" i="15"/>
  <c r="A87" i="15"/>
  <c r="A91" i="15"/>
  <c r="A64" i="14"/>
  <c r="A68" i="14"/>
  <c r="A72" i="14"/>
  <c r="A76" i="14"/>
  <c r="A22" i="15"/>
  <c r="A26" i="15"/>
  <c r="A30" i="15"/>
  <c r="A34" i="15"/>
  <c r="A38" i="15"/>
  <c r="A55" i="15"/>
  <c r="A84" i="15"/>
  <c r="A88" i="15"/>
  <c r="A92" i="15"/>
  <c r="A96" i="15"/>
  <c r="A100" i="15"/>
  <c r="A104" i="15"/>
  <c r="A37" i="15"/>
  <c r="A45" i="15"/>
  <c r="A99"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<sst xmlns="http://schemas.openxmlformats.org/spreadsheetml/2006/main" count="1325" uniqueCount="428">
  <si>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</si>
  <si>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</si>
  <si>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</si>
  <si>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</si>
  <si>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</si>
  <si>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</si>
  <si>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</si>
  <si>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</si>
  <si>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</si>
  <si>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</si>
  <si>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</si>
  <si>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</si>
  <si>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</si>
  <si>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</si>
  <si>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</si>
  <si>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</si>
  <si>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</si>
  <si>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</si>
  <si>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</si>
  <si>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</si>
  <si>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</si>
  <si>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</si>
  <si>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</si>
  <si>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</si>
  <si>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</si>
  <si>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</si>
  <si>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</si>
  <si>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</si>
  <si>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</si>
  <si>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</si>
  <si>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</si>
  <si>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</si>
  <si>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</si>
  <si>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</si>
  <si>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</si>
  <si>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</si>
  <si>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</si>
  <si>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</si>
  <si>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</si>
  <si>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</si>
  <si>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</si>
  <si>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</si>
  <si>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</si>
  <si>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</si>
  <si>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</si>
  <si>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</si>
  <si>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</si>
  <si>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</si>
  <si>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</si>
  <si>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</si>
  <si>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</si>
  <si>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</si>
  <si>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</si>
  <si>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</si>
  <si>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</si>
  <si>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</si>
  <si>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</si>
  <si>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</si>
  <si>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</si>
  <si>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</si>
  <si>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</si>
  <si>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</si>
  <si>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</si>
  <si>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</si>
  <si>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</si>
  <si>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</si>
  <si>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</si>
  <si>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</si>
  <si>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</si>
  <si>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</si>
  <si>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</si>
  <si>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</si>
  <si>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</si>
  <si>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</si>
  <si>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</si>
  <si>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</si>
  <si>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</si>
  <si>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</si>
  <si>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</si>
  <si>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</si>
  <si>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</si>
  <si>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</si>
  <si>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</si>
  <si>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</si>
  <si>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</si>
  <si>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</si>
  <si>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</si>
  <si>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</si>
  <si>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</si>
  <si>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</si>
  <si>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</si>
  <si>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</si>
  <si>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</si>
  <si>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</si>
  <si>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</si>
  <si>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</si>
  <si>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</si>
  <si>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</si>
  <si>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</si>
  <si>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</si>
  <si>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</si>
  <si>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</si>
  <si>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</si>
  <si>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</si>
  <si>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</si>
  <si>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</si>
  <si>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</si>
  <si>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</si>
  <si>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</si>
  <si>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</si>
  <si>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</si>
  <si>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</si>
  <si>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</si>
  <si>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</si>
  <si>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</si>
  <si>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</si>
  <si>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</si>
  <si>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</si>
  <si>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</si>
  <si>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</si>
  <si>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</si>
  <si>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</si>
  <si>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</si>
  <si>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</si>
  <si>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</si>
  <si>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</si>
  <si>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</si>
  <si>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</si>
  <si>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</si>
  <si>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</si>
  <si>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</si>
  <si>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</si>
  <si>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</si>
  <si>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</si>
  <si>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</si>
  <si>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</si>
  <si>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</si>
  <si>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</si>
  <si>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</si>
  <si>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</si>
  <si>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</si>
  <si>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</si>
  <si>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</si>
  <si>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</si>
  <si>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</si>
  <si>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</si>
  <si>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</si>
  <si>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</si>
  <si>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</si>
  <si>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</si>
  <si>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</si>
  <si>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</si>
  <si>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</si>
  <si>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</si>
  <si>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</si>
  <si>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</si>
  <si>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</si>
  <si>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</si>
  <si>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</si>
  <si>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</si>
  <si>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</si>
  <si>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</si>
  <si>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</si>
  <si>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</si>
  <si>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</si>
  <si>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</si>
  <si>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</si>
  <si>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</si>
  <si>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</si>
  <si>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</si>
  <si>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</si>
  <si>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</si>
  <si>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</si>
  <si>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</si>
  <si>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</si>
  <si>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</si>
  <si>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</si>
  <si>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</si>
  <si>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</si>
  <si>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</si>
  <si>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</si>
  <si>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</si>
  <si>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</si>
  <si>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</si>
  <si>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</si>
  <si>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</si>
  <si>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</si>
  <si>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</si>
  <si>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</si>
  <si>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</si>
  <si>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</si>
  <si>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</si>
  <si>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</si>
  <si>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</si>
  <si>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</si>
  <si>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</si>
  <si>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</si>
  <si>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</si>
  <si>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</si>
  <si>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</si>
  <si>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</si>
  <si>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</si>
  <si>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</si>
  <si>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</si>
  <si>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</si>
  <si>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</si>
  <si>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</si>
  <si>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</si>
  <si>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</si>
  <si>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</si>
  <si>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</si>
  <si>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</si>
  <si>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</si>
  <si>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</si>
  <si>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</si>
  <si>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</si>
  <si>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</si>
  <si>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</si>
  <si>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</si>
  <si>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</si>
  <si>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</si>
  <si>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</si>
  <si>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</si>
  <si>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</si>
  <si>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</si>
  <si>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</si>
  <si>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</si>
  <si>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</si>
  <si>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</si>
  <si>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</si>
  <si>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</si>
  <si>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</si>
  <si>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</si>
  <si>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</si>
  <si>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</si>
  <si>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</si>
  <si>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</si>
  <si>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</si>
  <si>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</si>
  <si>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</si>
  <si>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</si>
  <si>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</si>
  <si>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</si>
  <si>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</si>
  <si>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</si>
  <si>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</si>
  <si>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</si>
  <si>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</si>
  <si>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</si>
  <si>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</si>
  <si>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</si>
  <si>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</si>
  <si>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</si>
  <si>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</si>
  <si>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</si>
  <si>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</si>
  <si>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</si>
  <si>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</si>
  <si>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</si>
  <si>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</si>
  <si>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</si>
  <si>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</si>
  <si>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</si>
  <si>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</si>
  <si>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</si>
  <si>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</si>
  <si>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</si>
  <si>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</si>
  <si>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</si>
  <si>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</si>
  <si>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</si>
  <si>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</si>
  <si>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</si>
  <si>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</si>
  <si>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</si>
  <si>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</si>
  <si>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</si>
  <si>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</si>
  <si>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</si>
  <si>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</si>
  <si>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</si>
  <si>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</si>
  <si>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</si>
  <si>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</si>
  <si>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</si>
  <si>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</si>
  <si>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</si>
  <si>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</si>
  <si>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</si>
  <si>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</si>
  <si>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</si>
  <si>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</si>
  <si>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</si>
  <si>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</si>
  <si>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</si>
  <si>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</si>
  <si>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</si>
  <si>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</si>
  <si>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</si>
  <si>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</si>
  <si>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</si>
  <si>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</si>
  <si>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</si>
  <si>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</si>
  <si>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</si>
  <si>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</si>
  <si>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</si>
  <si>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</si>
  <si>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</si>
  <si>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</si>
  <si>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</si>
  <si>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</si>
  <si>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</si>
  <si>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</si>
  <si>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</si>
  <si>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</si>
  <si>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</si>
  <si>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</si>
  <si>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</si>
  <si>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</si>
  <si>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</si>
  <si>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</si>
  <si>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</si>
  <si>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</si>
  <si>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</si>
  <si>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</si>
  <si>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</si>
  <si>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</si>
  <si>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</si>
  <si>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</si>
  <si>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</si>
  <si>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</si>
  <si>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</si>
  <si>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</si>
  <si>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</si>
  <si>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</si>
  <si>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</si>
  <si>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</si>
  <si>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</si>
  <si>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</si>
  <si>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</si>
  <si>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</si>
  <si>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</si>
  <si>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</si>
  <si>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</si>
  <si>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</si>
  <si>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</si>
  <si>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</si>
  <si>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</si>
  <si>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</si>
  <si>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</si>
  <si>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</si>
  <si>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</si>
  <si>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</si>
  <si>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</si>
  <si>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</si>
  <si>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</si>
  <si>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</si>
  <si>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</si>
  <si>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</si>
  <si>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</si>
  <si>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</si>
  <si>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</si>
  <si>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</si>
  <si>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</si>
  <si>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</si>
  <si>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</si>
  <si>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</si>
  <si>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</si>
  <si>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</si>
  <si>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</si>
  <si>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</si>
  <si>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</si>
  <si>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</si>
  <si>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</si>
  <si>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</si>
  <si>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</si>
  <si>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</si>
  <si>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</si>
  <si>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</si>
  <si>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</si>
  <si>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</si>
  <si>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</si>
  <si>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</si>
  <si>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</si>
  <si>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</si>
  <si>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</si>
  <si>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</si>
  <si>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</si>
  <si>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</si>
  <si>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</si>
  <si>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</si>
  <si>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</si>
  <si>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</si>
  <si>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</si>
  <si>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</si>
  <si>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</si>
  <si>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</si>
  <si>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</si>
  <si>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</si>
  <si>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</si>
  <si>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</si>
  <si>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</si>
  <si>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</si>
  <si>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</si>
  <si>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</si>
  <si>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</si>
  <si>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</si>
  <si>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</si>
  <si>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</si>
  <si>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</si>
  <si>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</si>
  <si>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</si>
  <si>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</si>
  <si>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</si>
  <si>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</si>
  <si>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Dezember 2019</t>
  </si>
  <si>
    <t>Januar - Dezember 2019</t>
  </si>
  <si>
    <t>Januar - Dezember  2019</t>
  </si>
  <si>
    <r>
      <t xml:space="preserve">2018  </t>
    </r>
    <r>
      <rPr>
        <vertAlign val="superscript"/>
        <sz val="8"/>
        <rFont val="Arial"/>
        <family val="2"/>
      </rPr>
      <t xml:space="preserve"> </t>
    </r>
    <r>
      <rPr>
        <sz val="8"/>
        <rFont val="Arial"/>
        <family val="2"/>
      </rPr>
      <t>Januar</t>
    </r>
  </si>
  <si>
    <r>
      <t xml:space="preserve">2019 </t>
    </r>
    <r>
      <rPr>
        <sz val="6"/>
        <rFont val="Arial"/>
        <family val="2"/>
      </rPr>
      <t>3)</t>
    </r>
    <r>
      <rPr>
        <vertAlign val="superscript"/>
        <sz val="8"/>
        <rFont val="Arial"/>
        <family val="2"/>
      </rPr>
      <t xml:space="preserve"> </t>
    </r>
    <r>
      <rPr>
        <sz val="8"/>
        <rFont val="Arial"/>
        <family val="2"/>
      </rPr>
      <t>Januar</t>
    </r>
  </si>
  <si>
    <t>&gt;100</t>
  </si>
  <si>
    <t>(endgültige Ergebnisse)</t>
  </si>
  <si>
    <t>(korrigierte Ausgabe)</t>
  </si>
  <si>
    <t>G413 2019 12</t>
  </si>
  <si>
    <t>&gt;1 000</t>
  </si>
  <si>
    <t>8. Juni 2020</t>
  </si>
  <si>
    <t>Dezember 2019, Jahr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</si>
</sst>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41"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sz val="8"/>
      <color rgb="FFFF0000"/>
      <name val="Arial"/>
      <family val="2"/>
    </font>
    <font>
      <sz val="20"/>
      <name val="Arial"/>
      <family val="2"/>
    </font>
    <font>
      <sz val="10"/>
      <color indexed="8"/>
      <name val="Calibri"/>
      <family val="2"/>
      <scheme val="minor"/>
    </font>
    <font>
      <b/>
      <sz val="8"/>
      <color rgb="FFFF0000"/>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8">
    <xf numFmtId="0" fontId="0" fillId="0" borderId="0"/>
    <xf numFmtId="0" fontId="1" fillId="0" borderId="0"/>
    <xf numFmtId="0" fontId="3" fillId="0" borderId="0"/>
    <xf numFmtId="0" fontId="3" fillId="0" borderId="0"/>
    <xf numFmtId="0" fontId="3" fillId="0" borderId="0"/>
    <xf numFmtId="0" fontId="1" fillId="0" borderId="0"/>
    <xf numFmtId="0" fontId="3" fillId="0" borderId="0"/>
    <xf numFmtId="0" fontId="38" fillId="0" borderId="0"/>
  </cellStyleXfs>
  <cellXfs count="289">
    <xf numFmtId="0" fontId="0" fillId="0" borderId="0" xfId="0"/>
    <xf numFmtId="0" fontId="1" fillId="0" borderId="0" xfId="1"/>
    <xf numFmtId="0" fontId="8" fillId="0" borderId="0" xfId="1" applyFont="1" applyAlignment="1">
      <alignment horizontal="left" vertical="center" indent="33"/>
    </xf>
    <xf numFmtId="49" fontId="8" fillId="0" borderId="0" xfId="2" applyNumberFormat="1" applyFont="1" applyAlignment="1">
      <alignment horizontal="right" vertical="center"/>
    </xf>
    <xf numFmtId="49" fontId="3" fillId="0" borderId="0" xfId="2" applyNumberFormat="1" applyFont="1" applyAlignment="1">
      <alignment horizontal="right"/>
    </xf>
    <xf numFmtId="0" fontId="9" fillId="0" borderId="0" xfId="1" applyFont="1" applyAlignment="1">
      <alignment vertical="center"/>
    </xf>
    <xf numFmtId="0" fontId="1" fillId="0" borderId="0" xfId="1" applyFont="1" applyAlignment="1"/>
    <xf numFmtId="49" fontId="8" fillId="0" borderId="0" xfId="1" applyNumberFormat="1" applyFont="1" applyAlignment="1">
      <alignment horizontal="left" vertical="center"/>
    </xf>
    <xf numFmtId="0" fontId="8" fillId="0" borderId="0" xfId="1" applyNumberFormat="1" applyFont="1" applyAlignment="1">
      <alignment horizontal="left" vertical="center"/>
    </xf>
    <xf numFmtId="0" fontId="1" fillId="0" borderId="0" xfId="1" applyFont="1"/>
    <xf numFmtId="0" fontId="12" fillId="0" borderId="0" xfId="2" applyFont="1" applyAlignment="1">
      <alignment vertical="center"/>
    </xf>
    <xf numFmtId="0" fontId="14" fillId="0" borderId="0" xfId="2" applyFont="1" applyAlignment="1">
      <alignment horizontal="right" vertical="center"/>
    </xf>
    <xf numFmtId="0" fontId="12" fillId="0" borderId="0" xfId="2" applyFont="1"/>
    <xf numFmtId="0" fontId="12" fillId="0" borderId="0" xfId="2" applyFont="1" applyAlignment="1">
      <alignment horizontal="right"/>
    </xf>
    <xf numFmtId="0" fontId="8" fillId="0" borderId="0" xfId="2" applyNumberFormat="1" applyFont="1" applyAlignment="1">
      <alignment horizontal="left" vertical="center"/>
    </xf>
    <xf numFmtId="0" fontId="15" fillId="0" borderId="0" xfId="2" applyFont="1" applyAlignment="1">
      <alignment horizontal="right"/>
    </xf>
    <xf numFmtId="0" fontId="15" fillId="0" borderId="0" xfId="2" applyFont="1"/>
    <xf numFmtId="49" fontId="15" fillId="0" borderId="0" xfId="2" applyNumberFormat="1" applyFont="1" applyFill="1" applyAlignment="1">
      <alignment horizontal="left" vertical="top"/>
    </xf>
    <xf numFmtId="0" fontId="15" fillId="0" borderId="0" xfId="2" applyFont="1" applyFill="1" applyAlignment="1">
      <alignment vertical="top" wrapText="1"/>
    </xf>
    <xf numFmtId="49" fontId="12" fillId="0" borderId="0" xfId="2" applyNumberFormat="1" applyFont="1" applyFill="1" applyAlignment="1">
      <alignment horizontal="left" vertical="top"/>
    </xf>
    <xf numFmtId="0" fontId="12" fillId="0" borderId="0" xfId="2" applyFont="1" applyFill="1" applyAlignment="1">
      <alignment vertical="top" wrapText="1"/>
    </xf>
    <xf numFmtId="0" fontId="12" fillId="0" borderId="0" xfId="2" applyFont="1" applyAlignment="1">
      <alignment horizontal="right" vertical="top"/>
    </xf>
    <xf numFmtId="0" fontId="12" fillId="0" borderId="0" xfId="2" applyFont="1" applyFill="1" applyAlignment="1">
      <alignment vertical="top"/>
    </xf>
    <xf numFmtId="0" fontId="15" fillId="0" borderId="0" xfId="2" applyFont="1" applyFill="1" applyAlignment="1">
      <alignment vertical="top"/>
    </xf>
    <xf numFmtId="0" fontId="12" fillId="0" borderId="0" xfId="2" applyFont="1" applyAlignment="1">
      <alignment horizontal="left" vertical="center"/>
    </xf>
    <xf numFmtId="0" fontId="12" fillId="0" borderId="0" xfId="2" applyFont="1" applyAlignment="1">
      <alignment vertical="center" wrapText="1"/>
    </xf>
    <xf numFmtId="0" fontId="12" fillId="0" borderId="0" xfId="2" applyFont="1" applyAlignment="1">
      <alignment horizontal="right" vertical="center"/>
    </xf>
    <xf numFmtId="0" fontId="12" fillId="0" borderId="0" xfId="2" applyFont="1" applyFill="1"/>
    <xf numFmtId="0" fontId="15" fillId="0" borderId="0" xfId="2" applyFont="1" applyFill="1"/>
    <xf numFmtId="0" fontId="12" fillId="0" borderId="0" xfId="2" applyFont="1" applyAlignment="1"/>
    <xf numFmtId="0" fontId="12" fillId="0" borderId="0" xfId="2" applyFont="1" applyFill="1" applyAlignment="1">
      <alignment horizontal="justify" vertical="top" wrapText="1"/>
    </xf>
    <xf numFmtId="0" fontId="12" fillId="0" borderId="0" xfId="2" applyFont="1" applyFill="1" applyAlignment="1">
      <alignment horizontal="left" vertical="top" wrapText="1"/>
    </xf>
    <xf numFmtId="0" fontId="16" fillId="0" borderId="0" xfId="2" applyFont="1" applyFill="1" applyAlignment="1">
      <alignment horizontal="left" vertical="top" wrapText="1"/>
    </xf>
    <xf numFmtId="0" fontId="17" fillId="0" borderId="0" xfId="2" applyFont="1"/>
    <xf numFmtId="0" fontId="19" fillId="0" borderId="0" xfId="2" applyFont="1" applyFill="1"/>
    <xf numFmtId="0" fontId="15" fillId="0" borderId="0" xfId="2" applyFont="1" applyFill="1" applyAlignment="1">
      <alignment horizontal="left" vertical="top" wrapText="1"/>
    </xf>
    <xf numFmtId="0" fontId="15" fillId="0" borderId="0" xfId="2" applyFont="1" applyFill="1" applyAlignment="1">
      <alignment horizontal="left"/>
    </xf>
    <xf numFmtId="0" fontId="15" fillId="0" borderId="9" xfId="2" applyFont="1" applyFill="1" applyBorder="1"/>
    <xf numFmtId="0" fontId="12" fillId="0" borderId="7" xfId="2" applyFont="1" applyFill="1" applyBorder="1"/>
    <xf numFmtId="0" fontId="12" fillId="0" borderId="8" xfId="2" applyFont="1" applyFill="1" applyBorder="1"/>
    <xf numFmtId="0" fontId="12" fillId="0" borderId="6" xfId="2" applyFont="1" applyFill="1" applyBorder="1"/>
    <xf numFmtId="0" fontId="12" fillId="0" borderId="0" xfId="2" applyFont="1" applyFill="1" applyBorder="1"/>
    <xf numFmtId="0" fontId="12" fillId="0" borderId="5" xfId="2" applyFont="1" applyFill="1" applyBorder="1"/>
    <xf numFmtId="0" fontId="15" fillId="0" borderId="0" xfId="2" applyFont="1" applyFill="1" applyBorder="1" applyAlignment="1">
      <alignment horizontal="left" vertical="top"/>
    </xf>
    <xf numFmtId="0" fontId="15" fillId="0" borderId="5" xfId="2" applyFont="1" applyFill="1" applyBorder="1" applyAlignment="1">
      <alignment horizontal="left" vertical="top"/>
    </xf>
    <xf numFmtId="0" fontId="15" fillId="0" borderId="10" xfId="2" applyFont="1" applyFill="1" applyBorder="1" applyAlignment="1">
      <alignment horizontal="left" vertical="top"/>
    </xf>
    <xf numFmtId="0" fontId="15" fillId="0" borderId="11" xfId="2" applyFont="1" applyFill="1" applyBorder="1" applyAlignment="1">
      <alignment horizontal="left" vertical="top"/>
    </xf>
    <xf numFmtId="0" fontId="12" fillId="0" borderId="12" xfId="2" applyFont="1" applyFill="1" applyBorder="1"/>
    <xf numFmtId="0" fontId="12" fillId="0" borderId="10" xfId="2" applyFont="1" applyFill="1" applyBorder="1"/>
    <xf numFmtId="0" fontId="12" fillId="0" borderId="11" xfId="2" applyFont="1" applyFill="1" applyBorder="1"/>
    <xf numFmtId="0" fontId="15" fillId="0" borderId="6" xfId="2" applyFont="1" applyFill="1" applyBorder="1"/>
    <xf numFmtId="0" fontId="12" fillId="0" borderId="0" xfId="2" applyFont="1" applyFill="1" applyBorder="1" applyAlignment="1">
      <alignment horizontal="left" vertical="top"/>
    </xf>
    <xf numFmtId="0" fontId="12" fillId="0" borderId="5" xfId="2" applyFont="1" applyFill="1" applyBorder="1" applyAlignment="1">
      <alignment horizontal="left" vertical="top"/>
    </xf>
    <xf numFmtId="0" fontId="15" fillId="0" borderId="13" xfId="2" applyFont="1" applyFill="1" applyBorder="1"/>
    <xf numFmtId="0" fontId="12" fillId="0" borderId="14" xfId="2" applyFont="1" applyFill="1" applyBorder="1"/>
    <xf numFmtId="0" fontId="12" fillId="0" borderId="15" xfId="2" applyFont="1" applyFill="1" applyBorder="1"/>
    <xf numFmtId="0" fontId="15" fillId="0" borderId="0" xfId="2" applyFont="1" applyAlignment="1">
      <alignment vertical="center"/>
    </xf>
    <xf numFmtId="0" fontId="14" fillId="0" borderId="0" xfId="2" applyFont="1"/>
    <xf numFmtId="0" fontId="14" fillId="0" borderId="16" xfId="2" applyNumberFormat="1" applyFont="1" applyFill="1" applyBorder="1" applyAlignment="1">
      <alignment horizontal="center" vertical="center" wrapText="1"/>
    </xf>
    <xf numFmtId="164" fontId="14" fillId="0" borderId="16" xfId="2" applyNumberFormat="1" applyFont="1" applyFill="1" applyBorder="1" applyAlignment="1">
      <alignment horizontal="center" vertical="center" wrapText="1"/>
    </xf>
    <xf numFmtId="164" fontId="14" fillId="0" borderId="13" xfId="2" applyNumberFormat="1" applyFont="1" applyFill="1" applyBorder="1" applyAlignment="1">
      <alignment horizontal="center" vertical="center" wrapText="1"/>
    </xf>
    <xf numFmtId="0" fontId="21" fillId="0" borderId="15" xfId="2" applyNumberFormat="1" applyFont="1" applyBorder="1" applyAlignment="1">
      <alignment horizontal="center" vertical="center"/>
    </xf>
    <xf numFmtId="0" fontId="21" fillId="0" borderId="16" xfId="2" applyNumberFormat="1" applyFont="1" applyFill="1" applyBorder="1" applyAlignment="1">
      <alignment horizontal="center" vertical="center" wrapText="1"/>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49" fontId="14" fillId="0" borderId="17" xfId="2" applyNumberFormat="1" applyFont="1" applyFill="1" applyBorder="1" applyAlignment="1">
      <alignment horizontal="center" vertical="center" wrapText="1"/>
    </xf>
    <xf numFmtId="165" fontId="14" fillId="0" borderId="0" xfId="2" applyNumberFormat="1" applyFont="1" applyFill="1" applyBorder="1" applyAlignment="1">
      <alignment horizontal="right"/>
    </xf>
    <xf numFmtId="164" fontId="14" fillId="0" borderId="0" xfId="2" applyNumberFormat="1" applyFont="1" applyFill="1" applyBorder="1" applyAlignment="1">
      <alignment horizontal="right"/>
    </xf>
    <xf numFmtId="166" fontId="21" fillId="0" borderId="0" xfId="2" applyNumberFormat="1" applyFont="1" applyAlignment="1">
      <alignment horizontal="right"/>
    </xf>
    <xf numFmtId="0" fontId="14" fillId="0" borderId="18" xfId="2" applyNumberFormat="1" applyFont="1" applyFill="1" applyBorder="1" applyAlignment="1">
      <alignment horizontal="left" wrapText="1"/>
    </xf>
    <xf numFmtId="167" fontId="14" fillId="0" borderId="0" xfId="2" applyNumberFormat="1" applyFont="1" applyFill="1" applyBorder="1" applyAlignment="1">
      <alignment horizontal="right"/>
    </xf>
    <xf numFmtId="49" fontId="14" fillId="0" borderId="18" xfId="2" applyNumberFormat="1" applyFont="1" applyFill="1" applyBorder="1" applyAlignment="1">
      <alignment horizontal="left" wrapText="1"/>
    </xf>
    <xf numFmtId="0" fontId="14" fillId="0" borderId="0" xfId="2" applyFont="1" applyFill="1"/>
    <xf numFmtId="164" fontId="14" fillId="0" borderId="0" xfId="2" applyNumberFormat="1" applyFont="1" applyFill="1"/>
    <xf numFmtId="0" fontId="9" fillId="0" borderId="0" xfId="2" applyFont="1"/>
    <xf numFmtId="0" fontId="24" fillId="0" borderId="0" xfId="2" applyFont="1"/>
    <xf numFmtId="0" fontId="11" fillId="0" borderId="0" xfId="2" applyFont="1"/>
    <xf numFmtId="0" fontId="11" fillId="0" borderId="16" xfId="2" applyNumberFormat="1" applyFont="1" applyFill="1" applyBorder="1" applyAlignment="1">
      <alignment horizontal="center" vertical="center" wrapText="1"/>
    </xf>
    <xf numFmtId="0" fontId="11" fillId="0" borderId="13" xfId="2" applyNumberFormat="1" applyFont="1" applyFill="1" applyBorder="1" applyAlignment="1">
      <alignment horizontal="center" vertical="center" wrapText="1"/>
    </xf>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Fill="1" applyBorder="1" applyAlignment="1">
      <alignment horizontal="center" vertical="center" wrapText="1"/>
    </xf>
    <xf numFmtId="49" fontId="11" fillId="0" borderId="17" xfId="2" applyNumberFormat="1" applyFont="1" applyFill="1" applyBorder="1" applyAlignment="1">
      <alignment horizontal="left" wrapText="1"/>
    </xf>
    <xf numFmtId="168" fontId="14" fillId="0" borderId="0" xfId="2" applyNumberFormat="1" applyFont="1" applyFill="1" applyBorder="1" applyAlignment="1">
      <alignment horizontal="right"/>
    </xf>
    <xf numFmtId="0" fontId="24" fillId="0" borderId="18" xfId="2" applyNumberFormat="1" applyFont="1" applyFill="1" applyBorder="1" applyAlignment="1">
      <alignment horizontal="left" wrapText="1"/>
    </xf>
    <xf numFmtId="168" fontId="20" fillId="0" borderId="0" xfId="2" applyNumberFormat="1" applyFont="1" applyFill="1" applyBorder="1" applyAlignment="1">
      <alignment horizontal="right"/>
    </xf>
    <xf numFmtId="167" fontId="20" fillId="0" borderId="0" xfId="2" applyNumberFormat="1" applyFont="1" applyFill="1" applyBorder="1" applyAlignment="1">
      <alignment horizontal="right"/>
    </xf>
    <xf numFmtId="0" fontId="24" fillId="0" borderId="0" xfId="2" applyFont="1" applyAlignment="1"/>
    <xf numFmtId="0" fontId="11" fillId="0" borderId="18" xfId="2" applyNumberFormat="1" applyFont="1" applyFill="1" applyBorder="1" applyAlignment="1">
      <alignment horizontal="left" wrapText="1"/>
    </xf>
    <xf numFmtId="0" fontId="11" fillId="0" borderId="0" xfId="2" applyFont="1" applyAlignment="1"/>
    <xf numFmtId="0" fontId="24" fillId="0" borderId="18" xfId="2" applyNumberFormat="1" applyFont="1" applyFill="1" applyBorder="1" applyAlignment="1">
      <alignment horizontal="center" wrapText="1"/>
    </xf>
    <xf numFmtId="0" fontId="11" fillId="0" borderId="18" xfId="2" applyNumberFormat="1" applyFont="1" applyFill="1" applyBorder="1" applyAlignment="1">
      <alignment horizontal="left"/>
    </xf>
    <xf numFmtId="0" fontId="11" fillId="0" borderId="0" xfId="2" applyFont="1" applyFill="1"/>
    <xf numFmtId="0" fontId="24" fillId="0" borderId="0" xfId="2" applyFont="1" applyAlignment="1" applyProtection="1">
      <alignment horizontal="center" vertical="center"/>
    </xf>
    <xf numFmtId="0" fontId="24" fillId="0" borderId="0" xfId="2" applyFont="1" applyProtection="1"/>
    <xf numFmtId="0" fontId="11" fillId="0" borderId="0" xfId="2" applyFont="1" applyProtection="1"/>
    <xf numFmtId="0" fontId="11" fillId="0" borderId="16" xfId="2" applyNumberFormat="1" applyFont="1" applyFill="1" applyBorder="1" applyAlignment="1" applyProtection="1">
      <alignment horizontal="center" vertical="center" wrapText="1"/>
    </xf>
    <xf numFmtId="0" fontId="11" fillId="0" borderId="13" xfId="2" applyNumberFormat="1" applyFont="1" applyFill="1" applyBorder="1" applyAlignment="1" applyProtection="1">
      <alignment horizontal="center" vertical="center" wrapText="1"/>
    </xf>
    <xf numFmtId="0" fontId="27" fillId="0" borderId="15" xfId="2" applyNumberFormat="1" applyFont="1" applyBorder="1" applyAlignment="1" applyProtection="1">
      <alignment horizontal="center" vertical="center"/>
    </xf>
    <xf numFmtId="0" fontId="27" fillId="0" borderId="16" xfId="2" applyNumberFormat="1" applyFont="1" applyFill="1" applyBorder="1" applyAlignment="1" applyProtection="1">
      <alignment horizontal="center" vertical="center" wrapText="1"/>
    </xf>
    <xf numFmtId="0" fontId="27" fillId="0" borderId="16" xfId="2" applyNumberFormat="1" applyFont="1" applyBorder="1" applyAlignment="1" applyProtection="1">
      <alignment horizontal="center" vertical="center"/>
    </xf>
    <xf numFmtId="0" fontId="27" fillId="0" borderId="13" xfId="2" applyNumberFormat="1" applyFont="1" applyFill="1" applyBorder="1" applyAlignment="1" applyProtection="1">
      <alignment horizontal="center" vertical="center" wrapText="1"/>
    </xf>
    <xf numFmtId="0" fontId="27" fillId="0" borderId="0" xfId="2" applyFont="1" applyAlignment="1" applyProtection="1">
      <alignment horizontal="center" vertical="center"/>
    </xf>
    <xf numFmtId="49" fontId="11" fillId="0" borderId="17" xfId="2" applyNumberFormat="1" applyFont="1" applyFill="1" applyBorder="1" applyAlignment="1" applyProtection="1">
      <alignment horizontal="center" vertical="center" wrapText="1"/>
    </xf>
    <xf numFmtId="168" fontId="14" fillId="0" borderId="0" xfId="2" applyNumberFormat="1" applyFont="1" applyFill="1" applyBorder="1" applyAlignment="1" applyProtection="1">
      <alignment horizontal="right"/>
    </xf>
    <xf numFmtId="167" fontId="14" fillId="0" borderId="0" xfId="2" applyNumberFormat="1" applyFont="1" applyFill="1" applyBorder="1" applyAlignment="1" applyProtection="1">
      <alignment horizontal="right"/>
    </xf>
    <xf numFmtId="169" fontId="14" fillId="0" borderId="0" xfId="2" applyNumberFormat="1" applyFont="1" applyFill="1" applyBorder="1" applyAlignment="1" applyProtection="1">
      <alignment horizontal="right"/>
    </xf>
    <xf numFmtId="0" fontId="24" fillId="0" borderId="18" xfId="2" applyNumberFormat="1" applyFont="1" applyFill="1" applyBorder="1" applyAlignment="1" applyProtection="1">
      <alignment horizontal="left" wrapText="1"/>
    </xf>
    <xf numFmtId="168" fontId="20" fillId="0" borderId="0" xfId="2" applyNumberFormat="1" applyFont="1" applyFill="1" applyBorder="1" applyAlignment="1" applyProtection="1">
      <alignment horizontal="right"/>
    </xf>
    <xf numFmtId="167" fontId="20" fillId="0" borderId="0" xfId="2" applyNumberFormat="1" applyFont="1" applyFill="1" applyBorder="1" applyAlignment="1" applyProtection="1">
      <alignment horizontal="right"/>
    </xf>
    <xf numFmtId="169" fontId="20" fillId="0" borderId="0" xfId="2" applyNumberFormat="1" applyFont="1" applyFill="1" applyBorder="1" applyAlignment="1" applyProtection="1">
      <alignment horizontal="right"/>
    </xf>
    <xf numFmtId="0" fontId="11" fillId="0" borderId="18" xfId="2" applyNumberFormat="1" applyFont="1" applyFill="1" applyBorder="1" applyAlignment="1" applyProtection="1">
      <alignment horizontal="left" wrapText="1"/>
    </xf>
    <xf numFmtId="49" fontId="11" fillId="0" borderId="0" xfId="2" applyNumberFormat="1" applyFont="1" applyFill="1" applyBorder="1" applyAlignment="1" applyProtection="1">
      <alignment horizontal="left" vertical="center" wrapText="1"/>
    </xf>
    <xf numFmtId="170" fontId="11" fillId="0" borderId="0" xfId="2" applyNumberFormat="1" applyFont="1" applyFill="1" applyBorder="1" applyAlignment="1" applyProtection="1">
      <alignment horizontal="right" vertical="center" wrapText="1"/>
    </xf>
    <xf numFmtId="171" fontId="11" fillId="0" borderId="0" xfId="2" applyNumberFormat="1" applyFont="1" applyFill="1" applyBorder="1" applyAlignment="1" applyProtection="1">
      <alignment horizontal="right" vertical="center" wrapText="1"/>
    </xf>
    <xf numFmtId="0" fontId="11" fillId="0" borderId="0" xfId="2" applyFont="1" applyFill="1" applyProtection="1"/>
    <xf numFmtId="0" fontId="24" fillId="0" borderId="0" xfId="2" applyFont="1" applyAlignment="1">
      <alignment horizontal="center" vertical="center"/>
    </xf>
    <xf numFmtId="0" fontId="27" fillId="0" borderId="0" xfId="2" applyFont="1" applyAlignment="1">
      <alignment horizontal="center" vertical="center"/>
    </xf>
    <xf numFmtId="168" fontId="14" fillId="0" borderId="6" xfId="2" applyNumberFormat="1" applyFont="1" applyFill="1" applyBorder="1" applyAlignment="1">
      <alignment horizontal="right"/>
    </xf>
    <xf numFmtId="167" fontId="14" fillId="0" borderId="0" xfId="2" applyNumberFormat="1" applyFont="1" applyFill="1" applyBorder="1" applyAlignment="1"/>
    <xf numFmtId="169" fontId="14" fillId="0" borderId="0" xfId="2" applyNumberFormat="1" applyFont="1" applyFill="1" applyBorder="1" applyAlignment="1"/>
    <xf numFmtId="168" fontId="20" fillId="0" borderId="6" xfId="2" applyNumberFormat="1" applyFont="1" applyFill="1" applyBorder="1" applyAlignment="1">
      <alignment horizontal="right"/>
    </xf>
    <xf numFmtId="167" fontId="20" fillId="0" borderId="0" xfId="2" applyNumberFormat="1" applyFont="1" applyFill="1" applyBorder="1" applyAlignment="1"/>
    <xf numFmtId="169" fontId="20" fillId="0" borderId="0" xfId="2" applyNumberFormat="1" applyFont="1" applyFill="1" applyBorder="1" applyAlignment="1"/>
    <xf numFmtId="0" fontId="24" fillId="0" borderId="18" xfId="2" applyNumberFormat="1" applyFont="1" applyFill="1" applyBorder="1" applyAlignment="1">
      <alignment horizontal="left"/>
    </xf>
    <xf numFmtId="0" fontId="31" fillId="0" borderId="18" xfId="2" applyNumberFormat="1" applyFont="1" applyFill="1" applyBorder="1" applyAlignment="1">
      <alignment horizontal="left" wrapText="1"/>
    </xf>
    <xf numFmtId="0" fontId="32" fillId="0" borderId="18" xfId="2" applyNumberFormat="1" applyFont="1" applyFill="1" applyBorder="1" applyAlignment="1">
      <alignment horizontal="left" wrapText="1"/>
    </xf>
    <xf numFmtId="0" fontId="11" fillId="0" borderId="17" xfId="2" applyNumberFormat="1" applyFont="1" applyFill="1" applyBorder="1" applyAlignment="1">
      <alignment horizontal="left" wrapText="1"/>
    </xf>
    <xf numFmtId="0" fontId="20" fillId="0" borderId="0" xfId="2" applyFont="1" applyAlignment="1">
      <alignment horizontal="center" vertical="center"/>
    </xf>
    <xf numFmtId="0" fontId="20" fillId="0" borderId="0" xfId="2" applyFont="1"/>
    <xf numFmtId="0" fontId="21" fillId="0" borderId="13" xfId="2" applyNumberFormat="1" applyFont="1" applyFill="1" applyBorder="1" applyAlignment="1">
      <alignment horizontal="center" vertical="center" wrapText="1"/>
    </xf>
    <xf numFmtId="0" fontId="21" fillId="0" borderId="0" xfId="2" applyFont="1" applyAlignment="1">
      <alignment horizontal="center" vertical="center"/>
    </xf>
    <xf numFmtId="0" fontId="14" fillId="0" borderId="17" xfId="2" applyNumberFormat="1" applyFont="1" applyFill="1" applyBorder="1" applyAlignment="1">
      <alignment horizontal="left" wrapText="1"/>
    </xf>
    <xf numFmtId="172" fontId="14" fillId="0" borderId="0" xfId="2" applyNumberFormat="1" applyFont="1" applyFill="1" applyBorder="1" applyAlignment="1">
      <alignment horizontal="right"/>
    </xf>
    <xf numFmtId="173" fontId="14" fillId="0" borderId="6" xfId="2" applyNumberFormat="1" applyFont="1" applyFill="1" applyBorder="1" applyAlignment="1">
      <alignment horizontal="right"/>
    </xf>
    <xf numFmtId="173" fontId="14" fillId="0" borderId="0" xfId="2" applyNumberFormat="1" applyFont="1" applyFill="1" applyBorder="1" applyAlignment="1">
      <alignment horizontal="right"/>
    </xf>
    <xf numFmtId="169" fontId="14" fillId="0" borderId="0" xfId="2" applyNumberFormat="1" applyFont="1" applyFill="1" applyBorder="1" applyAlignment="1">
      <alignment horizontal="right"/>
    </xf>
    <xf numFmtId="166" fontId="21" fillId="0" borderId="0" xfId="2" applyNumberFormat="1" applyFont="1" applyAlignment="1" applyProtection="1">
      <alignment horizontal="right"/>
    </xf>
    <xf numFmtId="173" fontId="20" fillId="0" borderId="6" xfId="2" applyNumberFormat="1" applyFont="1" applyFill="1" applyBorder="1" applyAlignment="1">
      <alignment horizontal="right"/>
    </xf>
    <xf numFmtId="173" fontId="20" fillId="0" borderId="0" xfId="2" applyNumberFormat="1" applyFont="1" applyFill="1" applyBorder="1" applyAlignment="1">
      <alignment horizontal="right"/>
    </xf>
    <xf numFmtId="169" fontId="20" fillId="0" borderId="0" xfId="2" applyNumberFormat="1" applyFont="1" applyFill="1" applyBorder="1" applyAlignment="1">
      <alignment horizontal="right"/>
    </xf>
    <xf numFmtId="49" fontId="14" fillId="0" borderId="17" xfId="2" applyNumberFormat="1" applyFont="1" applyFill="1" applyBorder="1" applyAlignment="1">
      <alignment horizontal="left" wrapText="1"/>
    </xf>
    <xf numFmtId="173" fontId="14" fillId="0" borderId="0" xfId="2" applyNumberFormat="1" applyFont="1" applyFill="1" applyAlignment="1">
      <alignment horizontal="right"/>
    </xf>
    <xf numFmtId="167" fontId="14" fillId="0" borderId="0" xfId="2" applyNumberFormat="1" applyFont="1" applyFill="1" applyAlignment="1">
      <alignment horizontal="right"/>
    </xf>
    <xf numFmtId="0" fontId="20" fillId="0" borderId="18" xfId="2" applyNumberFormat="1" applyFont="1" applyFill="1" applyBorder="1" applyAlignment="1">
      <alignment horizontal="left" wrapText="1"/>
    </xf>
    <xf numFmtId="173" fontId="20" fillId="0" borderId="0" xfId="2" applyNumberFormat="1" applyFont="1" applyFill="1" applyAlignment="1">
      <alignment horizontal="right"/>
    </xf>
    <xf numFmtId="167" fontId="20" fillId="0" borderId="0" xfId="2" applyNumberFormat="1" applyFont="1" applyFill="1" applyAlignment="1">
      <alignment horizontal="right"/>
    </xf>
    <xf numFmtId="0" fontId="20" fillId="0" borderId="0" xfId="2" applyFont="1" applyAlignment="1"/>
    <xf numFmtId="0" fontId="14" fillId="0" borderId="0" xfId="2" applyFont="1" applyAlignment="1"/>
    <xf numFmtId="0" fontId="14" fillId="0" borderId="18" xfId="2" applyNumberFormat="1" applyFont="1" applyFill="1" applyBorder="1" applyAlignment="1">
      <alignment horizontal="left"/>
    </xf>
    <xf numFmtId="169" fontId="14" fillId="0" borderId="0" xfId="2" applyNumberFormat="1" applyFont="1" applyFill="1"/>
    <xf numFmtId="169" fontId="11" fillId="0" borderId="0" xfId="2" applyNumberFormat="1" applyFont="1" applyFill="1"/>
    <xf numFmtId="0" fontId="11" fillId="0" borderId="0" xfId="2" applyFont="1" applyFill="1" applyAlignment="1"/>
    <xf numFmtId="169" fontId="11" fillId="0" borderId="0" xfId="2" applyNumberFormat="1" applyFont="1" applyFill="1" applyAlignment="1"/>
    <xf numFmtId="172" fontId="14" fillId="0" borderId="0" xfId="2" applyNumberFormat="1" applyFont="1" applyFill="1" applyAlignment="1">
      <alignment horizontal="right"/>
    </xf>
    <xf numFmtId="0" fontId="24" fillId="0" borderId="18" xfId="2" applyFont="1" applyFill="1" applyBorder="1" applyAlignment="1">
      <alignment horizontal="left" wrapText="1"/>
    </xf>
    <xf numFmtId="0" fontId="12" fillId="0" borderId="0" xfId="3" applyFont="1" applyAlignment="1">
      <alignment vertical="center"/>
    </xf>
    <xf numFmtId="166" fontId="12" fillId="0" borderId="0" xfId="3" applyNumberFormat="1" applyFont="1" applyAlignment="1">
      <alignment horizontal="right" vertical="top"/>
    </xf>
    <xf numFmtId="0" fontId="12" fillId="0" borderId="0" xfId="3" applyFont="1" applyAlignment="1">
      <alignment vertical="top" wrapText="1"/>
    </xf>
    <xf numFmtId="0" fontId="12" fillId="0" borderId="0" xfId="3" applyFont="1"/>
    <xf numFmtId="0" fontId="12" fillId="0" borderId="0" xfId="3" applyFont="1" applyAlignment="1">
      <alignment wrapText="1"/>
    </xf>
    <xf numFmtId="0" fontId="8" fillId="0" borderId="0" xfId="2" applyFont="1" applyFill="1" applyAlignment="1">
      <alignment wrapText="1"/>
    </xf>
    <xf numFmtId="0" fontId="8" fillId="0" borderId="0" xfId="2" applyFont="1" applyFill="1" applyAlignment="1"/>
    <xf numFmtId="0" fontId="8" fillId="0" borderId="0" xfId="2" applyFont="1" applyAlignment="1">
      <alignment wrapText="1"/>
    </xf>
    <xf numFmtId="0" fontId="12" fillId="0" borderId="0" xfId="3" applyFont="1" applyAlignment="1">
      <alignment horizontal="right"/>
    </xf>
    <xf numFmtId="172" fontId="36" fillId="0" borderId="0" xfId="2" applyNumberFormat="1" applyFont="1" applyFill="1" applyBorder="1" applyAlignment="1">
      <alignment horizontal="right"/>
    </xf>
    <xf numFmtId="167" fontId="36"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167" fontId="39" fillId="0" borderId="0" xfId="2" applyNumberFormat="1" applyFont="1" applyFill="1" applyBorder="1" applyAlignment="1" applyProtection="1">
      <alignment horizontal="right"/>
    </xf>
    <xf numFmtId="167" fontId="36" fillId="0" borderId="0" xfId="2" applyNumberFormat="1" applyFont="1" applyFill="1" applyBorder="1" applyAlignment="1" applyProtection="1">
      <alignment horizontal="right"/>
    </xf>
    <xf numFmtId="167" fontId="39" fillId="0" borderId="0" xfId="2" applyNumberFormat="1" applyFont="1" applyFill="1" applyBorder="1" applyAlignment="1"/>
    <xf numFmtId="167" fontId="36" fillId="0" borderId="0" xfId="2" applyNumberFormat="1" applyFont="1" applyFill="1" applyBorder="1" applyAlignment="1"/>
    <xf numFmtId="166" fontId="21" fillId="0" borderId="0" xfId="2" applyNumberFormat="1" applyFont="1" applyFill="1" applyAlignment="1">
      <alignment horizontal="right"/>
    </xf>
    <xf numFmtId="168" fontId="36" fillId="0" borderId="0" xfId="2" applyNumberFormat="1" applyFont="1" applyFill="1" applyBorder="1" applyAlignment="1">
      <alignment horizontal="right"/>
    </xf>
    <xf numFmtId="166" fontId="21" fillId="0" borderId="0" xfId="2" applyNumberFormat="1" applyFont="1" applyFill="1" applyAlignment="1" applyProtection="1">
      <alignment horizontal="right"/>
    </xf>
    <xf numFmtId="169" fontId="36" fillId="0" borderId="0" xfId="2" applyNumberFormat="1" applyFont="1" applyFill="1" applyBorder="1" applyAlignment="1">
      <alignment horizontal="right"/>
    </xf>
    <xf numFmtId="0" fontId="6" fillId="0" borderId="0" xfId="2" applyFont="1" applyAlignment="1">
      <alignment vertical="center" wrapText="1"/>
    </xf>
    <xf numFmtId="0" fontId="6" fillId="0" borderId="0" xfId="2" applyFont="1" applyAlignment="1">
      <alignment vertical="center"/>
    </xf>
    <xf numFmtId="0" fontId="40"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8"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6" fillId="0" borderId="0" xfId="1" applyFont="1" applyAlignment="1">
      <alignment horizontal="left" vertical="center"/>
    </xf>
    <xf numFmtId="0" fontId="37" fillId="0" borderId="0" xfId="5" applyFont="1" applyAlignment="1">
      <alignment horizontal="left" vertical="center"/>
    </xf>
    <xf numFmtId="0" fontId="9" fillId="0" borderId="0" xfId="1" applyFont="1" applyAlignment="1">
      <alignment horizontal="center" vertical="center"/>
    </xf>
    <xf numFmtId="0" fontId="9" fillId="0" borderId="3" xfId="1" applyFont="1" applyBorder="1" applyAlignment="1">
      <alignment horizontal="right"/>
    </xf>
    <xf numFmtId="0" fontId="10" fillId="0" borderId="4" xfId="1" applyFont="1" applyBorder="1" applyAlignment="1">
      <alignment horizontal="center" vertical="center"/>
    </xf>
    <xf numFmtId="0" fontId="8" fillId="0" borderId="0" xfId="1" applyFont="1" applyBorder="1" applyAlignment="1">
      <alignment horizontal="center" vertical="center"/>
    </xf>
    <xf numFmtId="0" fontId="10" fillId="0" borderId="0" xfId="1" applyFont="1" applyBorder="1" applyAlignment="1">
      <alignment horizontal="center" vertical="center"/>
    </xf>
    <xf numFmtId="0" fontId="8" fillId="0" borderId="0" xfId="2" applyFont="1" applyBorder="1" applyAlignment="1">
      <alignment horizontal="center" vertical="center"/>
    </xf>
    <xf numFmtId="0" fontId="11" fillId="0" borderId="0" xfId="1" applyFont="1" applyBorder="1" applyAlignment="1">
      <alignment horizontal="left" vertical="center"/>
    </xf>
    <xf numFmtId="0" fontId="10" fillId="0" borderId="3" xfId="1" applyFont="1" applyBorder="1" applyAlignment="1">
      <alignment horizontal="center" vertical="center"/>
    </xf>
    <xf numFmtId="0" fontId="8" fillId="0" borderId="4" xfId="1" applyFont="1" applyBorder="1" applyAlignment="1">
      <alignment horizontal="center" vertical="center"/>
    </xf>
    <xf numFmtId="49" fontId="8" fillId="0" borderId="0" xfId="1" applyNumberFormat="1" applyFont="1" applyAlignment="1">
      <alignment horizontal="left" vertical="center"/>
    </xf>
    <xf numFmtId="0" fontId="8" fillId="0" borderId="0" xfId="1" applyFont="1" applyAlignment="1">
      <alignment horizontal="center" vertical="center"/>
    </xf>
    <xf numFmtId="49" fontId="8" fillId="0" borderId="0" xfId="1" applyNumberFormat="1" applyFont="1" applyAlignment="1">
      <alignment horizontal="center" vertical="center"/>
    </xf>
    <xf numFmtId="49" fontId="12" fillId="0" borderId="0" xfId="1" applyNumberFormat="1" applyFont="1" applyAlignment="1">
      <alignment horizontal="left" vertical="center"/>
    </xf>
    <xf numFmtId="0" fontId="3" fillId="0" borderId="0" xfId="1" applyFont="1" applyAlignment="1">
      <alignment horizontal="center"/>
    </xf>
    <xf numFmtId="0" fontId="8" fillId="0" borderId="0" xfId="2" applyNumberFormat="1" applyFont="1" applyAlignment="1">
      <alignment horizontal="left" vertical="center"/>
    </xf>
    <xf numFmtId="0" fontId="13" fillId="0" borderId="0" xfId="2" applyFont="1" applyAlignment="1">
      <alignment horizontal="left" vertical="center"/>
    </xf>
    <xf numFmtId="0" fontId="14" fillId="0" borderId="0" xfId="2" applyFont="1" applyAlignment="1">
      <alignment horizontal="center" vertical="center"/>
    </xf>
    <xf numFmtId="0" fontId="12" fillId="0" borderId="0" xfId="2" applyNumberFormat="1" applyFont="1" applyAlignment="1">
      <alignment horizontal="center" vertical="center"/>
    </xf>
    <xf numFmtId="0" fontId="18" fillId="0" borderId="0" xfId="2" applyFont="1" applyFill="1" applyAlignment="1">
      <alignment horizontal="justify" vertical="top" wrapText="1"/>
    </xf>
    <xf numFmtId="0" fontId="12" fillId="0" borderId="0" xfId="2" applyFont="1" applyFill="1" applyAlignment="1">
      <alignment horizontal="justify" vertical="top" wrapText="1"/>
    </xf>
    <xf numFmtId="0" fontId="13" fillId="0" borderId="0" xfId="2" applyFont="1" applyFill="1" applyAlignment="1">
      <alignment horizontal="left" vertical="center"/>
    </xf>
    <xf numFmtId="0" fontId="12" fillId="0" borderId="0" xfId="2" applyFont="1" applyFill="1" applyAlignment="1">
      <alignment wrapText="1"/>
    </xf>
    <xf numFmtId="0" fontId="12" fillId="0" borderId="0" xfId="2" applyFont="1" applyFill="1" applyAlignment="1">
      <alignment horizontal="left" vertical="top" wrapText="1"/>
    </xf>
    <xf numFmtId="0" fontId="15" fillId="0" borderId="0" xfId="2" applyFont="1" applyFill="1" applyAlignment="1">
      <alignment horizontal="justify" vertical="top" wrapText="1"/>
    </xf>
    <xf numFmtId="0" fontId="3" fillId="0" borderId="0" xfId="2" applyFill="1" applyAlignment="1">
      <alignment horizontal="justify" vertical="top" wrapText="1"/>
    </xf>
    <xf numFmtId="0" fontId="13" fillId="0" borderId="0" xfId="2" applyFont="1" applyFill="1" applyAlignment="1">
      <alignment horizontal="left" vertical="center" wrapText="1"/>
    </xf>
    <xf numFmtId="0" fontId="15" fillId="0" borderId="0" xfId="2" applyFont="1" applyFill="1" applyBorder="1" applyAlignment="1">
      <alignment horizontal="left" vertical="top"/>
    </xf>
    <xf numFmtId="0" fontId="15" fillId="0" borderId="5" xfId="2" applyFont="1" applyFill="1" applyBorder="1" applyAlignment="1">
      <alignment horizontal="left" vertical="top"/>
    </xf>
    <xf numFmtId="49" fontId="15" fillId="0" borderId="0" xfId="2" applyNumberFormat="1" applyFont="1" applyFill="1" applyBorder="1" applyAlignment="1">
      <alignment horizontal="left"/>
    </xf>
    <xf numFmtId="0" fontId="15" fillId="0" borderId="0" xfId="2" applyFont="1" applyFill="1" applyBorder="1" applyAlignment="1">
      <alignment horizontal="center"/>
    </xf>
    <xf numFmtId="0" fontId="15" fillId="0" borderId="5" xfId="2" applyFont="1" applyFill="1" applyBorder="1" applyAlignment="1">
      <alignment horizontal="center"/>
    </xf>
    <xf numFmtId="0" fontId="15" fillId="0" borderId="6" xfId="2" applyFont="1" applyFill="1" applyBorder="1" applyAlignment="1">
      <alignment horizontal="center"/>
    </xf>
    <xf numFmtId="0" fontId="15" fillId="0" borderId="0" xfId="2" applyFont="1" applyFill="1" applyBorder="1" applyAlignment="1">
      <alignment horizontal="center" vertical="center"/>
    </xf>
    <xf numFmtId="0" fontId="15" fillId="0" borderId="7" xfId="2" applyFont="1" applyFill="1" applyBorder="1" applyAlignment="1">
      <alignment horizontal="left" vertical="top"/>
    </xf>
    <xf numFmtId="0" fontId="15" fillId="0" borderId="8" xfId="2" applyFont="1" applyFill="1" applyBorder="1" applyAlignment="1">
      <alignment horizontal="left" vertical="top"/>
    </xf>
    <xf numFmtId="49" fontId="15" fillId="0" borderId="7" xfId="2" applyNumberFormat="1" applyFont="1" applyFill="1" applyBorder="1" applyAlignment="1">
      <alignment horizontal="left"/>
    </xf>
    <xf numFmtId="49" fontId="12" fillId="0" borderId="0" xfId="2" applyNumberFormat="1" applyFont="1" applyFill="1" applyBorder="1" applyAlignment="1">
      <alignment horizontal="left"/>
    </xf>
    <xf numFmtId="49" fontId="12" fillId="0" borderId="10" xfId="2" applyNumberFormat="1" applyFont="1" applyFill="1" applyBorder="1" applyAlignment="1">
      <alignment horizontal="left"/>
    </xf>
    <xf numFmtId="49" fontId="15" fillId="0" borderId="14" xfId="2" applyNumberFormat="1" applyFont="1" applyFill="1" applyBorder="1" applyAlignment="1">
      <alignment horizontal="left"/>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15" fillId="0" borderId="15" xfId="2" applyNumberFormat="1" applyFont="1" applyBorder="1" applyAlignment="1">
      <alignment horizontal="left" vertical="center"/>
    </xf>
    <xf numFmtId="0" fontId="15" fillId="0" borderId="16" xfId="2" applyNumberFormat="1" applyFont="1" applyBorder="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20" fillId="0" borderId="15" xfId="2" applyNumberFormat="1" applyFont="1" applyFill="1" applyBorder="1" applyAlignment="1">
      <alignment horizontal="left" vertical="center" wrapText="1"/>
    </xf>
    <xf numFmtId="0" fontId="20" fillId="0" borderId="16" xfId="2" applyNumberFormat="1" applyFont="1" applyFill="1" applyBorder="1" applyAlignment="1">
      <alignment horizontal="left" vertical="center" wrapText="1"/>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14" fillId="0" borderId="15" xfId="2" applyNumberFormat="1" applyFont="1" applyBorder="1" applyAlignment="1">
      <alignment horizontal="center" vertical="center" wrapText="1"/>
    </xf>
    <xf numFmtId="0" fontId="14" fillId="0" borderId="15" xfId="2" applyNumberFormat="1" applyFont="1" applyBorder="1" applyAlignment="1">
      <alignment horizontal="center" vertical="center"/>
    </xf>
    <xf numFmtId="0" fontId="9" fillId="0" borderId="15" xfId="2" applyNumberFormat="1" applyFont="1" applyBorder="1" applyAlignment="1">
      <alignment horizontal="left" vertical="center"/>
    </xf>
    <xf numFmtId="0" fontId="9" fillId="0" borderId="16" xfId="2" applyNumberFormat="1" applyFont="1" applyBorder="1" applyAlignment="1">
      <alignment horizontal="left" vertical="center"/>
    </xf>
    <xf numFmtId="0" fontId="9" fillId="0" borderId="16" xfId="2" applyNumberFormat="1" applyFont="1" applyFill="1" applyBorder="1" applyAlignment="1">
      <alignment horizontal="center" vertical="center" wrapText="1"/>
    </xf>
    <xf numFmtId="0" fontId="9" fillId="0" borderId="13" xfId="2" applyNumberFormat="1" applyFont="1" applyFill="1" applyBorder="1" applyAlignment="1">
      <alignment horizontal="center" vertical="center" wrapText="1"/>
    </xf>
    <xf numFmtId="0" fontId="24" fillId="0" borderId="15" xfId="2" applyNumberFormat="1" applyFont="1" applyFill="1" applyBorder="1" applyAlignment="1">
      <alignment horizontal="left" vertical="center" wrapText="1"/>
    </xf>
    <xf numFmtId="0" fontId="24" fillId="0" borderId="16" xfId="2" applyNumberFormat="1" applyFont="1" applyFill="1" applyBorder="1" applyAlignment="1">
      <alignment horizontal="left" vertical="center" wrapText="1"/>
    </xf>
    <xf numFmtId="0" fontId="24" fillId="0" borderId="16" xfId="2" applyNumberFormat="1" applyFont="1" applyFill="1" applyBorder="1" applyAlignment="1">
      <alignment horizontal="center" vertical="center" wrapText="1"/>
    </xf>
    <xf numFmtId="0" fontId="24" fillId="0" borderId="13" xfId="2" applyNumberFormat="1" applyFont="1" applyFill="1" applyBorder="1" applyAlignment="1">
      <alignment horizontal="center" vertical="center" wrapText="1"/>
    </xf>
    <xf numFmtId="0" fontId="11" fillId="0" borderId="15" xfId="2" applyNumberFormat="1" applyFont="1" applyBorder="1" applyAlignment="1">
      <alignment horizontal="center" vertical="center" wrapText="1"/>
    </xf>
    <xf numFmtId="0" fontId="11" fillId="0" borderId="15" xfId="2" applyNumberFormat="1" applyFont="1" applyBorder="1" applyAlignment="1">
      <alignment horizontal="center" vertical="center"/>
    </xf>
    <xf numFmtId="0" fontId="11" fillId="0" borderId="16" xfId="2" applyNumberFormat="1" applyFont="1" applyFill="1" applyBorder="1" applyAlignment="1">
      <alignment horizontal="center" vertical="center" wrapText="1"/>
    </xf>
    <xf numFmtId="17" fontId="11" fillId="0" borderId="16" xfId="2" quotePrefix="1" applyNumberFormat="1" applyFont="1" applyFill="1" applyBorder="1" applyAlignment="1">
      <alignment horizontal="center" vertical="center" wrapText="1"/>
    </xf>
    <xf numFmtId="0" fontId="11" fillId="0" borderId="13" xfId="2" applyNumberFormat="1" applyFont="1" applyFill="1" applyBorder="1" applyAlignment="1">
      <alignment horizontal="center" vertical="center" wrapText="1"/>
    </xf>
    <xf numFmtId="0" fontId="9" fillId="0" borderId="15" xfId="2" applyNumberFormat="1" applyFont="1" applyBorder="1" applyAlignment="1" applyProtection="1">
      <alignment vertical="center"/>
    </xf>
    <xf numFmtId="0" fontId="9" fillId="0" borderId="16" xfId="2" applyNumberFormat="1" applyFont="1" applyBorder="1" applyAlignment="1" applyProtection="1">
      <alignment vertical="center"/>
    </xf>
    <xf numFmtId="0" fontId="9" fillId="0" borderId="16" xfId="2" applyNumberFormat="1" applyFont="1" applyFill="1" applyBorder="1" applyAlignment="1" applyProtection="1">
      <alignment horizontal="center" vertical="center" wrapText="1"/>
    </xf>
    <xf numFmtId="0" fontId="9" fillId="0" borderId="13" xfId="2" applyNumberFormat="1" applyFont="1" applyFill="1" applyBorder="1" applyAlignment="1" applyProtection="1">
      <alignment horizontal="center" vertical="center" wrapText="1"/>
    </xf>
    <xf numFmtId="0" fontId="24" fillId="0" borderId="15" xfId="2" applyNumberFormat="1" applyFont="1" applyBorder="1" applyAlignment="1" applyProtection="1">
      <alignment vertical="center"/>
    </xf>
    <xf numFmtId="0" fontId="24" fillId="0" borderId="16" xfId="2" applyNumberFormat="1" applyFont="1" applyBorder="1" applyAlignment="1" applyProtection="1">
      <alignment vertical="center"/>
    </xf>
    <xf numFmtId="0" fontId="24" fillId="0" borderId="16" xfId="2" applyNumberFormat="1" applyFont="1" applyBorder="1" applyAlignment="1" applyProtection="1">
      <alignment horizontal="center" vertical="center"/>
    </xf>
    <xf numFmtId="0" fontId="24" fillId="0" borderId="13" xfId="2" applyNumberFormat="1" applyFont="1" applyBorder="1" applyAlignment="1" applyProtection="1">
      <alignment horizontal="center" vertical="center"/>
    </xf>
    <xf numFmtId="0" fontId="11" fillId="0" borderId="15" xfId="2" applyNumberFormat="1" applyFont="1" applyBorder="1" applyAlignment="1" applyProtection="1">
      <alignment horizontal="center" vertical="center" wrapText="1"/>
    </xf>
    <xf numFmtId="0" fontId="11" fillId="0" borderId="15" xfId="2" applyNumberFormat="1" applyFont="1" applyBorder="1" applyAlignment="1" applyProtection="1">
      <alignment horizontal="center" vertical="center"/>
    </xf>
    <xf numFmtId="0" fontId="11" fillId="0" borderId="17" xfId="2" applyNumberFormat="1" applyFont="1" applyFill="1" applyBorder="1" applyAlignment="1" applyProtection="1">
      <alignment horizontal="center" vertical="center" wrapText="1"/>
    </xf>
    <xf numFmtId="0" fontId="11" fillId="0" borderId="18" xfId="2" applyNumberFormat="1" applyFont="1" applyFill="1" applyBorder="1" applyAlignment="1" applyProtection="1">
      <alignment horizontal="center" vertical="center" wrapText="1"/>
    </xf>
    <xf numFmtId="0" fontId="11" fillId="0" borderId="19" xfId="2" applyNumberFormat="1" applyFont="1" applyFill="1" applyBorder="1" applyAlignment="1" applyProtection="1">
      <alignment horizontal="center" vertical="center" wrapText="1"/>
    </xf>
    <xf numFmtId="0" fontId="11" fillId="0" borderId="16" xfId="2" applyNumberFormat="1" applyFont="1" applyFill="1" applyBorder="1" applyAlignment="1" applyProtection="1">
      <alignment horizontal="center" vertical="center" wrapText="1"/>
    </xf>
    <xf numFmtId="0" fontId="11" fillId="0" borderId="13" xfId="2" applyNumberFormat="1" applyFont="1" applyFill="1" applyBorder="1" applyAlignment="1" applyProtection="1">
      <alignment horizontal="center" vertical="center" wrapText="1"/>
    </xf>
    <xf numFmtId="0" fontId="9" fillId="0" borderId="15" xfId="2" applyNumberFormat="1" applyFont="1" applyBorder="1" applyAlignment="1">
      <alignment vertical="center"/>
    </xf>
    <xf numFmtId="0" fontId="9" fillId="0" borderId="16" xfId="2" applyNumberFormat="1" applyFont="1" applyBorder="1" applyAlignment="1">
      <alignment vertical="center"/>
    </xf>
    <xf numFmtId="0" fontId="24" fillId="0" borderId="15" xfId="2" applyNumberFormat="1" applyFont="1" applyBorder="1" applyAlignment="1">
      <alignment vertical="center"/>
    </xf>
    <xf numFmtId="0" fontId="24" fillId="0" borderId="16" xfId="2" applyNumberFormat="1" applyFont="1" applyBorder="1" applyAlignment="1">
      <alignment vertical="center"/>
    </xf>
    <xf numFmtId="0" fontId="24" fillId="0" borderId="16" xfId="2" applyNumberFormat="1" applyFont="1" applyBorder="1" applyAlignment="1">
      <alignment horizontal="center" vertical="center"/>
    </xf>
    <xf numFmtId="0" fontId="24" fillId="0" borderId="13" xfId="2" applyNumberFormat="1" applyFont="1" applyBorder="1" applyAlignment="1">
      <alignment horizontal="center" vertical="center"/>
    </xf>
    <xf numFmtId="0" fontId="15" fillId="0" borderId="15" xfId="2" applyNumberFormat="1" applyFont="1" applyBorder="1" applyAlignment="1">
      <alignment vertical="center"/>
    </xf>
    <xf numFmtId="0" fontId="15" fillId="0" borderId="16" xfId="2" applyNumberFormat="1" applyFont="1" applyBorder="1" applyAlignment="1">
      <alignment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20" fillId="0" borderId="16" xfId="2" applyNumberFormat="1" applyFont="1" applyBorder="1" applyAlignment="1">
      <alignment horizontal="center" vertical="center"/>
    </xf>
    <xf numFmtId="0" fontId="20" fillId="0" borderId="13" xfId="2" applyNumberFormat="1" applyFont="1" applyBorder="1" applyAlignment="1">
      <alignment horizontal="center" vertical="center"/>
    </xf>
    <xf numFmtId="17" fontId="14" fillId="0" borderId="16" xfId="2" quotePrefix="1" applyNumberFormat="1" applyFont="1" applyFill="1" applyBorder="1" applyAlignment="1">
      <alignment horizontal="center" vertical="center" wrapText="1"/>
    </xf>
    <xf numFmtId="0" fontId="14" fillId="0" borderId="16" xfId="2" applyNumberFormat="1" applyFont="1" applyFill="1" applyBorder="1" applyAlignment="1">
      <alignment horizontal="center" vertical="center"/>
    </xf>
    <xf numFmtId="17" fontId="11" fillId="0" borderId="13" xfId="2" quotePrefix="1" applyNumberFormat="1" applyFont="1" applyFill="1" applyBorder="1" applyAlignment="1">
      <alignment horizontal="center" vertical="center" wrapText="1"/>
    </xf>
    <xf numFmtId="0" fontId="11" fillId="0" borderId="14" xfId="2" quotePrefix="1" applyNumberFormat="1" applyFont="1" applyFill="1" applyBorder="1" applyAlignment="1">
      <alignment horizontal="center" vertical="center" wrapText="1"/>
    </xf>
    <xf numFmtId="0" fontId="11" fillId="0" borderId="15" xfId="2" quotePrefix="1" applyNumberFormat="1" applyFont="1" applyFill="1" applyBorder="1" applyAlignment="1">
      <alignment horizontal="center" vertical="center" wrapText="1"/>
    </xf>
    <xf numFmtId="0" fontId="11" fillId="0" borderId="16" xfId="2" applyNumberFormat="1" applyFont="1" applyFill="1" applyBorder="1" applyAlignment="1">
      <alignment horizontal="center" vertical="center"/>
    </xf>
    <xf numFmtId="0" fontId="13" fillId="0" borderId="0" xfId="3" applyFont="1" applyAlignment="1">
      <alignment horizontal="left" vertical="center"/>
    </xf>
  </cellXfs>
  <cellStyles count="8">
    <cellStyle name="Standard" xfId="0" builtinId="0"/>
    <cellStyle name="Standard 2" xfId="2"/>
    <cellStyle name="Standard 2 2" xfId="4"/>
    <cellStyle name="Standard 2 2 2" xfId="3"/>
    <cellStyle name="Standard 2 3" xfId="5"/>
    <cellStyle name="Standard 2 3 2" xfId="1"/>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79" t="s">
        <v>0</v>
      </c>
      <c r="B1" s="179"/>
      <c r="C1" s="180"/>
      <c r="D1" s="180"/>
    </row>
    <row r="2" spans="1:4" ht="35.1" customHeight="1" thickTop="1" x14ac:dyDescent="0.25">
      <c r="A2" s="181" t="s">
        <v>1</v>
      </c>
      <c r="B2" s="181"/>
      <c r="C2" s="182" t="s">
        <v>2</v>
      </c>
      <c r="D2" s="182"/>
    </row>
    <row r="3" spans="1:4" ht="24.95" customHeight="1" x14ac:dyDescent="0.25">
      <c r="A3" s="183"/>
      <c r="B3" s="183"/>
      <c r="C3" s="183"/>
      <c r="D3" s="183"/>
    </row>
    <row r="4" spans="1:4" ht="24.95" customHeight="1" x14ac:dyDescent="0.25">
      <c r="A4" s="177" t="s">
        <v>3</v>
      </c>
      <c r="B4" s="177"/>
      <c r="C4" s="177"/>
      <c r="D4" s="178"/>
    </row>
    <row r="5" spans="1:4" ht="24.95" customHeight="1" x14ac:dyDescent="0.25">
      <c r="A5" s="177" t="s">
        <v>4</v>
      </c>
      <c r="B5" s="177"/>
      <c r="C5" s="177"/>
      <c r="D5" s="178"/>
    </row>
    <row r="6" spans="1:4" ht="39.950000000000003" customHeight="1" x14ac:dyDescent="0.4">
      <c r="A6" s="185" t="s">
        <v>427</v>
      </c>
      <c r="B6" s="186"/>
      <c r="C6" s="186"/>
      <c r="D6" s="186"/>
    </row>
    <row r="7" spans="1:4" ht="24.95" customHeight="1" x14ac:dyDescent="0.4">
      <c r="A7" s="187"/>
      <c r="B7" s="187"/>
      <c r="C7" s="187"/>
      <c r="D7" s="187"/>
    </row>
    <row r="8" spans="1:4" ht="24.95" customHeight="1" x14ac:dyDescent="0.35">
      <c r="A8" s="187" t="s">
        <v>422</v>
      </c>
      <c r="B8" s="187"/>
      <c r="C8" s="187"/>
      <c r="D8" s="187"/>
    </row>
    <row r="9" spans="1:4" ht="24.95" customHeight="1" x14ac:dyDescent="0.4">
      <c r="A9" s="188"/>
      <c r="B9" s="188"/>
      <c r="C9" s="188"/>
      <c r="D9" s="188"/>
    </row>
    <row r="10" spans="1:4" ht="24.95" customHeight="1" x14ac:dyDescent="0.25">
      <c r="A10" s="190" t="s">
        <v>423</v>
      </c>
      <c r="B10" s="190"/>
      <c r="C10" s="190"/>
      <c r="D10" s="190"/>
    </row>
    <row r="11" spans="1:4" ht="24.95" customHeight="1" x14ac:dyDescent="0.25">
      <c r="A11" s="189"/>
      <c r="B11" s="189"/>
      <c r="C11" s="189"/>
      <c r="D11" s="189"/>
    </row>
    <row r="12" spans="1:4" ht="24.95" customHeight="1" x14ac:dyDescent="0.25">
      <c r="A12" s="189"/>
      <c r="B12" s="189"/>
      <c r="C12" s="189"/>
      <c r="D12" s="189"/>
    </row>
    <row r="13" spans="1:4" ht="12" customHeight="1" x14ac:dyDescent="0.25">
      <c r="A13" s="2"/>
      <c r="B13" s="184" t="s">
        <v>5</v>
      </c>
      <c r="C13" s="184"/>
      <c r="D13" s="3" t="s">
        <v>424</v>
      </c>
    </row>
    <row r="14" spans="1:4" ht="12" customHeight="1" x14ac:dyDescent="0.25">
      <c r="A14" s="2"/>
      <c r="B14" s="184"/>
      <c r="C14" s="184"/>
      <c r="D14" s="4"/>
    </row>
    <row r="15" spans="1:4" ht="12" customHeight="1" x14ac:dyDescent="0.25">
      <c r="A15" s="2"/>
      <c r="B15" s="184" t="s">
        <v>6</v>
      </c>
      <c r="C15" s="184"/>
      <c r="D15" s="3" t="s">
        <v>426</v>
      </c>
    </row>
    <row r="16" spans="1:4" ht="12" customHeight="1" x14ac:dyDescent="0.2">
      <c r="A16" s="2"/>
      <c r="B16" s="184"/>
      <c r="C16" s="184"/>
      <c r="D16" s="3"/>
    </row>
    <row r="17" spans="1:4" ht="12" customHeight="1" x14ac:dyDescent="0.2">
      <c r="A17" s="5"/>
      <c r="B17" s="192"/>
      <c r="C17" s="192"/>
      <c r="D17" s="6"/>
    </row>
    <row r="18" spans="1:4" ht="12" customHeight="1" x14ac:dyDescent="0.2">
      <c r="A18" s="193"/>
      <c r="B18" s="193"/>
      <c r="C18" s="193"/>
      <c r="D18" s="193"/>
    </row>
    <row r="19" spans="1:4" ht="12" customHeight="1" x14ac:dyDescent="0.2">
      <c r="A19" s="194" t="s">
        <v>7</v>
      </c>
      <c r="B19" s="194"/>
      <c r="C19" s="194"/>
      <c r="D19" s="194"/>
    </row>
    <row r="20" spans="1:4" ht="12" customHeight="1" x14ac:dyDescent="0.2">
      <c r="A20" s="194" t="s">
        <v>8</v>
      </c>
      <c r="B20" s="194"/>
      <c r="C20" s="194"/>
      <c r="D20" s="194"/>
    </row>
    <row r="21" spans="1:4" ht="12" customHeight="1" x14ac:dyDescent="0.2">
      <c r="A21" s="195"/>
      <c r="B21" s="195"/>
      <c r="C21" s="195"/>
      <c r="D21" s="195"/>
    </row>
    <row r="22" spans="1:4" ht="12" customHeight="1" x14ac:dyDescent="0.2">
      <c r="A22" s="196" t="s">
        <v>9</v>
      </c>
      <c r="B22" s="196"/>
      <c r="C22" s="196"/>
      <c r="D22" s="196"/>
    </row>
    <row r="23" spans="1:4" ht="12" customHeight="1" x14ac:dyDescent="0.2">
      <c r="A23" s="194"/>
      <c r="B23" s="194"/>
      <c r="C23" s="194"/>
      <c r="D23" s="194"/>
    </row>
    <row r="24" spans="1:4" ht="12" customHeight="1" x14ac:dyDescent="0.2">
      <c r="A24" s="197" t="s">
        <v>10</v>
      </c>
      <c r="B24" s="197"/>
      <c r="C24" s="197"/>
      <c r="D24" s="197"/>
    </row>
    <row r="25" spans="1:4" ht="12" customHeight="1" x14ac:dyDescent="0.2">
      <c r="A25" s="197" t="s">
        <v>11</v>
      </c>
      <c r="B25" s="197"/>
      <c r="C25" s="197"/>
      <c r="D25" s="197"/>
    </row>
    <row r="26" spans="1:4" ht="12" customHeight="1" x14ac:dyDescent="0.2">
      <c r="A26" s="198"/>
      <c r="B26" s="198"/>
      <c r="C26" s="198"/>
      <c r="D26" s="198"/>
    </row>
    <row r="27" spans="1:4" ht="12" customHeight="1" x14ac:dyDescent="0.2">
      <c r="A27" s="199"/>
      <c r="B27" s="199"/>
      <c r="C27" s="199"/>
      <c r="D27" s="199"/>
    </row>
    <row r="28" spans="1:4" ht="12" customHeight="1" x14ac:dyDescent="0.2">
      <c r="A28" s="191" t="s">
        <v>12</v>
      </c>
      <c r="B28" s="191"/>
      <c r="C28" s="191"/>
      <c r="D28" s="191"/>
    </row>
    <row r="29" spans="1:4" ht="12" customHeight="1" x14ac:dyDescent="0.2">
      <c r="A29" s="201"/>
      <c r="B29" s="201"/>
      <c r="C29" s="201"/>
      <c r="D29" s="201"/>
    </row>
    <row r="30" spans="1:4" ht="12" customHeight="1" x14ac:dyDescent="0.2">
      <c r="A30" s="7" t="s">
        <v>13</v>
      </c>
      <c r="B30" s="200" t="s">
        <v>14</v>
      </c>
      <c r="C30" s="200"/>
      <c r="D30" s="200"/>
    </row>
    <row r="31" spans="1:4" ht="12" customHeight="1" x14ac:dyDescent="0.2">
      <c r="A31" s="8">
        <v>0</v>
      </c>
      <c r="B31" s="200" t="s">
        <v>15</v>
      </c>
      <c r="C31" s="200"/>
      <c r="D31" s="200"/>
    </row>
    <row r="32" spans="1:4" ht="12" customHeight="1" x14ac:dyDescent="0.2">
      <c r="A32" s="7" t="s">
        <v>16</v>
      </c>
      <c r="B32" s="200" t="s">
        <v>17</v>
      </c>
      <c r="C32" s="200"/>
      <c r="D32" s="200"/>
    </row>
    <row r="33" spans="1:4" ht="12" customHeight="1" x14ac:dyDescent="0.2">
      <c r="A33" s="7" t="s">
        <v>18</v>
      </c>
      <c r="B33" s="200" t="s">
        <v>19</v>
      </c>
      <c r="C33" s="200"/>
      <c r="D33" s="200"/>
    </row>
    <row r="34" spans="1:4" ht="12" customHeight="1" x14ac:dyDescent="0.2">
      <c r="A34" s="7" t="s">
        <v>20</v>
      </c>
      <c r="B34" s="200" t="s">
        <v>21</v>
      </c>
      <c r="C34" s="200"/>
      <c r="D34" s="200"/>
    </row>
    <row r="35" spans="1:4" ht="12" customHeight="1" x14ac:dyDescent="0.2">
      <c r="A35" s="7" t="s">
        <v>22</v>
      </c>
      <c r="B35" s="200" t="s">
        <v>23</v>
      </c>
      <c r="C35" s="200"/>
      <c r="D35" s="200"/>
    </row>
    <row r="36" spans="1:4" ht="12" customHeight="1" x14ac:dyDescent="0.2">
      <c r="A36" s="7" t="s">
        <v>24</v>
      </c>
      <c r="B36" s="200" t="s">
        <v>25</v>
      </c>
      <c r="C36" s="200"/>
      <c r="D36" s="200"/>
    </row>
    <row r="37" spans="1:4" ht="12" customHeight="1" x14ac:dyDescent="0.2">
      <c r="A37" s="7" t="s">
        <v>26</v>
      </c>
      <c r="B37" s="200" t="s">
        <v>27</v>
      </c>
      <c r="C37" s="200"/>
      <c r="D37" s="200"/>
    </row>
    <row r="38" spans="1:4" ht="12" customHeight="1" x14ac:dyDescent="0.2">
      <c r="A38" s="7"/>
      <c r="B38" s="200"/>
      <c r="C38" s="200"/>
      <c r="D38" s="200"/>
    </row>
    <row r="39" spans="1:4" ht="12" customHeight="1" x14ac:dyDescent="0.2">
      <c r="A39" s="7"/>
      <c r="B39" s="200"/>
      <c r="C39" s="200"/>
      <c r="D39" s="200"/>
    </row>
    <row r="40" spans="1:4" ht="12" customHeight="1" x14ac:dyDescent="0.2">
      <c r="A40" s="7"/>
      <c r="B40" s="200"/>
      <c r="C40" s="200"/>
      <c r="D40" s="200"/>
    </row>
    <row r="41" spans="1:4" ht="12" customHeight="1" x14ac:dyDescent="0.2">
      <c r="A41" s="7"/>
      <c r="B41" s="200"/>
      <c r="C41" s="200"/>
      <c r="D41" s="200"/>
    </row>
    <row r="42" spans="1:4" ht="12" customHeight="1" x14ac:dyDescent="0.2">
      <c r="A42" s="7"/>
      <c r="B42" s="202"/>
      <c r="C42" s="202"/>
      <c r="D42" s="202"/>
    </row>
    <row r="43" spans="1:4" ht="12" customHeight="1" x14ac:dyDescent="0.2">
      <c r="A43" s="7"/>
      <c r="B43" s="202"/>
      <c r="C43" s="202"/>
      <c r="D43" s="202"/>
    </row>
    <row r="44" spans="1:4" ht="12" customHeight="1" x14ac:dyDescent="0.2">
      <c r="A44" s="203" t="s">
        <v>28</v>
      </c>
      <c r="B44" s="203"/>
      <c r="C44" s="203"/>
      <c r="D44" s="203"/>
    </row>
    <row r="45" spans="1:4" ht="39.950000000000003" customHeight="1" x14ac:dyDescent="0.2">
      <c r="A45" s="204"/>
      <c r="B45" s="204"/>
      <c r="C45" s="204"/>
      <c r="D45" s="204"/>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1:D11"/>
    <mergeCell ref="A12:D12"/>
    <mergeCell ref="B13:C13"/>
    <mergeCell ref="B14:C14"/>
    <mergeCell ref="B15:C15"/>
    <mergeCell ref="A10:D10"/>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5703125" style="93" customWidth="1"/>
    <col min="3" max="3" width="6.28515625" style="93" customWidth="1"/>
    <col min="4" max="4" width="6" style="93" customWidth="1"/>
    <col min="5" max="5" width="7.7109375" style="93" customWidth="1"/>
    <col min="6" max="6" width="6.28515625" style="93" customWidth="1"/>
    <col min="7" max="7" width="5.7109375" style="93" customWidth="1"/>
    <col min="8" max="8" width="8.14062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70" t="s">
        <v>49</v>
      </c>
      <c r="B1" s="271"/>
      <c r="C1" s="244" t="s">
        <v>327</v>
      </c>
      <c r="D1" s="244"/>
      <c r="E1" s="244"/>
      <c r="F1" s="244"/>
      <c r="G1" s="244"/>
      <c r="H1" s="244"/>
      <c r="I1" s="244"/>
      <c r="J1" s="244"/>
      <c r="K1" s="244"/>
      <c r="L1" s="245"/>
    </row>
    <row r="2" spans="1:12" s="75" customFormat="1" ht="24.95" customHeight="1" x14ac:dyDescent="0.2">
      <c r="A2" s="272" t="s">
        <v>328</v>
      </c>
      <c r="B2" s="273"/>
      <c r="C2" s="274" t="s">
        <v>42</v>
      </c>
      <c r="D2" s="274"/>
      <c r="E2" s="274"/>
      <c r="F2" s="274"/>
      <c r="G2" s="274"/>
      <c r="H2" s="274"/>
      <c r="I2" s="274"/>
      <c r="J2" s="274"/>
      <c r="K2" s="274"/>
      <c r="L2" s="275"/>
    </row>
    <row r="3" spans="1:12" ht="11.45" customHeight="1" x14ac:dyDescent="0.2">
      <c r="A3" s="250" t="s">
        <v>103</v>
      </c>
      <c r="B3" s="252" t="s">
        <v>153</v>
      </c>
      <c r="C3" s="253" t="s">
        <v>416</v>
      </c>
      <c r="D3" s="252"/>
      <c r="E3" s="252"/>
      <c r="F3" s="252"/>
      <c r="G3" s="252"/>
      <c r="H3" s="252" t="s">
        <v>417</v>
      </c>
      <c r="I3" s="252"/>
      <c r="J3" s="252"/>
      <c r="K3" s="252"/>
      <c r="L3" s="254"/>
    </row>
    <row r="4" spans="1:12" s="75" customFormat="1" ht="11.45" customHeight="1" x14ac:dyDescent="0.2">
      <c r="A4" s="251"/>
      <c r="B4" s="252"/>
      <c r="C4" s="252" t="s">
        <v>105</v>
      </c>
      <c r="D4" s="252"/>
      <c r="E4" s="252" t="s">
        <v>106</v>
      </c>
      <c r="F4" s="252"/>
      <c r="G4" s="252" t="s">
        <v>127</v>
      </c>
      <c r="H4" s="252" t="s">
        <v>105</v>
      </c>
      <c r="I4" s="252"/>
      <c r="J4" s="252" t="s">
        <v>106</v>
      </c>
      <c r="K4" s="252"/>
      <c r="L4" s="254" t="s">
        <v>127</v>
      </c>
    </row>
    <row r="5" spans="1:12" s="75" customFormat="1" ht="11.45" customHeight="1" x14ac:dyDescent="0.2">
      <c r="A5" s="251"/>
      <c r="B5" s="252"/>
      <c r="C5" s="252" t="s">
        <v>128</v>
      </c>
      <c r="D5" s="252" t="s">
        <v>129</v>
      </c>
      <c r="E5" s="252" t="s">
        <v>128</v>
      </c>
      <c r="F5" s="252" t="s">
        <v>129</v>
      </c>
      <c r="G5" s="252"/>
      <c r="H5" s="252" t="s">
        <v>128</v>
      </c>
      <c r="I5" s="252" t="s">
        <v>130</v>
      </c>
      <c r="J5" s="252" t="s">
        <v>128</v>
      </c>
      <c r="K5" s="252" t="s">
        <v>130</v>
      </c>
      <c r="L5" s="254"/>
    </row>
    <row r="6" spans="1:12" s="75" customFormat="1" ht="11.45" customHeight="1" x14ac:dyDescent="0.2">
      <c r="A6" s="251"/>
      <c r="B6" s="252"/>
      <c r="C6" s="252"/>
      <c r="D6" s="252"/>
      <c r="E6" s="252"/>
      <c r="F6" s="252"/>
      <c r="G6" s="252"/>
      <c r="H6" s="252"/>
      <c r="I6" s="252"/>
      <c r="J6" s="252"/>
      <c r="K6" s="252"/>
      <c r="L6" s="254"/>
    </row>
    <row r="7" spans="1:12" s="75" customFormat="1" ht="11.45" customHeight="1" x14ac:dyDescent="0.2">
      <c r="A7" s="251"/>
      <c r="B7" s="252"/>
      <c r="C7" s="252"/>
      <c r="D7" s="252"/>
      <c r="E7" s="252"/>
      <c r="F7" s="252"/>
      <c r="G7" s="252"/>
      <c r="H7" s="252"/>
      <c r="I7" s="252"/>
      <c r="J7" s="252"/>
      <c r="K7" s="252"/>
      <c r="L7" s="254"/>
    </row>
    <row r="8" spans="1:12" s="75" customFormat="1" ht="11.45" customHeight="1" x14ac:dyDescent="0.2">
      <c r="A8" s="251"/>
      <c r="B8" s="252"/>
      <c r="C8" s="252"/>
      <c r="D8" s="252"/>
      <c r="E8" s="252"/>
      <c r="F8" s="252"/>
      <c r="G8" s="252"/>
      <c r="H8" s="252"/>
      <c r="I8" s="252"/>
      <c r="J8" s="252"/>
      <c r="K8" s="252"/>
      <c r="L8" s="254"/>
    </row>
    <row r="9" spans="1:12" s="75" customFormat="1" ht="11.45" customHeight="1" x14ac:dyDescent="0.2">
      <c r="A9" s="251"/>
      <c r="B9" s="252"/>
      <c r="C9" s="252"/>
      <c r="D9" s="252"/>
      <c r="E9" s="252"/>
      <c r="F9" s="252"/>
      <c r="G9" s="252"/>
      <c r="H9" s="252"/>
      <c r="I9" s="252"/>
      <c r="J9" s="252"/>
      <c r="K9" s="252"/>
      <c r="L9" s="254"/>
    </row>
    <row r="10" spans="1:12" s="75" customFormat="1" ht="11.45" customHeight="1" x14ac:dyDescent="0.2">
      <c r="A10" s="251"/>
      <c r="B10" s="252"/>
      <c r="C10" s="252"/>
      <c r="D10" s="252"/>
      <c r="E10" s="252"/>
      <c r="F10" s="252"/>
      <c r="G10" s="252"/>
      <c r="H10" s="252"/>
      <c r="I10" s="252"/>
      <c r="J10" s="252"/>
      <c r="K10" s="252"/>
      <c r="L10" s="254"/>
    </row>
    <row r="11" spans="1:12" s="75" customFormat="1" ht="11.45" customHeight="1" x14ac:dyDescent="0.2">
      <c r="A11" s="251"/>
      <c r="B11" s="252"/>
      <c r="C11" s="77" t="s">
        <v>109</v>
      </c>
      <c r="D11" s="77" t="s">
        <v>131</v>
      </c>
      <c r="E11" s="77" t="s">
        <v>109</v>
      </c>
      <c r="F11" s="77" t="s">
        <v>131</v>
      </c>
      <c r="G11" s="252" t="s">
        <v>109</v>
      </c>
      <c r="H11" s="252"/>
      <c r="I11" s="77" t="s">
        <v>131</v>
      </c>
      <c r="J11" s="77" t="s">
        <v>109</v>
      </c>
      <c r="K11" s="77" t="s">
        <v>131</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111</v>
      </c>
      <c r="C13" s="135"/>
      <c r="D13" s="70" t="s">
        <v>111</v>
      </c>
      <c r="E13" s="136" t="s">
        <v>111</v>
      </c>
      <c r="F13" s="70" t="s">
        <v>111</v>
      </c>
      <c r="G13" s="137" t="s">
        <v>111</v>
      </c>
      <c r="H13" s="136" t="s">
        <v>111</v>
      </c>
      <c r="I13" s="70" t="s">
        <v>111</v>
      </c>
      <c r="J13" s="136" t="s">
        <v>111</v>
      </c>
      <c r="K13" s="70" t="s">
        <v>111</v>
      </c>
      <c r="L13" s="137" t="s">
        <v>111</v>
      </c>
    </row>
    <row r="14" spans="1:12" s="75" customFormat="1" ht="11.45" customHeight="1" x14ac:dyDescent="0.2">
      <c r="A14" s="138">
        <f>IF(D14&lt;&gt;"",COUNTA($D$14:D14),"")</f>
        <v>1</v>
      </c>
      <c r="B14" s="85" t="s">
        <v>132</v>
      </c>
      <c r="C14" s="139">
        <v>12142</v>
      </c>
      <c r="D14" s="87">
        <v>31.1</v>
      </c>
      <c r="E14" s="140">
        <v>42638</v>
      </c>
      <c r="F14" s="87">
        <v>24.3</v>
      </c>
      <c r="G14" s="141">
        <v>3.5</v>
      </c>
      <c r="H14" s="140">
        <v>1126332</v>
      </c>
      <c r="I14" s="87">
        <v>0.2</v>
      </c>
      <c r="J14" s="140">
        <v>5069639</v>
      </c>
      <c r="K14" s="87">
        <v>1.2</v>
      </c>
      <c r="L14" s="141">
        <v>4.5</v>
      </c>
    </row>
    <row r="15" spans="1:12" s="75" customFormat="1" ht="11.45" customHeight="1" x14ac:dyDescent="0.2">
      <c r="A15" s="138">
        <f>IF(D15&lt;&gt;"",COUNTA($D$14:D15),"")</f>
        <v>2</v>
      </c>
      <c r="B15" s="89" t="s">
        <v>133</v>
      </c>
      <c r="C15" s="135">
        <v>11998</v>
      </c>
      <c r="D15" s="70">
        <v>30.8</v>
      </c>
      <c r="E15" s="136">
        <v>42193</v>
      </c>
      <c r="F15" s="70">
        <v>23.9</v>
      </c>
      <c r="G15" s="137">
        <v>3.5</v>
      </c>
      <c r="H15" s="136">
        <v>1055416</v>
      </c>
      <c r="I15" s="70">
        <v>0.7</v>
      </c>
      <c r="J15" s="136">
        <v>4850132</v>
      </c>
      <c r="K15" s="70">
        <v>1.4</v>
      </c>
      <c r="L15" s="137">
        <v>4.5999999999999996</v>
      </c>
    </row>
    <row r="16" spans="1:12" ht="11.45" customHeight="1" x14ac:dyDescent="0.2">
      <c r="A16" s="138">
        <f>IF(D16&lt;&gt;"",COUNTA($D$14:D16),"")</f>
        <v>3</v>
      </c>
      <c r="B16" s="89" t="s">
        <v>134</v>
      </c>
      <c r="C16" s="135">
        <v>144</v>
      </c>
      <c r="D16" s="70">
        <v>63.6</v>
      </c>
      <c r="E16" s="136">
        <v>445</v>
      </c>
      <c r="F16" s="70">
        <v>75.2</v>
      </c>
      <c r="G16" s="137">
        <v>3.1</v>
      </c>
      <c r="H16" s="136">
        <v>70916</v>
      </c>
      <c r="I16" s="70">
        <v>-6.6</v>
      </c>
      <c r="J16" s="136">
        <v>219507</v>
      </c>
      <c r="K16" s="70">
        <v>-4.2</v>
      </c>
      <c r="L16" s="137">
        <v>3.1</v>
      </c>
    </row>
    <row r="17" spans="1:12" s="75" customFormat="1" ht="20.100000000000001" customHeight="1" x14ac:dyDescent="0.2">
      <c r="A17" s="138">
        <f>IF(D17&lt;&gt;"",COUNTA($D$14:D17),"")</f>
        <v>4</v>
      </c>
      <c r="B17" s="85" t="s">
        <v>154</v>
      </c>
      <c r="C17" s="139">
        <v>1687</v>
      </c>
      <c r="D17" s="87">
        <v>69.7</v>
      </c>
      <c r="E17" s="140">
        <v>5501</v>
      </c>
      <c r="F17" s="87">
        <v>69.7</v>
      </c>
      <c r="G17" s="141">
        <v>3.3</v>
      </c>
      <c r="H17" s="140">
        <v>186227</v>
      </c>
      <c r="I17" s="87">
        <v>5.3</v>
      </c>
      <c r="J17" s="140">
        <v>941793</v>
      </c>
      <c r="K17" s="87">
        <v>7</v>
      </c>
      <c r="L17" s="141">
        <v>5.0999999999999996</v>
      </c>
    </row>
    <row r="18" spans="1:12" ht="11.45" customHeight="1" x14ac:dyDescent="0.2">
      <c r="A18" s="138">
        <f>IF(D18&lt;&gt;"",COUNTA($D$14:D18),"")</f>
        <v>5</v>
      </c>
      <c r="B18" s="89" t="s">
        <v>136</v>
      </c>
      <c r="C18" s="135">
        <v>1681</v>
      </c>
      <c r="D18" s="70">
        <v>71</v>
      </c>
      <c r="E18" s="136">
        <v>5486</v>
      </c>
      <c r="F18" s="70">
        <v>71.400000000000006</v>
      </c>
      <c r="G18" s="137">
        <v>3.3</v>
      </c>
      <c r="H18" s="136">
        <v>163793</v>
      </c>
      <c r="I18" s="70">
        <v>7</v>
      </c>
      <c r="J18" s="136">
        <v>864841</v>
      </c>
      <c r="K18" s="70">
        <v>7.7</v>
      </c>
      <c r="L18" s="137">
        <v>5.3</v>
      </c>
    </row>
    <row r="19" spans="1:12" ht="11.45" customHeight="1" x14ac:dyDescent="0.2">
      <c r="A19" s="138">
        <f>IF(D19&lt;&gt;"",COUNTA($D$14:D19),"")</f>
        <v>6</v>
      </c>
      <c r="B19" s="89" t="s">
        <v>137</v>
      </c>
      <c r="C19" s="135">
        <v>6</v>
      </c>
      <c r="D19" s="70">
        <v>-45.5</v>
      </c>
      <c r="E19" s="136">
        <v>15</v>
      </c>
      <c r="F19" s="70">
        <v>-62.5</v>
      </c>
      <c r="G19" s="137">
        <v>2.5</v>
      </c>
      <c r="H19" s="136">
        <v>22434</v>
      </c>
      <c r="I19" s="70">
        <v>-5.6</v>
      </c>
      <c r="J19" s="136">
        <v>76952</v>
      </c>
      <c r="K19" s="70">
        <v>-1.1000000000000001</v>
      </c>
      <c r="L19" s="137">
        <v>3.4</v>
      </c>
    </row>
    <row r="20" spans="1:12" s="75" customFormat="1" ht="20.100000000000001" customHeight="1" x14ac:dyDescent="0.2">
      <c r="A20" s="138">
        <f>IF(D20&lt;&gt;"",COUNTA($D$14:D20),"")</f>
        <v>7</v>
      </c>
      <c r="B20" s="85" t="s">
        <v>155</v>
      </c>
      <c r="C20" s="139">
        <v>3902</v>
      </c>
      <c r="D20" s="87">
        <v>15.3</v>
      </c>
      <c r="E20" s="140">
        <v>15317</v>
      </c>
      <c r="F20" s="87">
        <v>10.6</v>
      </c>
      <c r="G20" s="141">
        <v>3.9</v>
      </c>
      <c r="H20" s="140">
        <v>323404</v>
      </c>
      <c r="I20" s="87">
        <v>1.6</v>
      </c>
      <c r="J20" s="140">
        <v>1650602</v>
      </c>
      <c r="K20" s="87">
        <v>1.5</v>
      </c>
      <c r="L20" s="141">
        <v>5.0999999999999996</v>
      </c>
    </row>
    <row r="21" spans="1:12" ht="11.45" customHeight="1" x14ac:dyDescent="0.2">
      <c r="A21" s="138">
        <f>IF(D21&lt;&gt;"",COUNTA($D$14:D21),"")</f>
        <v>8</v>
      </c>
      <c r="B21" s="89" t="s">
        <v>136</v>
      </c>
      <c r="C21" s="135">
        <v>3868</v>
      </c>
      <c r="D21" s="70">
        <v>15</v>
      </c>
      <c r="E21" s="136">
        <v>15129</v>
      </c>
      <c r="F21" s="70">
        <v>10.199999999999999</v>
      </c>
      <c r="G21" s="137">
        <v>3.9</v>
      </c>
      <c r="H21" s="136">
        <v>307733</v>
      </c>
      <c r="I21" s="70">
        <v>1.5</v>
      </c>
      <c r="J21" s="136">
        <v>1599186</v>
      </c>
      <c r="K21" s="70">
        <v>1.6</v>
      </c>
      <c r="L21" s="137">
        <v>5.2</v>
      </c>
    </row>
    <row r="22" spans="1:12" ht="11.45" customHeight="1" x14ac:dyDescent="0.2">
      <c r="A22" s="138">
        <f>IF(D22&lt;&gt;"",COUNTA($D$14:D22),"")</f>
        <v>9</v>
      </c>
      <c r="B22" s="89" t="s">
        <v>137</v>
      </c>
      <c r="C22" s="135">
        <v>34</v>
      </c>
      <c r="D22" s="70">
        <v>61.9</v>
      </c>
      <c r="E22" s="136">
        <v>188</v>
      </c>
      <c r="F22" s="70">
        <v>59.3</v>
      </c>
      <c r="G22" s="137">
        <v>5.5</v>
      </c>
      <c r="H22" s="136">
        <v>15671</v>
      </c>
      <c r="I22" s="70">
        <v>3.4</v>
      </c>
      <c r="J22" s="136">
        <v>51416</v>
      </c>
      <c r="K22" s="70">
        <v>1.1000000000000001</v>
      </c>
      <c r="L22" s="137">
        <v>3.3</v>
      </c>
    </row>
    <row r="23" spans="1:12" s="75" customFormat="1" ht="30" customHeight="1" x14ac:dyDescent="0.2">
      <c r="A23" s="138">
        <f>IF(D23&lt;&gt;"",COUNTA($D$14:D23),"")</f>
        <v>10</v>
      </c>
      <c r="B23" s="85" t="s">
        <v>329</v>
      </c>
      <c r="C23" s="139">
        <v>5589</v>
      </c>
      <c r="D23" s="87">
        <v>27.7</v>
      </c>
      <c r="E23" s="140">
        <v>18230</v>
      </c>
      <c r="F23" s="87">
        <v>21.5</v>
      </c>
      <c r="G23" s="141">
        <v>3.3</v>
      </c>
      <c r="H23" s="140">
        <v>285063</v>
      </c>
      <c r="I23" s="87">
        <v>-1.7</v>
      </c>
      <c r="J23" s="140">
        <v>1248480</v>
      </c>
      <c r="K23" s="87">
        <v>-3.2</v>
      </c>
      <c r="L23" s="141">
        <v>4.4000000000000004</v>
      </c>
    </row>
    <row r="24" spans="1:12" ht="11.45" customHeight="1" x14ac:dyDescent="0.2">
      <c r="A24" s="138">
        <f>IF(D24&lt;&gt;"",COUNTA($D$14:D24),"")</f>
        <v>11</v>
      </c>
      <c r="B24" s="89" t="s">
        <v>136</v>
      </c>
      <c r="C24" s="135">
        <v>5491</v>
      </c>
      <c r="D24" s="70">
        <v>27</v>
      </c>
      <c r="E24" s="136">
        <v>18035</v>
      </c>
      <c r="F24" s="70">
        <v>21</v>
      </c>
      <c r="G24" s="137">
        <v>3.3</v>
      </c>
      <c r="H24" s="136">
        <v>270033</v>
      </c>
      <c r="I24" s="70">
        <v>-0.9</v>
      </c>
      <c r="J24" s="136">
        <v>1211037</v>
      </c>
      <c r="K24" s="70">
        <v>-2.8</v>
      </c>
      <c r="L24" s="137">
        <v>4.5</v>
      </c>
    </row>
    <row r="25" spans="1:12" ht="11.45" customHeight="1" x14ac:dyDescent="0.2">
      <c r="A25" s="138">
        <f>IF(D25&lt;&gt;"",COUNTA($D$14:D25),"")</f>
        <v>12</v>
      </c>
      <c r="B25" s="89" t="s">
        <v>137</v>
      </c>
      <c r="C25" s="135">
        <v>98</v>
      </c>
      <c r="D25" s="70">
        <v>75</v>
      </c>
      <c r="E25" s="136">
        <v>195</v>
      </c>
      <c r="F25" s="70">
        <v>103.1</v>
      </c>
      <c r="G25" s="137">
        <v>2</v>
      </c>
      <c r="H25" s="136">
        <v>15030</v>
      </c>
      <c r="I25" s="70">
        <v>-13.1</v>
      </c>
      <c r="J25" s="136">
        <v>37443</v>
      </c>
      <c r="K25" s="70">
        <v>-12.4</v>
      </c>
      <c r="L25" s="137">
        <v>2.5</v>
      </c>
    </row>
    <row r="26" spans="1:12" s="75" customFormat="1" ht="20.100000000000001" customHeight="1" x14ac:dyDescent="0.2">
      <c r="A26" s="138">
        <f>IF(D26&lt;&gt;"",COUNTA($D$14:D26),"")</f>
        <v>13</v>
      </c>
      <c r="B26" s="85" t="s">
        <v>157</v>
      </c>
      <c r="C26" s="139">
        <v>346</v>
      </c>
      <c r="D26" s="87" t="s">
        <v>425</v>
      </c>
      <c r="E26" s="140">
        <v>785</v>
      </c>
      <c r="F26" s="87">
        <v>857.3</v>
      </c>
      <c r="G26" s="141">
        <v>2.2999999999999998</v>
      </c>
      <c r="H26" s="140">
        <v>54420</v>
      </c>
      <c r="I26" s="87">
        <v>-0.9</v>
      </c>
      <c r="J26" s="140">
        <v>187585</v>
      </c>
      <c r="K26" s="87">
        <v>1.1000000000000001</v>
      </c>
      <c r="L26" s="141">
        <v>3.4</v>
      </c>
    </row>
    <row r="27" spans="1:12" ht="11.45" customHeight="1" x14ac:dyDescent="0.2">
      <c r="A27" s="138">
        <f>IF(D27&lt;&gt;"",COUNTA($D$14:D27),"")</f>
        <v>14</v>
      </c>
      <c r="B27" s="89" t="s">
        <v>136</v>
      </c>
      <c r="C27" s="135">
        <v>344</v>
      </c>
      <c r="D27" s="70" t="s">
        <v>425</v>
      </c>
      <c r="E27" s="136">
        <v>777</v>
      </c>
      <c r="F27" s="70">
        <v>847.6</v>
      </c>
      <c r="G27" s="137">
        <v>2.2999999999999998</v>
      </c>
      <c r="H27" s="136">
        <v>47837</v>
      </c>
      <c r="I27" s="70">
        <v>-2.4</v>
      </c>
      <c r="J27" s="136">
        <v>165521</v>
      </c>
      <c r="K27" s="70">
        <v>-0.4</v>
      </c>
      <c r="L27" s="137">
        <v>3.5</v>
      </c>
    </row>
    <row r="28" spans="1:12" ht="11.45" customHeight="1" x14ac:dyDescent="0.2">
      <c r="A28" s="138">
        <f>IF(D28&lt;&gt;"",COUNTA($D$14:D28),"")</f>
        <v>15</v>
      </c>
      <c r="B28" s="89" t="s">
        <v>137</v>
      </c>
      <c r="C28" s="137">
        <v>2</v>
      </c>
      <c r="D28" s="70" t="s">
        <v>20</v>
      </c>
      <c r="E28" s="136">
        <v>8</v>
      </c>
      <c r="F28" s="70" t="s">
        <v>20</v>
      </c>
      <c r="G28" s="137">
        <v>4</v>
      </c>
      <c r="H28" s="136">
        <v>6583</v>
      </c>
      <c r="I28" s="70">
        <v>11.6</v>
      </c>
      <c r="J28" s="136">
        <v>22064</v>
      </c>
      <c r="K28" s="70">
        <v>14.2</v>
      </c>
      <c r="L28" s="137">
        <v>3.4</v>
      </c>
    </row>
    <row r="29" spans="1:12" s="75" customFormat="1" ht="30" customHeight="1" x14ac:dyDescent="0.2">
      <c r="A29" s="138">
        <f>IF(D29&lt;&gt;"",COUNTA($D$14:D29),"")</f>
        <v>16</v>
      </c>
      <c r="B29" s="85" t="s">
        <v>330</v>
      </c>
      <c r="C29" s="139">
        <v>618</v>
      </c>
      <c r="D29" s="87">
        <v>29</v>
      </c>
      <c r="E29" s="140">
        <v>2805</v>
      </c>
      <c r="F29" s="87">
        <v>31.1</v>
      </c>
      <c r="G29" s="141">
        <v>4.5</v>
      </c>
      <c r="H29" s="140">
        <v>277218</v>
      </c>
      <c r="I29" s="87">
        <v>-2.2999999999999998</v>
      </c>
      <c r="J29" s="140">
        <v>1041179</v>
      </c>
      <c r="K29" s="87">
        <v>1.1000000000000001</v>
      </c>
      <c r="L29" s="141">
        <v>3.8</v>
      </c>
    </row>
    <row r="30" spans="1:12" ht="11.45" customHeight="1" x14ac:dyDescent="0.2">
      <c r="A30" s="138">
        <f>IF(D30&lt;&gt;"",COUNTA($D$14:D30),"")</f>
        <v>17</v>
      </c>
      <c r="B30" s="89" t="s">
        <v>136</v>
      </c>
      <c r="C30" s="135">
        <v>614</v>
      </c>
      <c r="D30" s="70">
        <v>28.2</v>
      </c>
      <c r="E30" s="136">
        <v>2766</v>
      </c>
      <c r="F30" s="70">
        <v>29.3</v>
      </c>
      <c r="G30" s="137">
        <v>4.5</v>
      </c>
      <c r="H30" s="136">
        <v>266020</v>
      </c>
      <c r="I30" s="70">
        <v>-1.4</v>
      </c>
      <c r="J30" s="136">
        <v>1009547</v>
      </c>
      <c r="K30" s="70">
        <v>1.8</v>
      </c>
      <c r="L30" s="137">
        <v>3.8</v>
      </c>
    </row>
    <row r="31" spans="1:12" ht="11.45" customHeight="1" x14ac:dyDescent="0.2">
      <c r="A31" s="138">
        <f>IF(D31&lt;&gt;"",COUNTA($D$14:D31),"")</f>
        <v>18</v>
      </c>
      <c r="B31" s="89" t="s">
        <v>137</v>
      </c>
      <c r="C31" s="135">
        <v>4</v>
      </c>
      <c r="D31" s="70" t="s">
        <v>20</v>
      </c>
      <c r="E31" s="136">
        <v>39</v>
      </c>
      <c r="F31" s="70" t="s">
        <v>20</v>
      </c>
      <c r="G31" s="137">
        <v>9.8000000000000007</v>
      </c>
      <c r="H31" s="136">
        <v>11198</v>
      </c>
      <c r="I31" s="70">
        <v>-19</v>
      </c>
      <c r="J31" s="136">
        <v>31632</v>
      </c>
      <c r="K31" s="70">
        <v>-17.600000000000001</v>
      </c>
      <c r="L31" s="137">
        <v>2.8</v>
      </c>
    </row>
    <row r="32" spans="1:12" ht="30" customHeight="1" x14ac:dyDescent="0.2">
      <c r="A32" s="138" t="str">
        <f>IF(D32&lt;&gt;"",COUNTA($D$14:D32),"")</f>
        <v/>
      </c>
      <c r="B32" s="89" t="s">
        <v>159</v>
      </c>
      <c r="C32" s="135"/>
      <c r="D32" s="70"/>
      <c r="E32" s="136"/>
      <c r="F32" s="70"/>
      <c r="G32" s="137"/>
      <c r="H32" s="136"/>
      <c r="I32" s="70"/>
      <c r="J32" s="136"/>
      <c r="K32" s="70"/>
      <c r="L32" s="137"/>
    </row>
    <row r="33" spans="1:12" s="75" customFormat="1" ht="30" customHeight="1" x14ac:dyDescent="0.2">
      <c r="A33" s="138">
        <f>IF(D33&lt;&gt;"",COUNTA($D$14:D33),"")</f>
        <v>19</v>
      </c>
      <c r="B33" s="85" t="s">
        <v>331</v>
      </c>
      <c r="C33" s="139">
        <v>2554</v>
      </c>
      <c r="D33" s="87">
        <v>9.6999999999999993</v>
      </c>
      <c r="E33" s="140">
        <v>9386</v>
      </c>
      <c r="F33" s="87">
        <v>4.7</v>
      </c>
      <c r="G33" s="141">
        <v>3.7</v>
      </c>
      <c r="H33" s="140">
        <v>136718</v>
      </c>
      <c r="I33" s="87">
        <v>-2.7</v>
      </c>
      <c r="J33" s="140">
        <v>661776</v>
      </c>
      <c r="K33" s="87">
        <v>-2.5</v>
      </c>
      <c r="L33" s="141">
        <v>4.8</v>
      </c>
    </row>
    <row r="34" spans="1:12" ht="11.45" customHeight="1" x14ac:dyDescent="0.2">
      <c r="A34" s="138">
        <f>IF(D34&lt;&gt;"",COUNTA($D$14:D34),"")</f>
        <v>20</v>
      </c>
      <c r="B34" s="89" t="s">
        <v>136</v>
      </c>
      <c r="C34" s="135">
        <v>2537</v>
      </c>
      <c r="D34" s="70">
        <v>9.5</v>
      </c>
      <c r="E34" s="136">
        <v>9319</v>
      </c>
      <c r="F34" s="70">
        <v>4.3</v>
      </c>
      <c r="G34" s="137">
        <v>3.7</v>
      </c>
      <c r="H34" s="136">
        <v>131207</v>
      </c>
      <c r="I34" s="70">
        <v>-3</v>
      </c>
      <c r="J34" s="136">
        <v>644661</v>
      </c>
      <c r="K34" s="70">
        <v>-2.7</v>
      </c>
      <c r="L34" s="137">
        <v>4.9000000000000004</v>
      </c>
    </row>
    <row r="35" spans="1:12" ht="11.45" customHeight="1" x14ac:dyDescent="0.2">
      <c r="A35" s="138">
        <f>IF(D35&lt;&gt;"",COUNTA($D$14:D35),"")</f>
        <v>21</v>
      </c>
      <c r="B35" s="89" t="s">
        <v>137</v>
      </c>
      <c r="C35" s="135">
        <v>17</v>
      </c>
      <c r="D35" s="70">
        <v>30.8</v>
      </c>
      <c r="E35" s="136">
        <v>67</v>
      </c>
      <c r="F35" s="70">
        <v>139.30000000000001</v>
      </c>
      <c r="G35" s="137">
        <v>3.9</v>
      </c>
      <c r="H35" s="136">
        <v>5511</v>
      </c>
      <c r="I35" s="70">
        <v>4.2</v>
      </c>
      <c r="J35" s="136">
        <v>17115</v>
      </c>
      <c r="K35" s="70">
        <v>4.3</v>
      </c>
      <c r="L35" s="137">
        <v>3.1</v>
      </c>
    </row>
    <row r="36" spans="1:12" s="75" customFormat="1" ht="20.100000000000001" customHeight="1" x14ac:dyDescent="0.2">
      <c r="A36" s="138">
        <f>IF(D36&lt;&gt;"",COUNTA($D$14:D36),"")</f>
        <v>22</v>
      </c>
      <c r="B36" s="85" t="s">
        <v>161</v>
      </c>
      <c r="C36" s="139">
        <v>985</v>
      </c>
      <c r="D36" s="87">
        <v>3.2</v>
      </c>
      <c r="E36" s="140">
        <v>4926</v>
      </c>
      <c r="F36" s="87">
        <v>5.8</v>
      </c>
      <c r="G36" s="141">
        <v>5</v>
      </c>
      <c r="H36" s="140">
        <v>124323</v>
      </c>
      <c r="I36" s="87">
        <v>2.4</v>
      </c>
      <c r="J36" s="140">
        <v>772385</v>
      </c>
      <c r="K36" s="87">
        <v>4.7</v>
      </c>
      <c r="L36" s="141">
        <v>6.2</v>
      </c>
    </row>
    <row r="37" spans="1:12" ht="11.45" customHeight="1" x14ac:dyDescent="0.2">
      <c r="A37" s="138">
        <f>IF(D37&lt;&gt;"",COUNTA($D$14:D37),"")</f>
        <v>23</v>
      </c>
      <c r="B37" s="89" t="s">
        <v>136</v>
      </c>
      <c r="C37" s="135">
        <v>980</v>
      </c>
      <c r="D37" s="70">
        <v>3.2</v>
      </c>
      <c r="E37" s="136">
        <v>4833</v>
      </c>
      <c r="F37" s="70">
        <v>5.8</v>
      </c>
      <c r="G37" s="137">
        <v>4.9000000000000004</v>
      </c>
      <c r="H37" s="136">
        <v>119726</v>
      </c>
      <c r="I37" s="70">
        <v>2.7</v>
      </c>
      <c r="J37" s="136">
        <v>753015</v>
      </c>
      <c r="K37" s="70">
        <v>4.8</v>
      </c>
      <c r="L37" s="137">
        <v>6.3</v>
      </c>
    </row>
    <row r="38" spans="1:12" ht="11.45" customHeight="1" x14ac:dyDescent="0.2">
      <c r="A38" s="138">
        <f>IF(D38&lt;&gt;"",COUNTA($D$14:D38),"")</f>
        <v>24</v>
      </c>
      <c r="B38" s="89" t="s">
        <v>137</v>
      </c>
      <c r="C38" s="135">
        <v>5</v>
      </c>
      <c r="D38" s="70">
        <v>25</v>
      </c>
      <c r="E38" s="136">
        <v>93</v>
      </c>
      <c r="F38" s="70">
        <v>8.1</v>
      </c>
      <c r="G38" s="137">
        <v>18.600000000000001</v>
      </c>
      <c r="H38" s="136">
        <v>4597</v>
      </c>
      <c r="I38" s="70">
        <v>-4.8</v>
      </c>
      <c r="J38" s="136">
        <v>19370</v>
      </c>
      <c r="K38" s="70">
        <v>-0.9</v>
      </c>
      <c r="L38" s="137">
        <v>4.2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70" t="s">
        <v>49</v>
      </c>
      <c r="B1" s="271"/>
      <c r="C1" s="244" t="s">
        <v>327</v>
      </c>
      <c r="D1" s="244"/>
      <c r="E1" s="244"/>
      <c r="F1" s="244"/>
      <c r="G1" s="244"/>
      <c r="H1" s="244"/>
      <c r="I1" s="244"/>
      <c r="J1" s="244"/>
      <c r="K1" s="244"/>
      <c r="L1" s="245"/>
    </row>
    <row r="2" spans="1:12" s="75" customFormat="1" ht="24.95" customHeight="1" x14ac:dyDescent="0.2">
      <c r="A2" s="272" t="s">
        <v>332</v>
      </c>
      <c r="B2" s="273"/>
      <c r="C2" s="274" t="s">
        <v>44</v>
      </c>
      <c r="D2" s="274"/>
      <c r="E2" s="274"/>
      <c r="F2" s="274"/>
      <c r="G2" s="274"/>
      <c r="H2" s="274"/>
      <c r="I2" s="274"/>
      <c r="J2" s="274"/>
      <c r="K2" s="274"/>
      <c r="L2" s="275"/>
    </row>
    <row r="3" spans="1:12" ht="11.45" customHeight="1" x14ac:dyDescent="0.2">
      <c r="A3" s="250" t="s">
        <v>103</v>
      </c>
      <c r="B3" s="252" t="s">
        <v>333</v>
      </c>
      <c r="C3" s="253" t="s">
        <v>416</v>
      </c>
      <c r="D3" s="252"/>
      <c r="E3" s="252"/>
      <c r="F3" s="252"/>
      <c r="G3" s="252"/>
      <c r="H3" s="252" t="s">
        <v>417</v>
      </c>
      <c r="I3" s="252"/>
      <c r="J3" s="252"/>
      <c r="K3" s="252"/>
      <c r="L3" s="254"/>
    </row>
    <row r="4" spans="1:12" s="75" customFormat="1" ht="11.45" customHeight="1" x14ac:dyDescent="0.2">
      <c r="A4" s="251"/>
      <c r="B4" s="252"/>
      <c r="C4" s="252" t="s">
        <v>105</v>
      </c>
      <c r="D4" s="252"/>
      <c r="E4" s="252" t="s">
        <v>106</v>
      </c>
      <c r="F4" s="252"/>
      <c r="G4" s="252" t="s">
        <v>127</v>
      </c>
      <c r="H4" s="252" t="s">
        <v>105</v>
      </c>
      <c r="I4" s="252"/>
      <c r="J4" s="252" t="s">
        <v>106</v>
      </c>
      <c r="K4" s="252"/>
      <c r="L4" s="254" t="s">
        <v>127</v>
      </c>
    </row>
    <row r="5" spans="1:12" s="75" customFormat="1" ht="11.45" customHeight="1" x14ac:dyDescent="0.2">
      <c r="A5" s="251"/>
      <c r="B5" s="252"/>
      <c r="C5" s="252" t="s">
        <v>128</v>
      </c>
      <c r="D5" s="252" t="s">
        <v>129</v>
      </c>
      <c r="E5" s="252" t="s">
        <v>128</v>
      </c>
      <c r="F5" s="252" t="s">
        <v>129</v>
      </c>
      <c r="G5" s="252"/>
      <c r="H5" s="252" t="s">
        <v>128</v>
      </c>
      <c r="I5" s="252" t="s">
        <v>130</v>
      </c>
      <c r="J5" s="252" t="s">
        <v>128</v>
      </c>
      <c r="K5" s="252" t="s">
        <v>130</v>
      </c>
      <c r="L5" s="254"/>
    </row>
    <row r="6" spans="1:12" s="75" customFormat="1" ht="11.45" customHeight="1" x14ac:dyDescent="0.2">
      <c r="A6" s="251"/>
      <c r="B6" s="252"/>
      <c r="C6" s="252"/>
      <c r="D6" s="252"/>
      <c r="E6" s="252"/>
      <c r="F6" s="252"/>
      <c r="G6" s="252"/>
      <c r="H6" s="252"/>
      <c r="I6" s="252"/>
      <c r="J6" s="252"/>
      <c r="K6" s="252"/>
      <c r="L6" s="254"/>
    </row>
    <row r="7" spans="1:12" s="75" customFormat="1" ht="11.45" customHeight="1" x14ac:dyDescent="0.2">
      <c r="A7" s="251"/>
      <c r="B7" s="252"/>
      <c r="C7" s="252"/>
      <c r="D7" s="252"/>
      <c r="E7" s="252"/>
      <c r="F7" s="252"/>
      <c r="G7" s="252"/>
      <c r="H7" s="252"/>
      <c r="I7" s="252"/>
      <c r="J7" s="252"/>
      <c r="K7" s="252"/>
      <c r="L7" s="254"/>
    </row>
    <row r="8" spans="1:12" s="75" customFormat="1" ht="11.45" customHeight="1" x14ac:dyDescent="0.2">
      <c r="A8" s="251"/>
      <c r="B8" s="252"/>
      <c r="C8" s="252"/>
      <c r="D8" s="252"/>
      <c r="E8" s="252"/>
      <c r="F8" s="252"/>
      <c r="G8" s="252"/>
      <c r="H8" s="252"/>
      <c r="I8" s="252"/>
      <c r="J8" s="252"/>
      <c r="K8" s="252"/>
      <c r="L8" s="254"/>
    </row>
    <row r="9" spans="1:12" s="75" customFormat="1" ht="11.45" customHeight="1" x14ac:dyDescent="0.2">
      <c r="A9" s="251"/>
      <c r="B9" s="252"/>
      <c r="C9" s="252"/>
      <c r="D9" s="252"/>
      <c r="E9" s="252"/>
      <c r="F9" s="252"/>
      <c r="G9" s="252"/>
      <c r="H9" s="252"/>
      <c r="I9" s="252"/>
      <c r="J9" s="252"/>
      <c r="K9" s="252"/>
      <c r="L9" s="254"/>
    </row>
    <row r="10" spans="1:12" s="75" customFormat="1" ht="11.45" customHeight="1" x14ac:dyDescent="0.2">
      <c r="A10" s="251"/>
      <c r="B10" s="252"/>
      <c r="C10" s="252"/>
      <c r="D10" s="252"/>
      <c r="E10" s="252"/>
      <c r="F10" s="252"/>
      <c r="G10" s="252"/>
      <c r="H10" s="252"/>
      <c r="I10" s="252"/>
      <c r="J10" s="252"/>
      <c r="K10" s="252"/>
      <c r="L10" s="254"/>
    </row>
    <row r="11" spans="1:12" s="75" customFormat="1" ht="11.45" customHeight="1" x14ac:dyDescent="0.2">
      <c r="A11" s="251"/>
      <c r="B11" s="252"/>
      <c r="C11" s="77" t="s">
        <v>109</v>
      </c>
      <c r="D11" s="77" t="s">
        <v>131</v>
      </c>
      <c r="E11" s="77" t="s">
        <v>109</v>
      </c>
      <c r="F11" s="77" t="s">
        <v>131</v>
      </c>
      <c r="G11" s="252" t="s">
        <v>109</v>
      </c>
      <c r="H11" s="252"/>
      <c r="I11" s="77" t="s">
        <v>131</v>
      </c>
      <c r="J11" s="77" t="s">
        <v>109</v>
      </c>
      <c r="K11" s="77" t="s">
        <v>131</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111</v>
      </c>
      <c r="C13" s="135"/>
      <c r="D13" s="70" t="s">
        <v>111</v>
      </c>
      <c r="E13" s="136" t="s">
        <v>111</v>
      </c>
      <c r="F13" s="70" t="s">
        <v>111</v>
      </c>
      <c r="G13" s="137" t="s">
        <v>111</v>
      </c>
      <c r="H13" s="136" t="s">
        <v>111</v>
      </c>
      <c r="I13" s="70" t="s">
        <v>111</v>
      </c>
      <c r="J13" s="136" t="s">
        <v>111</v>
      </c>
      <c r="K13" s="70" t="s">
        <v>111</v>
      </c>
      <c r="L13" s="137" t="s">
        <v>111</v>
      </c>
    </row>
    <row r="14" spans="1:12" s="75" customFormat="1" ht="11.45" customHeight="1" x14ac:dyDescent="0.2">
      <c r="A14" s="138">
        <f>IF(D14&lt;&gt;"",COUNTA($D$14:D14),"")</f>
        <v>1</v>
      </c>
      <c r="B14" s="85" t="s">
        <v>132</v>
      </c>
      <c r="C14" s="139">
        <v>12142</v>
      </c>
      <c r="D14" s="87">
        <v>31.1</v>
      </c>
      <c r="E14" s="140">
        <v>42638</v>
      </c>
      <c r="F14" s="87">
        <v>24.3</v>
      </c>
      <c r="G14" s="141">
        <v>3.5</v>
      </c>
      <c r="H14" s="140">
        <v>1126332</v>
      </c>
      <c r="I14" s="87">
        <v>0.2</v>
      </c>
      <c r="J14" s="140">
        <v>5069639</v>
      </c>
      <c r="K14" s="87">
        <v>1.2</v>
      </c>
      <c r="L14" s="141">
        <v>4.5</v>
      </c>
    </row>
    <row r="15" spans="1:12" s="75" customFormat="1" ht="11.45" customHeight="1" x14ac:dyDescent="0.2">
      <c r="A15" s="138">
        <f>IF(D15&lt;&gt;"",COUNTA($D$14:D15),"")</f>
        <v>2</v>
      </c>
      <c r="B15" s="89" t="s">
        <v>133</v>
      </c>
      <c r="C15" s="135">
        <v>11998</v>
      </c>
      <c r="D15" s="70">
        <v>30.8</v>
      </c>
      <c r="E15" s="136">
        <v>42193</v>
      </c>
      <c r="F15" s="70">
        <v>23.9</v>
      </c>
      <c r="G15" s="137">
        <v>3.5</v>
      </c>
      <c r="H15" s="136">
        <v>1055416</v>
      </c>
      <c r="I15" s="70">
        <v>0.7</v>
      </c>
      <c r="J15" s="136">
        <v>4850132</v>
      </c>
      <c r="K15" s="70">
        <v>1.4</v>
      </c>
      <c r="L15" s="137">
        <v>4.5999999999999996</v>
      </c>
    </row>
    <row r="16" spans="1:12" ht="11.45" customHeight="1" x14ac:dyDescent="0.2">
      <c r="A16" s="138">
        <f>IF(D16&lt;&gt;"",COUNTA($D$14:D16),"")</f>
        <v>3</v>
      </c>
      <c r="B16" s="89" t="s">
        <v>134</v>
      </c>
      <c r="C16" s="135">
        <v>144</v>
      </c>
      <c r="D16" s="70">
        <v>63.6</v>
      </c>
      <c r="E16" s="136">
        <v>445</v>
      </c>
      <c r="F16" s="70">
        <v>75.2</v>
      </c>
      <c r="G16" s="137">
        <v>3.1</v>
      </c>
      <c r="H16" s="136">
        <v>70916</v>
      </c>
      <c r="I16" s="70">
        <v>-6.6</v>
      </c>
      <c r="J16" s="136">
        <v>219507</v>
      </c>
      <c r="K16" s="70">
        <v>-4.2</v>
      </c>
      <c r="L16" s="137">
        <v>3.1</v>
      </c>
    </row>
    <row r="17" spans="1:12" s="75" customFormat="1" ht="20.100000000000001" customHeight="1" x14ac:dyDescent="0.2">
      <c r="A17" s="138">
        <f>IF(D17&lt;&gt;"",COUNTA($D$14:D17),"")</f>
        <v>4</v>
      </c>
      <c r="B17" s="85" t="s">
        <v>164</v>
      </c>
      <c r="C17" s="139" t="s">
        <v>16</v>
      </c>
      <c r="D17" s="87" t="s">
        <v>16</v>
      </c>
      <c r="E17" s="87" t="s">
        <v>16</v>
      </c>
      <c r="F17" s="87" t="s">
        <v>16</v>
      </c>
      <c r="G17" s="87" t="s">
        <v>16</v>
      </c>
      <c r="H17" s="87" t="s">
        <v>16</v>
      </c>
      <c r="I17" s="87" t="s">
        <v>16</v>
      </c>
      <c r="J17" s="87" t="s">
        <v>16</v>
      </c>
      <c r="K17" s="87" t="s">
        <v>16</v>
      </c>
      <c r="L17" s="87" t="s">
        <v>16</v>
      </c>
    </row>
    <row r="18" spans="1:12" ht="11.45" customHeight="1" x14ac:dyDescent="0.2">
      <c r="A18" s="138">
        <f>IF(D18&lt;&gt;"",COUNTA($D$14:D18),"")</f>
        <v>5</v>
      </c>
      <c r="B18" s="89" t="s">
        <v>136</v>
      </c>
      <c r="C18" s="135" t="s">
        <v>16</v>
      </c>
      <c r="D18" s="70" t="s">
        <v>16</v>
      </c>
      <c r="E18" s="70" t="s">
        <v>16</v>
      </c>
      <c r="F18" s="70" t="s">
        <v>16</v>
      </c>
      <c r="G18" s="70" t="s">
        <v>16</v>
      </c>
      <c r="H18" s="70" t="s">
        <v>16</v>
      </c>
      <c r="I18" s="70" t="s">
        <v>16</v>
      </c>
      <c r="J18" s="70" t="s">
        <v>16</v>
      </c>
      <c r="K18" s="70" t="s">
        <v>16</v>
      </c>
      <c r="L18" s="70" t="s">
        <v>16</v>
      </c>
    </row>
    <row r="19" spans="1:12" ht="11.45" customHeight="1" x14ac:dyDescent="0.2">
      <c r="A19" s="138">
        <f>IF(D19&lt;&gt;"",COUNTA($D$14:D19),"")</f>
        <v>6</v>
      </c>
      <c r="B19" s="89" t="s">
        <v>137</v>
      </c>
      <c r="C19" s="135" t="s">
        <v>16</v>
      </c>
      <c r="D19" s="70" t="s">
        <v>16</v>
      </c>
      <c r="E19" s="70" t="s">
        <v>16</v>
      </c>
      <c r="F19" s="70" t="s">
        <v>16</v>
      </c>
      <c r="G19" s="70" t="s">
        <v>16</v>
      </c>
      <c r="H19" s="70" t="s">
        <v>16</v>
      </c>
      <c r="I19" s="70" t="s">
        <v>16</v>
      </c>
      <c r="J19" s="70" t="s">
        <v>16</v>
      </c>
      <c r="K19" s="70" t="s">
        <v>16</v>
      </c>
      <c r="L19" s="70" t="s">
        <v>16</v>
      </c>
    </row>
    <row r="20" spans="1:12" ht="20.100000000000001" customHeight="1" x14ac:dyDescent="0.2">
      <c r="A20" s="138">
        <f>IF(D20&lt;&gt;"",COUNTA($D$14:D20),"")</f>
        <v>7</v>
      </c>
      <c r="B20" s="85" t="s">
        <v>165</v>
      </c>
      <c r="C20" s="139" t="s">
        <v>16</v>
      </c>
      <c r="D20" s="87" t="s">
        <v>16</v>
      </c>
      <c r="E20" s="87" t="s">
        <v>16</v>
      </c>
      <c r="F20" s="87" t="s">
        <v>16</v>
      </c>
      <c r="G20" s="87" t="s">
        <v>16</v>
      </c>
      <c r="H20" s="87" t="s">
        <v>16</v>
      </c>
      <c r="I20" s="87" t="s">
        <v>16</v>
      </c>
      <c r="J20" s="87" t="s">
        <v>16</v>
      </c>
      <c r="K20" s="87" t="s">
        <v>16</v>
      </c>
      <c r="L20" s="87" t="s">
        <v>16</v>
      </c>
    </row>
    <row r="21" spans="1:12" ht="11.45" customHeight="1" x14ac:dyDescent="0.2">
      <c r="A21" s="138">
        <f>IF(D21&lt;&gt;"",COUNTA($D$14:D21),"")</f>
        <v>8</v>
      </c>
      <c r="B21" s="89" t="s">
        <v>136</v>
      </c>
      <c r="C21" s="135" t="s">
        <v>16</v>
      </c>
      <c r="D21" s="70" t="s">
        <v>16</v>
      </c>
      <c r="E21" s="70" t="s">
        <v>16</v>
      </c>
      <c r="F21" s="70" t="s">
        <v>16</v>
      </c>
      <c r="G21" s="70" t="s">
        <v>16</v>
      </c>
      <c r="H21" s="70" t="s">
        <v>16</v>
      </c>
      <c r="I21" s="70" t="s">
        <v>16</v>
      </c>
      <c r="J21" s="70" t="s">
        <v>16</v>
      </c>
      <c r="K21" s="70" t="s">
        <v>16</v>
      </c>
      <c r="L21" s="70" t="s">
        <v>16</v>
      </c>
    </row>
    <row r="22" spans="1:12" ht="11.45" customHeight="1" x14ac:dyDescent="0.2">
      <c r="A22" s="138">
        <f>IF(D22&lt;&gt;"",COUNTA($D$14:D22),"")</f>
        <v>9</v>
      </c>
      <c r="B22" s="89" t="s">
        <v>137</v>
      </c>
      <c r="C22" s="135" t="s">
        <v>16</v>
      </c>
      <c r="D22" s="70" t="s">
        <v>16</v>
      </c>
      <c r="E22" s="70" t="s">
        <v>16</v>
      </c>
      <c r="F22" s="70" t="s">
        <v>16</v>
      </c>
      <c r="G22" s="70" t="s">
        <v>16</v>
      </c>
      <c r="H22" s="70" t="s">
        <v>16</v>
      </c>
      <c r="I22" s="70" t="s">
        <v>16</v>
      </c>
      <c r="J22" s="70" t="s">
        <v>16</v>
      </c>
      <c r="K22" s="70" t="s">
        <v>16</v>
      </c>
      <c r="L22" s="70" t="s">
        <v>16</v>
      </c>
    </row>
    <row r="23" spans="1:12" ht="30" customHeight="1" x14ac:dyDescent="0.2">
      <c r="A23" s="138">
        <f>IF(D23&lt;&gt;"",COUNTA($D$14:D23),"")</f>
        <v>10</v>
      </c>
      <c r="B23" s="85" t="s">
        <v>166</v>
      </c>
      <c r="C23" s="139">
        <v>604</v>
      </c>
      <c r="D23" s="87">
        <v>29.1</v>
      </c>
      <c r="E23" s="140">
        <v>2777</v>
      </c>
      <c r="F23" s="87">
        <v>31</v>
      </c>
      <c r="G23" s="141">
        <v>4.5999999999999996</v>
      </c>
      <c r="H23" s="140">
        <v>266319</v>
      </c>
      <c r="I23" s="87">
        <v>-3.1</v>
      </c>
      <c r="J23" s="140">
        <v>992818</v>
      </c>
      <c r="K23" s="87">
        <v>-0.5</v>
      </c>
      <c r="L23" s="141">
        <v>3.7</v>
      </c>
    </row>
    <row r="24" spans="1:12" ht="11.45" customHeight="1" x14ac:dyDescent="0.2">
      <c r="A24" s="138">
        <f>IF(D24&lt;&gt;"",COUNTA($D$14:D24),"")</f>
        <v>11</v>
      </c>
      <c r="B24" s="89" t="s">
        <v>136</v>
      </c>
      <c r="C24" s="135">
        <v>600</v>
      </c>
      <c r="D24" s="70">
        <v>28.2</v>
      </c>
      <c r="E24" s="136">
        <v>2738</v>
      </c>
      <c r="F24" s="70">
        <v>29.2</v>
      </c>
      <c r="G24" s="137">
        <v>4.5999999999999996</v>
      </c>
      <c r="H24" s="136">
        <v>256057</v>
      </c>
      <c r="I24" s="70">
        <v>-2.1</v>
      </c>
      <c r="J24" s="136">
        <v>962765</v>
      </c>
      <c r="K24" s="70">
        <v>0.2</v>
      </c>
      <c r="L24" s="137">
        <v>3.8</v>
      </c>
    </row>
    <row r="25" spans="1:12" s="75" customFormat="1" ht="11.45" customHeight="1" x14ac:dyDescent="0.2">
      <c r="A25" s="138">
        <f>IF(D25&lt;&gt;"",COUNTA($D$14:D25),"")</f>
        <v>12</v>
      </c>
      <c r="B25" s="89" t="s">
        <v>137</v>
      </c>
      <c r="C25" s="135">
        <v>4</v>
      </c>
      <c r="D25" s="70" t="s">
        <v>20</v>
      </c>
      <c r="E25" s="136">
        <v>39</v>
      </c>
      <c r="F25" s="70" t="s">
        <v>20</v>
      </c>
      <c r="G25" s="137">
        <v>9.8000000000000007</v>
      </c>
      <c r="H25" s="136">
        <v>10262</v>
      </c>
      <c r="I25" s="70">
        <v>-21.4</v>
      </c>
      <c r="J25" s="136">
        <v>30053</v>
      </c>
      <c r="K25" s="70">
        <v>-18.100000000000001</v>
      </c>
      <c r="L25" s="137">
        <v>2.9</v>
      </c>
    </row>
    <row r="26" spans="1:12" ht="20.100000000000001" customHeight="1" x14ac:dyDescent="0.2">
      <c r="A26" s="138">
        <f>IF(D26&lt;&gt;"",COUNTA($D$14:D26),"")</f>
        <v>13</v>
      </c>
      <c r="B26" s="85" t="s">
        <v>167</v>
      </c>
      <c r="C26" s="139">
        <v>2659</v>
      </c>
      <c r="D26" s="87">
        <v>32.799999999999997</v>
      </c>
      <c r="E26" s="140">
        <v>10680</v>
      </c>
      <c r="F26" s="87">
        <v>24.2</v>
      </c>
      <c r="G26" s="141">
        <v>4</v>
      </c>
      <c r="H26" s="140">
        <v>161127</v>
      </c>
      <c r="I26" s="87">
        <v>-0.8</v>
      </c>
      <c r="J26" s="140">
        <v>798328</v>
      </c>
      <c r="K26" s="87">
        <v>-4.2</v>
      </c>
      <c r="L26" s="141">
        <v>5</v>
      </c>
    </row>
    <row r="27" spans="1:12" ht="11.45" customHeight="1" x14ac:dyDescent="0.2">
      <c r="A27" s="138">
        <f>IF(D27&lt;&gt;"",COUNTA($D$14:D27),"")</f>
        <v>14</v>
      </c>
      <c r="B27" s="89" t="s">
        <v>136</v>
      </c>
      <c r="C27" s="135">
        <v>2653</v>
      </c>
      <c r="D27" s="70">
        <v>33.1</v>
      </c>
      <c r="E27" s="136">
        <v>10645</v>
      </c>
      <c r="F27" s="70">
        <v>24.1</v>
      </c>
      <c r="G27" s="137">
        <v>4</v>
      </c>
      <c r="H27" s="136">
        <v>153789</v>
      </c>
      <c r="I27" s="70">
        <v>-0.7</v>
      </c>
      <c r="J27" s="136">
        <v>778280</v>
      </c>
      <c r="K27" s="70">
        <v>-4.2</v>
      </c>
      <c r="L27" s="137">
        <v>5.0999999999999996</v>
      </c>
    </row>
    <row r="28" spans="1:12" s="75" customFormat="1" ht="11.45" customHeight="1" x14ac:dyDescent="0.2">
      <c r="A28" s="138">
        <f>IF(D28&lt;&gt;"",COUNTA($D$14:D28),"")</f>
        <v>15</v>
      </c>
      <c r="B28" s="89" t="s">
        <v>137</v>
      </c>
      <c r="C28" s="135">
        <v>6</v>
      </c>
      <c r="D28" s="70">
        <v>-40</v>
      </c>
      <c r="E28" s="136">
        <v>35</v>
      </c>
      <c r="F28" s="70">
        <v>75</v>
      </c>
      <c r="G28" s="137">
        <v>5.8</v>
      </c>
      <c r="H28" s="136">
        <v>7338</v>
      </c>
      <c r="I28" s="70">
        <v>-3.5</v>
      </c>
      <c r="J28" s="136">
        <v>20048</v>
      </c>
      <c r="K28" s="70">
        <v>-6.5</v>
      </c>
      <c r="L28" s="137">
        <v>2.7</v>
      </c>
    </row>
    <row r="29" spans="1:12" ht="20.100000000000001" customHeight="1" x14ac:dyDescent="0.2">
      <c r="A29" s="138">
        <f>IF(D29&lt;&gt;"",COUNTA($D$14:D29),"")</f>
        <v>16</v>
      </c>
      <c r="B29" s="85" t="s">
        <v>168</v>
      </c>
      <c r="C29" s="139">
        <v>4506</v>
      </c>
      <c r="D29" s="87">
        <v>33.299999999999997</v>
      </c>
      <c r="E29" s="140">
        <v>15700</v>
      </c>
      <c r="F29" s="87">
        <v>28</v>
      </c>
      <c r="G29" s="141">
        <v>3.5</v>
      </c>
      <c r="H29" s="140">
        <v>343622</v>
      </c>
      <c r="I29" s="87">
        <v>3.1</v>
      </c>
      <c r="J29" s="140">
        <v>1678118</v>
      </c>
      <c r="K29" s="87">
        <v>3</v>
      </c>
      <c r="L29" s="141">
        <v>4.9000000000000004</v>
      </c>
    </row>
    <row r="30" spans="1:12" ht="11.45" customHeight="1" x14ac:dyDescent="0.2">
      <c r="A30" s="138">
        <f>IF(D30&lt;&gt;"",COUNTA($D$14:D30),"")</f>
        <v>17</v>
      </c>
      <c r="B30" s="89" t="s">
        <v>136</v>
      </c>
      <c r="C30" s="135">
        <v>4471</v>
      </c>
      <c r="D30" s="70">
        <v>33.4</v>
      </c>
      <c r="E30" s="136">
        <v>15590</v>
      </c>
      <c r="F30" s="70">
        <v>27.9</v>
      </c>
      <c r="G30" s="137">
        <v>3.5</v>
      </c>
      <c r="H30" s="136">
        <v>313598</v>
      </c>
      <c r="I30" s="70">
        <v>3.6</v>
      </c>
      <c r="J30" s="136">
        <v>1577683</v>
      </c>
      <c r="K30" s="70">
        <v>3.2</v>
      </c>
      <c r="L30" s="137">
        <v>5</v>
      </c>
    </row>
    <row r="31" spans="1:12" ht="11.45" customHeight="1" x14ac:dyDescent="0.2">
      <c r="A31" s="138">
        <f>IF(D31&lt;&gt;"",COUNTA($D$14:D31),"")</f>
        <v>18</v>
      </c>
      <c r="B31" s="89" t="s">
        <v>137</v>
      </c>
      <c r="C31" s="135">
        <v>35</v>
      </c>
      <c r="D31" s="70">
        <v>25</v>
      </c>
      <c r="E31" s="136">
        <v>110</v>
      </c>
      <c r="F31" s="70">
        <v>52.8</v>
      </c>
      <c r="G31" s="137">
        <v>3.1</v>
      </c>
      <c r="H31" s="136">
        <v>30024</v>
      </c>
      <c r="I31" s="70">
        <v>-2.1</v>
      </c>
      <c r="J31" s="136">
        <v>100435</v>
      </c>
      <c r="K31" s="70">
        <v>0.3</v>
      </c>
      <c r="L31" s="137">
        <v>3.3</v>
      </c>
    </row>
    <row r="32" spans="1:12" s="75" customFormat="1" ht="20.100000000000001" customHeight="1" x14ac:dyDescent="0.2">
      <c r="A32" s="138">
        <f>IF(D32&lt;&gt;"",COUNTA($D$14:D32),"")</f>
        <v>19</v>
      </c>
      <c r="B32" s="85" t="s">
        <v>169</v>
      </c>
      <c r="C32" s="139">
        <v>2820</v>
      </c>
      <c r="D32" s="87">
        <v>23.6</v>
      </c>
      <c r="E32" s="140">
        <v>7235</v>
      </c>
      <c r="F32" s="87">
        <v>17.7</v>
      </c>
      <c r="G32" s="141">
        <v>2.6</v>
      </c>
      <c r="H32" s="140">
        <v>109735</v>
      </c>
      <c r="I32" s="87">
        <v>1.8</v>
      </c>
      <c r="J32" s="140">
        <v>377283</v>
      </c>
      <c r="K32" s="87">
        <v>5.6</v>
      </c>
      <c r="L32" s="141">
        <v>3.4</v>
      </c>
    </row>
    <row r="33" spans="1:12" ht="11.45" customHeight="1" x14ac:dyDescent="0.2">
      <c r="A33" s="138">
        <f>IF(D33&lt;&gt;"",COUNTA($D$14:D33),"")</f>
        <v>20</v>
      </c>
      <c r="B33" s="89" t="s">
        <v>136</v>
      </c>
      <c r="C33" s="135">
        <v>2732</v>
      </c>
      <c r="D33" s="70">
        <v>21.9</v>
      </c>
      <c r="E33" s="136">
        <v>7091</v>
      </c>
      <c r="F33" s="70">
        <v>16.600000000000001</v>
      </c>
      <c r="G33" s="137">
        <v>2.6</v>
      </c>
      <c r="H33" s="136">
        <v>103452</v>
      </c>
      <c r="I33" s="70">
        <v>3</v>
      </c>
      <c r="J33" s="136">
        <v>363517</v>
      </c>
      <c r="K33" s="70">
        <v>6.5</v>
      </c>
      <c r="L33" s="137">
        <v>3.5</v>
      </c>
    </row>
    <row r="34" spans="1:12" ht="11.45" customHeight="1" x14ac:dyDescent="0.2">
      <c r="A34" s="138">
        <f>IF(D34&lt;&gt;"",COUNTA($D$14:D34),"")</f>
        <v>21</v>
      </c>
      <c r="B34" s="89" t="s">
        <v>137</v>
      </c>
      <c r="C34" s="135">
        <v>88</v>
      </c>
      <c r="D34" s="70">
        <v>120</v>
      </c>
      <c r="E34" s="136">
        <v>144</v>
      </c>
      <c r="F34" s="70">
        <v>105.7</v>
      </c>
      <c r="G34" s="137">
        <v>1.6</v>
      </c>
      <c r="H34" s="136">
        <v>6283</v>
      </c>
      <c r="I34" s="70">
        <v>-15.5</v>
      </c>
      <c r="J34" s="136">
        <v>13766</v>
      </c>
      <c r="K34" s="70">
        <v>-12.9</v>
      </c>
      <c r="L34" s="137">
        <v>2.2000000000000002</v>
      </c>
    </row>
    <row r="35" spans="1:12" s="75" customFormat="1" ht="20.100000000000001" customHeight="1" x14ac:dyDescent="0.2">
      <c r="A35" s="138">
        <f>IF(D35&lt;&gt;"",COUNTA($D$14:D35),"")</f>
        <v>22</v>
      </c>
      <c r="B35" s="85" t="s">
        <v>170</v>
      </c>
      <c r="C35" s="139">
        <v>1083</v>
      </c>
      <c r="D35" s="87">
        <v>8.5</v>
      </c>
      <c r="E35" s="140">
        <v>5118</v>
      </c>
      <c r="F35" s="87">
        <v>6.2</v>
      </c>
      <c r="G35" s="141">
        <v>4.7</v>
      </c>
      <c r="H35" s="140">
        <v>166364</v>
      </c>
      <c r="I35" s="87">
        <v>2.8</v>
      </c>
      <c r="J35" s="140">
        <v>915068</v>
      </c>
      <c r="K35" s="87">
        <v>4.4000000000000004</v>
      </c>
      <c r="L35" s="141">
        <v>5.5</v>
      </c>
    </row>
    <row r="36" spans="1:12" ht="11.45" customHeight="1" x14ac:dyDescent="0.2">
      <c r="A36" s="138">
        <f>IF(D36&lt;&gt;"",COUNTA($D$14:D36),"")</f>
        <v>23</v>
      </c>
      <c r="B36" s="89" t="s">
        <v>136</v>
      </c>
      <c r="C36" s="135">
        <v>1078</v>
      </c>
      <c r="D36" s="70">
        <v>8.5</v>
      </c>
      <c r="E36" s="136">
        <v>5025</v>
      </c>
      <c r="F36" s="70">
        <v>6.1</v>
      </c>
      <c r="G36" s="137">
        <v>4.7</v>
      </c>
      <c r="H36" s="136">
        <v>158222</v>
      </c>
      <c r="I36" s="70">
        <v>3</v>
      </c>
      <c r="J36" s="136">
        <v>887046</v>
      </c>
      <c r="K36" s="70">
        <v>4.5</v>
      </c>
      <c r="L36" s="137">
        <v>5.6</v>
      </c>
    </row>
    <row r="37" spans="1:12" ht="11.45" customHeight="1" x14ac:dyDescent="0.2">
      <c r="A37" s="138">
        <f>IF(D37&lt;&gt;"",COUNTA($D$14:D37),"")</f>
        <v>24</v>
      </c>
      <c r="B37" s="89" t="s">
        <v>137</v>
      </c>
      <c r="C37" s="135">
        <v>5</v>
      </c>
      <c r="D37" s="70">
        <v>25</v>
      </c>
      <c r="E37" s="136">
        <v>93</v>
      </c>
      <c r="F37" s="70">
        <v>8.1</v>
      </c>
      <c r="G37" s="137">
        <v>18.600000000000001</v>
      </c>
      <c r="H37" s="136">
        <v>8142</v>
      </c>
      <c r="I37" s="70">
        <v>-1.5</v>
      </c>
      <c r="J37" s="136">
        <v>28022</v>
      </c>
      <c r="K37" s="70">
        <v>-1.6</v>
      </c>
      <c r="L37" s="137">
        <v>3.4</v>
      </c>
    </row>
    <row r="38" spans="1:12" ht="20.100000000000001" customHeight="1" x14ac:dyDescent="0.2">
      <c r="A38" s="138">
        <f>IF(D38&lt;&gt;"",COUNTA($D$14:D38),"")</f>
        <v>25</v>
      </c>
      <c r="B38" s="85" t="s">
        <v>171</v>
      </c>
      <c r="C38" s="139" t="s">
        <v>16</v>
      </c>
      <c r="D38" s="87" t="s">
        <v>16</v>
      </c>
      <c r="E38" s="87" t="s">
        <v>16</v>
      </c>
      <c r="F38" s="87" t="s">
        <v>16</v>
      </c>
      <c r="G38" s="87" t="s">
        <v>16</v>
      </c>
      <c r="H38" s="87" t="s">
        <v>16</v>
      </c>
      <c r="I38" s="87" t="s">
        <v>16</v>
      </c>
      <c r="J38" s="87" t="s">
        <v>16</v>
      </c>
      <c r="K38" s="87" t="s">
        <v>16</v>
      </c>
      <c r="L38" s="87" t="s">
        <v>16</v>
      </c>
    </row>
    <row r="39" spans="1:12" ht="11.45" customHeight="1" x14ac:dyDescent="0.2">
      <c r="A39" s="138">
        <f>IF(D39&lt;&gt;"",COUNTA($D$14:D39),"")</f>
        <v>26</v>
      </c>
      <c r="B39" s="89" t="s">
        <v>136</v>
      </c>
      <c r="C39" s="135" t="s">
        <v>16</v>
      </c>
      <c r="D39" s="70" t="s">
        <v>16</v>
      </c>
      <c r="E39" s="70" t="s">
        <v>16</v>
      </c>
      <c r="F39" s="70" t="s">
        <v>16</v>
      </c>
      <c r="G39" s="70" t="s">
        <v>16</v>
      </c>
      <c r="H39" s="70" t="s">
        <v>16</v>
      </c>
      <c r="I39" s="70" t="s">
        <v>16</v>
      </c>
      <c r="J39" s="70" t="s">
        <v>16</v>
      </c>
      <c r="K39" s="70" t="s">
        <v>16</v>
      </c>
      <c r="L39" s="70" t="s">
        <v>16</v>
      </c>
    </row>
    <row r="40" spans="1:12" ht="11.45" customHeight="1" x14ac:dyDescent="0.2">
      <c r="A40" s="138">
        <f>IF(D40&lt;&gt;"",COUNTA($D$14:D40),"")</f>
        <v>27</v>
      </c>
      <c r="B40" s="89" t="s">
        <v>137</v>
      </c>
      <c r="C40" s="135" t="s">
        <v>16</v>
      </c>
      <c r="D40" s="70" t="s">
        <v>16</v>
      </c>
      <c r="E40" s="70" t="s">
        <v>16</v>
      </c>
      <c r="F40" s="70" t="s">
        <v>16</v>
      </c>
      <c r="G40" s="70" t="s">
        <v>16</v>
      </c>
      <c r="H40" s="70" t="s">
        <v>16</v>
      </c>
      <c r="I40" s="70" t="s">
        <v>16</v>
      </c>
      <c r="J40" s="70" t="s">
        <v>16</v>
      </c>
      <c r="K40" s="70" t="s">
        <v>16</v>
      </c>
      <c r="L40" s="70" t="s">
        <v>16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32" t="s">
        <v>53</v>
      </c>
      <c r="B1" s="233"/>
      <c r="C1" s="234" t="s">
        <v>334</v>
      </c>
      <c r="D1" s="234"/>
      <c r="E1" s="234"/>
      <c r="F1" s="234"/>
      <c r="G1" s="234"/>
      <c r="H1" s="234"/>
      <c r="I1" s="234"/>
      <c r="J1" s="234"/>
      <c r="K1" s="235"/>
    </row>
    <row r="2" spans="1:11" s="130" customFormat="1" ht="24.95" customHeight="1" x14ac:dyDescent="0.2">
      <c r="A2" s="236" t="s">
        <v>335</v>
      </c>
      <c r="B2" s="237"/>
      <c r="C2" s="238" t="s">
        <v>56</v>
      </c>
      <c r="D2" s="238"/>
      <c r="E2" s="238"/>
      <c r="F2" s="238"/>
      <c r="G2" s="238"/>
      <c r="H2" s="238"/>
      <c r="I2" s="238"/>
      <c r="J2" s="238"/>
      <c r="K2" s="239"/>
    </row>
    <row r="3" spans="1:11" ht="11.45" customHeight="1" x14ac:dyDescent="0.2">
      <c r="A3" s="240" t="s">
        <v>103</v>
      </c>
      <c r="B3" s="230" t="s">
        <v>336</v>
      </c>
      <c r="C3" s="282" t="s">
        <v>416</v>
      </c>
      <c r="D3" s="230"/>
      <c r="E3" s="230"/>
      <c r="F3" s="230"/>
      <c r="G3" s="230"/>
      <c r="H3" s="230"/>
      <c r="I3" s="230"/>
      <c r="J3" s="230"/>
      <c r="K3" s="231" t="s">
        <v>417</v>
      </c>
    </row>
    <row r="4" spans="1:11" ht="11.45" customHeight="1" x14ac:dyDescent="0.2">
      <c r="A4" s="240"/>
      <c r="B4" s="230"/>
      <c r="C4" s="230" t="s">
        <v>337</v>
      </c>
      <c r="D4" s="230"/>
      <c r="E4" s="230"/>
      <c r="F4" s="230" t="s">
        <v>338</v>
      </c>
      <c r="G4" s="230"/>
      <c r="H4" s="230"/>
      <c r="I4" s="230"/>
      <c r="J4" s="230"/>
      <c r="K4" s="231"/>
    </row>
    <row r="5" spans="1:11" ht="11.45" customHeight="1" x14ac:dyDescent="0.2">
      <c r="A5" s="240"/>
      <c r="B5" s="230"/>
      <c r="C5" s="230" t="s">
        <v>128</v>
      </c>
      <c r="D5" s="230" t="s">
        <v>339</v>
      </c>
      <c r="E5" s="230"/>
      <c r="F5" s="230" t="s">
        <v>128</v>
      </c>
      <c r="G5" s="230" t="s">
        <v>129</v>
      </c>
      <c r="H5" s="230" t="s">
        <v>340</v>
      </c>
      <c r="I5" s="283" t="s">
        <v>341</v>
      </c>
      <c r="J5" s="283"/>
      <c r="K5" s="231"/>
    </row>
    <row r="6" spans="1:11" ht="11.45" customHeight="1" x14ac:dyDescent="0.2">
      <c r="A6" s="240"/>
      <c r="B6" s="230"/>
      <c r="C6" s="230"/>
      <c r="D6" s="230" t="s">
        <v>342</v>
      </c>
      <c r="E6" s="230" t="s">
        <v>129</v>
      </c>
      <c r="F6" s="230"/>
      <c r="G6" s="230"/>
      <c r="H6" s="230"/>
      <c r="I6" s="230" t="s">
        <v>343</v>
      </c>
      <c r="J6" s="230" t="s">
        <v>344</v>
      </c>
      <c r="K6" s="231" t="s">
        <v>345</v>
      </c>
    </row>
    <row r="7" spans="1:11" ht="11.45" customHeight="1" x14ac:dyDescent="0.2">
      <c r="A7" s="240"/>
      <c r="B7" s="230"/>
      <c r="C7" s="230"/>
      <c r="D7" s="230"/>
      <c r="E7" s="230"/>
      <c r="F7" s="230"/>
      <c r="G7" s="230"/>
      <c r="H7" s="230"/>
      <c r="I7" s="230"/>
      <c r="J7" s="230"/>
      <c r="K7" s="231"/>
    </row>
    <row r="8" spans="1:11" ht="11.45" customHeight="1" x14ac:dyDescent="0.2">
      <c r="A8" s="240"/>
      <c r="B8" s="230"/>
      <c r="C8" s="230"/>
      <c r="D8" s="230"/>
      <c r="E8" s="230"/>
      <c r="F8" s="230"/>
      <c r="G8" s="230"/>
      <c r="H8" s="230"/>
      <c r="I8" s="230"/>
      <c r="J8" s="230"/>
      <c r="K8" s="231"/>
    </row>
    <row r="9" spans="1:11" ht="11.45" customHeight="1" x14ac:dyDescent="0.2">
      <c r="A9" s="240"/>
      <c r="B9" s="230"/>
      <c r="C9" s="230"/>
      <c r="D9" s="230"/>
      <c r="E9" s="230"/>
      <c r="F9" s="230"/>
      <c r="G9" s="230"/>
      <c r="H9" s="230"/>
      <c r="I9" s="230"/>
      <c r="J9" s="230"/>
      <c r="K9" s="231"/>
    </row>
    <row r="10" spans="1:11" ht="11.45" customHeight="1" x14ac:dyDescent="0.2">
      <c r="A10" s="240"/>
      <c r="B10" s="230"/>
      <c r="C10" s="230"/>
      <c r="D10" s="230"/>
      <c r="E10" s="230"/>
      <c r="F10" s="230"/>
      <c r="G10" s="230"/>
      <c r="H10" s="230"/>
      <c r="I10" s="230"/>
      <c r="J10" s="230"/>
      <c r="K10" s="231"/>
    </row>
    <row r="11" spans="1:11" ht="11.45" customHeight="1" x14ac:dyDescent="0.2">
      <c r="A11" s="240"/>
      <c r="B11" s="230"/>
      <c r="C11" s="230"/>
      <c r="D11" s="230"/>
      <c r="E11" s="230"/>
      <c r="F11" s="230"/>
      <c r="G11" s="230"/>
      <c r="H11" s="230"/>
      <c r="I11" s="230"/>
      <c r="J11" s="230"/>
      <c r="K11" s="231"/>
    </row>
    <row r="12" spans="1:11" ht="11.45" customHeight="1" x14ac:dyDescent="0.2">
      <c r="A12" s="240"/>
      <c r="B12" s="230"/>
      <c r="C12" s="230" t="s">
        <v>109</v>
      </c>
      <c r="D12" s="230"/>
      <c r="E12" s="58" t="s">
        <v>131</v>
      </c>
      <c r="F12" s="58" t="s">
        <v>109</v>
      </c>
      <c r="G12" s="230" t="s">
        <v>131</v>
      </c>
      <c r="H12" s="230"/>
      <c r="I12" s="58" t="s">
        <v>109</v>
      </c>
      <c r="J12" s="230" t="s">
        <v>131</v>
      </c>
      <c r="K12" s="231"/>
    </row>
    <row r="13" spans="1:11" ht="11.45" customHeight="1" x14ac:dyDescent="0.2">
      <c r="A13" s="61">
        <v>1</v>
      </c>
      <c r="B13" s="62">
        <v>2</v>
      </c>
      <c r="C13" s="63">
        <v>3</v>
      </c>
      <c r="D13" s="62">
        <v>4</v>
      </c>
      <c r="E13" s="63">
        <v>5</v>
      </c>
      <c r="F13" s="62">
        <v>6</v>
      </c>
      <c r="G13" s="63">
        <v>7</v>
      </c>
      <c r="H13" s="62">
        <v>8</v>
      </c>
      <c r="I13" s="63">
        <v>9</v>
      </c>
      <c r="J13" s="62">
        <v>10</v>
      </c>
      <c r="K13" s="131">
        <v>11</v>
      </c>
    </row>
    <row r="14" spans="1:11" ht="11.45" customHeight="1" x14ac:dyDescent="0.2">
      <c r="B14" s="142"/>
      <c r="C14" s="143"/>
      <c r="D14" s="143"/>
      <c r="E14" s="70"/>
      <c r="F14" s="84"/>
      <c r="G14" s="70"/>
      <c r="H14" s="144"/>
      <c r="I14" s="143"/>
      <c r="J14" s="137"/>
      <c r="K14" s="137"/>
    </row>
    <row r="15" spans="1:11" s="148" customFormat="1" ht="11.45" customHeight="1" x14ac:dyDescent="0.2">
      <c r="A15" s="138">
        <f>IF(D15&lt;&gt;"",COUNTA($D$15:D15),"")</f>
        <v>1</v>
      </c>
      <c r="B15" s="145" t="s">
        <v>132</v>
      </c>
      <c r="C15" s="146">
        <v>3363</v>
      </c>
      <c r="D15" s="146">
        <v>2732</v>
      </c>
      <c r="E15" s="87">
        <v>6.7</v>
      </c>
      <c r="F15" s="140">
        <v>239649</v>
      </c>
      <c r="G15" s="168">
        <v>9.6999999999999993</v>
      </c>
      <c r="H15" s="147">
        <v>19.3</v>
      </c>
      <c r="I15" s="146">
        <v>340573</v>
      </c>
      <c r="J15" s="141">
        <v>70.400000000000006</v>
      </c>
      <c r="K15" s="141">
        <v>33.200000000000003</v>
      </c>
    </row>
    <row r="16" spans="1:11" s="149" customFormat="1" ht="30" customHeight="1" x14ac:dyDescent="0.2">
      <c r="A16" s="138">
        <f>IF(D16&lt;&gt;"",COUNTA($D$15:D16),"")</f>
        <v>2</v>
      </c>
      <c r="B16" s="145" t="s">
        <v>346</v>
      </c>
      <c r="C16" s="146">
        <v>1403</v>
      </c>
      <c r="D16" s="146">
        <v>1196</v>
      </c>
      <c r="E16" s="87">
        <v>-2.9</v>
      </c>
      <c r="F16" s="140">
        <v>79664</v>
      </c>
      <c r="G16" s="87">
        <v>-1.8</v>
      </c>
      <c r="H16" s="147">
        <v>31.1</v>
      </c>
      <c r="I16" s="146">
        <v>89460</v>
      </c>
      <c r="J16" s="141">
        <v>89</v>
      </c>
      <c r="K16" s="141">
        <v>46.7</v>
      </c>
    </row>
    <row r="17" spans="1:11" s="149" customFormat="1" ht="11.45" customHeight="1" x14ac:dyDescent="0.2">
      <c r="A17" s="138">
        <f>IF(D17&lt;&gt;"",COUNTA($D$15:D17),"")</f>
        <v>3</v>
      </c>
      <c r="B17" s="69" t="s">
        <v>138</v>
      </c>
      <c r="C17" s="143">
        <v>653</v>
      </c>
      <c r="D17" s="143">
        <v>576</v>
      </c>
      <c r="E17" s="70">
        <v>-3</v>
      </c>
      <c r="F17" s="136">
        <v>58550</v>
      </c>
      <c r="G17" s="70">
        <v>-1.6</v>
      </c>
      <c r="H17" s="144">
        <v>33.4</v>
      </c>
      <c r="I17" s="143">
        <v>63882</v>
      </c>
      <c r="J17" s="137">
        <v>91.7</v>
      </c>
      <c r="K17" s="137">
        <v>49.4</v>
      </c>
    </row>
    <row r="18" spans="1:11" s="149" customFormat="1" ht="11.45" customHeight="1" x14ac:dyDescent="0.2">
      <c r="A18" s="138">
        <f>IF(D18&lt;&gt;"",COUNTA($D$15:D18),"")</f>
        <v>4</v>
      </c>
      <c r="B18" s="69" t="s">
        <v>141</v>
      </c>
      <c r="C18" s="143">
        <v>249</v>
      </c>
      <c r="D18" s="143">
        <v>200</v>
      </c>
      <c r="E18" s="70">
        <v>-4.8</v>
      </c>
      <c r="F18" s="136">
        <v>9357</v>
      </c>
      <c r="G18" s="70">
        <v>-3</v>
      </c>
      <c r="H18" s="144">
        <v>30.7</v>
      </c>
      <c r="I18" s="143">
        <v>11119</v>
      </c>
      <c r="J18" s="137">
        <v>84.2</v>
      </c>
      <c r="K18" s="137">
        <v>44.6</v>
      </c>
    </row>
    <row r="19" spans="1:11" s="149" customFormat="1" ht="11.45" customHeight="1" x14ac:dyDescent="0.2">
      <c r="A19" s="138">
        <f>IF(D19&lt;&gt;"",COUNTA($D$15:D19),"")</f>
        <v>5</v>
      </c>
      <c r="B19" s="69" t="s">
        <v>142</v>
      </c>
      <c r="C19" s="143">
        <v>178</v>
      </c>
      <c r="D19" s="143">
        <v>148</v>
      </c>
      <c r="E19" s="167">
        <v>-3.3</v>
      </c>
      <c r="F19" s="136">
        <v>4544</v>
      </c>
      <c r="G19" s="167">
        <v>-2.2000000000000002</v>
      </c>
      <c r="H19" s="144">
        <v>20.9</v>
      </c>
      <c r="I19" s="143">
        <v>5699</v>
      </c>
      <c r="J19" s="137">
        <v>79.7</v>
      </c>
      <c r="K19" s="137">
        <v>39.200000000000003</v>
      </c>
    </row>
    <row r="20" spans="1:11" s="149" customFormat="1" ht="11.45" customHeight="1" x14ac:dyDescent="0.2">
      <c r="A20" s="138">
        <f>IF(D20&lt;&gt;"",COUNTA($D$15:D20),"")</f>
        <v>6</v>
      </c>
      <c r="B20" s="69" t="s">
        <v>347</v>
      </c>
      <c r="C20" s="143">
        <v>323</v>
      </c>
      <c r="D20" s="143">
        <v>272</v>
      </c>
      <c r="E20" s="70">
        <v>-1.1000000000000001</v>
      </c>
      <c r="F20" s="136">
        <v>7213</v>
      </c>
      <c r="G20" s="70">
        <v>-2</v>
      </c>
      <c r="H20" s="144">
        <v>18.899999999999999</v>
      </c>
      <c r="I20" s="143">
        <v>8760</v>
      </c>
      <c r="J20" s="137">
        <v>82.3</v>
      </c>
      <c r="K20" s="137">
        <v>34.299999999999997</v>
      </c>
    </row>
    <row r="21" spans="1:11" s="149" customFormat="1" ht="39.950000000000003" customHeight="1" x14ac:dyDescent="0.2">
      <c r="A21" s="138">
        <f>IF(D21&lt;&gt;"",COUNTA($D$15:D21),"")</f>
        <v>7</v>
      </c>
      <c r="B21" s="145" t="s">
        <v>348</v>
      </c>
      <c r="C21" s="146">
        <v>1960</v>
      </c>
      <c r="D21" s="146">
        <v>1536</v>
      </c>
      <c r="E21" s="87">
        <v>15.6</v>
      </c>
      <c r="F21" s="140">
        <v>159985</v>
      </c>
      <c r="G21" s="87">
        <v>16.5</v>
      </c>
      <c r="H21" s="147">
        <v>13.7</v>
      </c>
      <c r="I21" s="146">
        <v>251113</v>
      </c>
      <c r="J21" s="141">
        <v>63.7</v>
      </c>
      <c r="K21" s="141">
        <v>27.7</v>
      </c>
    </row>
    <row r="22" spans="1:11" s="149" customFormat="1" ht="11.45" customHeight="1" x14ac:dyDescent="0.2">
      <c r="A22" s="138">
        <f>IF(D22&lt;&gt;"",COUNTA($D$15:D22),"")</f>
        <v>8</v>
      </c>
      <c r="B22" s="69" t="s">
        <v>146</v>
      </c>
      <c r="C22" s="143">
        <v>100</v>
      </c>
      <c r="D22" s="143">
        <v>82</v>
      </c>
      <c r="E22" s="70">
        <v>1.2</v>
      </c>
      <c r="F22" s="136">
        <v>5839</v>
      </c>
      <c r="G22" s="70">
        <v>4</v>
      </c>
      <c r="H22" s="144">
        <v>15.8</v>
      </c>
      <c r="I22" s="143">
        <v>7556</v>
      </c>
      <c r="J22" s="137">
        <v>77.3</v>
      </c>
      <c r="K22" s="137">
        <v>35.4</v>
      </c>
    </row>
    <row r="23" spans="1:11" s="149" customFormat="1" ht="11.45" customHeight="1" x14ac:dyDescent="0.2">
      <c r="A23" s="138">
        <f>IF(D23&lt;&gt;"",COUNTA($D$15:D23),"")</f>
        <v>9</v>
      </c>
      <c r="B23" s="69" t="s">
        <v>147</v>
      </c>
      <c r="C23" s="143">
        <v>24</v>
      </c>
      <c r="D23" s="143">
        <v>22</v>
      </c>
      <c r="E23" s="70">
        <v>4.8</v>
      </c>
      <c r="F23" s="136">
        <v>9227</v>
      </c>
      <c r="G23" s="70">
        <v>-1.2</v>
      </c>
      <c r="H23" s="144">
        <v>26.5</v>
      </c>
      <c r="I23" s="143">
        <v>9810</v>
      </c>
      <c r="J23" s="137">
        <v>94.1</v>
      </c>
      <c r="K23" s="137">
        <v>47.7</v>
      </c>
    </row>
    <row r="24" spans="1:11" s="148" customFormat="1" ht="11.45" customHeight="1" x14ac:dyDescent="0.2">
      <c r="A24" s="138">
        <f>IF(D24&lt;&gt;"",COUNTA($D$15:D24),"")</f>
        <v>10</v>
      </c>
      <c r="B24" s="150" t="s">
        <v>148</v>
      </c>
      <c r="C24" s="143">
        <v>1474</v>
      </c>
      <c r="D24" s="143">
        <v>1271</v>
      </c>
      <c r="E24" s="167">
        <v>18.600000000000001</v>
      </c>
      <c r="F24" s="136">
        <v>91281</v>
      </c>
      <c r="G24" s="167">
        <v>29.8</v>
      </c>
      <c r="H24" s="144">
        <v>11.1</v>
      </c>
      <c r="I24" s="143">
        <v>103824</v>
      </c>
      <c r="J24" s="137">
        <v>87.9</v>
      </c>
      <c r="K24" s="137">
        <v>25.4</v>
      </c>
    </row>
    <row r="25" spans="1:11" s="149" customFormat="1" ht="11.45" customHeight="1" x14ac:dyDescent="0.2">
      <c r="A25" s="138">
        <f>IF(D25&lt;&gt;"",COUNTA($D$15:D25),"")</f>
        <v>11</v>
      </c>
      <c r="B25" s="69" t="s">
        <v>149</v>
      </c>
      <c r="C25" s="143">
        <v>98</v>
      </c>
      <c r="D25" s="143">
        <v>53</v>
      </c>
      <c r="E25" s="70">
        <v>-3.6</v>
      </c>
      <c r="F25" s="136">
        <v>4467</v>
      </c>
      <c r="G25" s="70">
        <v>-5.2</v>
      </c>
      <c r="H25" s="144">
        <v>8.9</v>
      </c>
      <c r="I25" s="143">
        <v>10018</v>
      </c>
      <c r="J25" s="137">
        <v>44.6</v>
      </c>
      <c r="K25" s="137">
        <v>32.1</v>
      </c>
    </row>
    <row r="26" spans="1:11" s="149" customFormat="1" ht="11.45" customHeight="1" x14ac:dyDescent="0.2">
      <c r="A26" s="138">
        <f>IF(D26&lt;&gt;"",COUNTA($D$15:D26),"")</f>
        <v>12</v>
      </c>
      <c r="B26" s="69" t="s">
        <v>349</v>
      </c>
      <c r="C26" s="143">
        <v>217</v>
      </c>
      <c r="D26" s="143">
        <v>61</v>
      </c>
      <c r="E26" s="70">
        <v>13</v>
      </c>
      <c r="F26" s="136">
        <v>39236</v>
      </c>
      <c r="G26" s="70">
        <v>4.7</v>
      </c>
      <c r="H26" s="144">
        <v>3.5</v>
      </c>
      <c r="I26" s="143">
        <v>109952</v>
      </c>
      <c r="J26" s="137">
        <v>35.700000000000003</v>
      </c>
      <c r="K26" s="137">
        <v>18.8</v>
      </c>
    </row>
    <row r="27" spans="1:11" ht="23.45" customHeight="1" x14ac:dyDescent="0.2">
      <c r="A27" s="138">
        <f>IF(D27&lt;&gt;"",COUNTA($D$15:D27),"")</f>
        <v>13</v>
      </c>
      <c r="B27" s="69" t="s">
        <v>350</v>
      </c>
      <c r="C27" s="143">
        <v>47</v>
      </c>
      <c r="D27" s="143">
        <v>47</v>
      </c>
      <c r="E27" s="70">
        <v>2.2000000000000002</v>
      </c>
      <c r="F27" s="136">
        <v>9935</v>
      </c>
      <c r="G27" s="70">
        <v>1</v>
      </c>
      <c r="H27" s="144">
        <v>69.900000000000006</v>
      </c>
      <c r="I27" s="143">
        <v>9953</v>
      </c>
      <c r="J27" s="137">
        <v>99.8</v>
      </c>
      <c r="K27" s="137">
        <v>89.9</v>
      </c>
    </row>
    <row r="28" spans="1:11" ht="11.45" customHeight="1" x14ac:dyDescent="0.2">
      <c r="A28" s="138">
        <f>IF(D28&lt;&gt;"",COUNTA($D$15:D28),"")</f>
        <v>14</v>
      </c>
      <c r="B28" s="69" t="s">
        <v>151</v>
      </c>
      <c r="C28" s="143" t="s">
        <v>13</v>
      </c>
      <c r="D28" s="143" t="s">
        <v>13</v>
      </c>
      <c r="E28" s="70" t="s">
        <v>13</v>
      </c>
      <c r="F28" s="136" t="s">
        <v>13</v>
      </c>
      <c r="G28" s="70" t="s">
        <v>13</v>
      </c>
      <c r="H28" s="144" t="s">
        <v>13</v>
      </c>
      <c r="I28" s="143" t="s">
        <v>13</v>
      </c>
      <c r="J28" s="137" t="s">
        <v>13</v>
      </c>
      <c r="K28" s="137" t="s">
        <v>13</v>
      </c>
    </row>
    <row r="29" spans="1:11" ht="11.45" customHeight="1" x14ac:dyDescent="0.2">
      <c r="G29" s="151"/>
      <c r="H29" s="15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57031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42" t="s">
        <v>53</v>
      </c>
      <c r="B1" s="243"/>
      <c r="C1" s="244" t="s">
        <v>334</v>
      </c>
      <c r="D1" s="244"/>
      <c r="E1" s="244"/>
      <c r="F1" s="244"/>
      <c r="G1" s="244"/>
      <c r="H1" s="244"/>
      <c r="I1" s="244"/>
      <c r="J1" s="244"/>
      <c r="K1" s="245"/>
    </row>
    <row r="2" spans="1:11" s="75" customFormat="1" ht="24.95" customHeight="1" x14ac:dyDescent="0.2">
      <c r="A2" s="246" t="s">
        <v>351</v>
      </c>
      <c r="B2" s="247"/>
      <c r="C2" s="248" t="s">
        <v>58</v>
      </c>
      <c r="D2" s="248"/>
      <c r="E2" s="248"/>
      <c r="F2" s="248"/>
      <c r="G2" s="248"/>
      <c r="H2" s="248"/>
      <c r="I2" s="248"/>
      <c r="J2" s="248"/>
      <c r="K2" s="249"/>
    </row>
    <row r="3" spans="1:11" ht="11.45" customHeight="1" x14ac:dyDescent="0.2">
      <c r="A3" s="250" t="s">
        <v>103</v>
      </c>
      <c r="B3" s="252" t="s">
        <v>352</v>
      </c>
      <c r="C3" s="284" t="s">
        <v>416</v>
      </c>
      <c r="D3" s="285"/>
      <c r="E3" s="285"/>
      <c r="F3" s="285"/>
      <c r="G3" s="285"/>
      <c r="H3" s="285"/>
      <c r="I3" s="285"/>
      <c r="J3" s="286"/>
      <c r="K3" s="254" t="s">
        <v>417</v>
      </c>
    </row>
    <row r="4" spans="1:11" ht="11.45" customHeight="1" x14ac:dyDescent="0.2">
      <c r="A4" s="250"/>
      <c r="B4" s="252"/>
      <c r="C4" s="252" t="s">
        <v>337</v>
      </c>
      <c r="D4" s="252"/>
      <c r="E4" s="252"/>
      <c r="F4" s="252" t="s">
        <v>353</v>
      </c>
      <c r="G4" s="252"/>
      <c r="H4" s="252"/>
      <c r="I4" s="252"/>
      <c r="J4" s="252"/>
      <c r="K4" s="254"/>
    </row>
    <row r="5" spans="1:11" ht="11.45" customHeight="1" x14ac:dyDescent="0.2">
      <c r="A5" s="250"/>
      <c r="B5" s="252"/>
      <c r="C5" s="252" t="s">
        <v>128</v>
      </c>
      <c r="D5" s="252" t="s">
        <v>354</v>
      </c>
      <c r="E5" s="252"/>
      <c r="F5" s="252" t="s">
        <v>128</v>
      </c>
      <c r="G5" s="252" t="s">
        <v>129</v>
      </c>
      <c r="H5" s="252" t="s">
        <v>355</v>
      </c>
      <c r="I5" s="287" t="s">
        <v>341</v>
      </c>
      <c r="J5" s="287"/>
      <c r="K5" s="254"/>
    </row>
    <row r="6" spans="1:11" ht="11.45" customHeight="1" x14ac:dyDescent="0.2">
      <c r="A6" s="250"/>
      <c r="B6" s="252"/>
      <c r="C6" s="252"/>
      <c r="D6" s="252" t="s">
        <v>342</v>
      </c>
      <c r="E6" s="252" t="s">
        <v>129</v>
      </c>
      <c r="F6" s="252"/>
      <c r="G6" s="252"/>
      <c r="H6" s="252"/>
      <c r="I6" s="252" t="s">
        <v>343</v>
      </c>
      <c r="J6" s="252" t="s">
        <v>344</v>
      </c>
      <c r="K6" s="254" t="s">
        <v>356</v>
      </c>
    </row>
    <row r="7" spans="1:11" ht="11.45" customHeight="1" x14ac:dyDescent="0.2">
      <c r="A7" s="250"/>
      <c r="B7" s="252"/>
      <c r="C7" s="252"/>
      <c r="D7" s="252"/>
      <c r="E7" s="252"/>
      <c r="F7" s="252"/>
      <c r="G7" s="252"/>
      <c r="H7" s="252"/>
      <c r="I7" s="252"/>
      <c r="J7" s="252"/>
      <c r="K7" s="254"/>
    </row>
    <row r="8" spans="1:11" ht="11.45" customHeight="1" x14ac:dyDescent="0.2">
      <c r="A8" s="250"/>
      <c r="B8" s="252"/>
      <c r="C8" s="252"/>
      <c r="D8" s="252"/>
      <c r="E8" s="252"/>
      <c r="F8" s="252"/>
      <c r="G8" s="252"/>
      <c r="H8" s="252"/>
      <c r="I8" s="252"/>
      <c r="J8" s="252"/>
      <c r="K8" s="254"/>
    </row>
    <row r="9" spans="1:11" ht="11.45" customHeight="1" x14ac:dyDescent="0.2">
      <c r="A9" s="250"/>
      <c r="B9" s="252"/>
      <c r="C9" s="252"/>
      <c r="D9" s="252"/>
      <c r="E9" s="252"/>
      <c r="F9" s="252"/>
      <c r="G9" s="252"/>
      <c r="H9" s="252"/>
      <c r="I9" s="252"/>
      <c r="J9" s="252"/>
      <c r="K9" s="254"/>
    </row>
    <row r="10" spans="1:11" ht="11.45" customHeight="1" x14ac:dyDescent="0.2">
      <c r="A10" s="250"/>
      <c r="B10" s="252"/>
      <c r="C10" s="252"/>
      <c r="D10" s="252"/>
      <c r="E10" s="252"/>
      <c r="F10" s="252"/>
      <c r="G10" s="252"/>
      <c r="H10" s="252"/>
      <c r="I10" s="252"/>
      <c r="J10" s="252"/>
      <c r="K10" s="254"/>
    </row>
    <row r="11" spans="1:11" ht="11.45" customHeight="1" x14ac:dyDescent="0.2">
      <c r="A11" s="250"/>
      <c r="B11" s="252"/>
      <c r="C11" s="252"/>
      <c r="D11" s="252"/>
      <c r="E11" s="252"/>
      <c r="F11" s="252"/>
      <c r="G11" s="252"/>
      <c r="H11" s="252"/>
      <c r="I11" s="252"/>
      <c r="J11" s="252"/>
      <c r="K11" s="254"/>
    </row>
    <row r="12" spans="1:11" ht="11.45" customHeight="1" x14ac:dyDescent="0.2">
      <c r="A12" s="250"/>
      <c r="B12" s="252"/>
      <c r="C12" s="252" t="s">
        <v>109</v>
      </c>
      <c r="D12" s="252"/>
      <c r="E12" s="77" t="s">
        <v>131</v>
      </c>
      <c r="F12" s="77" t="s">
        <v>109</v>
      </c>
      <c r="G12" s="252" t="s">
        <v>131</v>
      </c>
      <c r="H12" s="252"/>
      <c r="I12" s="77" t="s">
        <v>109</v>
      </c>
      <c r="J12" s="252" t="s">
        <v>131</v>
      </c>
      <c r="K12" s="254"/>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120"/>
      <c r="F14" s="136"/>
      <c r="G14" s="120"/>
      <c r="H14" s="120"/>
      <c r="I14" s="136"/>
      <c r="J14" s="121"/>
      <c r="K14" s="121"/>
    </row>
    <row r="15" spans="1:11" s="88" customFormat="1" ht="11.45" customHeight="1" x14ac:dyDescent="0.2">
      <c r="A15" s="138">
        <f>IF(C15&lt;&gt;"",COUNTA($C$15:C15),"")</f>
        <v>1</v>
      </c>
      <c r="B15" s="85" t="s">
        <v>132</v>
      </c>
      <c r="C15" s="140">
        <v>3363</v>
      </c>
      <c r="D15" s="140">
        <v>2732</v>
      </c>
      <c r="E15" s="123">
        <v>6.7</v>
      </c>
      <c r="F15" s="140">
        <v>239649</v>
      </c>
      <c r="G15" s="171">
        <v>9.6999999999999993</v>
      </c>
      <c r="H15" s="123">
        <v>19.3</v>
      </c>
      <c r="I15" s="140">
        <v>340573</v>
      </c>
      <c r="J15" s="124">
        <v>70.400000000000006</v>
      </c>
      <c r="K15" s="124">
        <v>33.200000000000003</v>
      </c>
    </row>
    <row r="16" spans="1:11" s="90" customFormat="1" ht="22.5" customHeight="1" x14ac:dyDescent="0.2">
      <c r="A16" s="138">
        <f>IF(C16&lt;&gt;"",COUNTA($C$15:C16),"")</f>
        <v>2</v>
      </c>
      <c r="B16" s="89" t="s">
        <v>357</v>
      </c>
      <c r="C16" s="136">
        <v>1403</v>
      </c>
      <c r="D16" s="136">
        <v>1196</v>
      </c>
      <c r="E16" s="120">
        <v>-2.9</v>
      </c>
      <c r="F16" s="136">
        <v>79664</v>
      </c>
      <c r="G16" s="120">
        <v>-1.8</v>
      </c>
      <c r="H16" s="120">
        <v>31.1</v>
      </c>
      <c r="I16" s="136">
        <v>89460</v>
      </c>
      <c r="J16" s="121">
        <v>89</v>
      </c>
      <c r="K16" s="121">
        <v>46.7</v>
      </c>
    </row>
    <row r="17" spans="1:11" s="90" customFormat="1" ht="11.45" customHeight="1" x14ac:dyDescent="0.2">
      <c r="A17" s="138">
        <f>IF(C17&lt;&gt;"",COUNTA($C$15:C17),"")</f>
        <v>3</v>
      </c>
      <c r="B17" s="89" t="s">
        <v>138</v>
      </c>
      <c r="C17" s="136">
        <v>653</v>
      </c>
      <c r="D17" s="136">
        <v>576</v>
      </c>
      <c r="E17" s="120">
        <v>-3</v>
      </c>
      <c r="F17" s="136">
        <v>58550</v>
      </c>
      <c r="G17" s="120">
        <v>-1.6</v>
      </c>
      <c r="H17" s="120">
        <v>33.4</v>
      </c>
      <c r="I17" s="136">
        <v>63882</v>
      </c>
      <c r="J17" s="121">
        <v>91.7</v>
      </c>
      <c r="K17" s="121">
        <v>49.4</v>
      </c>
    </row>
    <row r="18" spans="1:11" s="88" customFormat="1" ht="11.45" customHeight="1" x14ac:dyDescent="0.2">
      <c r="A18" s="138">
        <f>IF(C18&lt;&gt;"",COUNTA($C$15:C18),"")</f>
        <v>4</v>
      </c>
      <c r="B18" s="89" t="s">
        <v>141</v>
      </c>
      <c r="C18" s="136">
        <v>249</v>
      </c>
      <c r="D18" s="136">
        <v>200</v>
      </c>
      <c r="E18" s="120">
        <v>-4.8</v>
      </c>
      <c r="F18" s="136">
        <v>9357</v>
      </c>
      <c r="G18" s="120">
        <v>-3</v>
      </c>
      <c r="H18" s="120">
        <v>30.7</v>
      </c>
      <c r="I18" s="136">
        <v>11119</v>
      </c>
      <c r="J18" s="121">
        <v>84.2</v>
      </c>
      <c r="K18" s="121">
        <v>44.6</v>
      </c>
    </row>
    <row r="19" spans="1:11" s="90" customFormat="1" ht="33" customHeight="1" x14ac:dyDescent="0.2">
      <c r="A19" s="138">
        <f>IF(C19&lt;&gt;"",COUNTA($C$15:C19),"")</f>
        <v>5</v>
      </c>
      <c r="B19" s="89" t="s">
        <v>358</v>
      </c>
      <c r="C19" s="136">
        <v>1960</v>
      </c>
      <c r="D19" s="136">
        <v>1536</v>
      </c>
      <c r="E19" s="172">
        <v>15.6</v>
      </c>
      <c r="F19" s="136">
        <v>159985</v>
      </c>
      <c r="G19" s="172">
        <v>16.5</v>
      </c>
      <c r="H19" s="120">
        <v>13.7</v>
      </c>
      <c r="I19" s="136">
        <v>251113</v>
      </c>
      <c r="J19" s="121">
        <v>63.7</v>
      </c>
      <c r="K19" s="121">
        <v>27.7</v>
      </c>
    </row>
    <row r="20" spans="1:11" s="90" customFormat="1" ht="18" customHeight="1" x14ac:dyDescent="0.2">
      <c r="A20" s="138">
        <f>IF(C20&lt;&gt;"",COUNTA($C$15:C20),"")</f>
        <v>6</v>
      </c>
      <c r="B20" s="85" t="s">
        <v>154</v>
      </c>
      <c r="C20" s="140">
        <v>783</v>
      </c>
      <c r="D20" s="140">
        <v>630</v>
      </c>
      <c r="E20" s="171">
        <v>8.8000000000000007</v>
      </c>
      <c r="F20" s="140">
        <v>49558</v>
      </c>
      <c r="G20" s="123">
        <v>9.1</v>
      </c>
      <c r="H20" s="123">
        <v>16.8</v>
      </c>
      <c r="I20" s="140">
        <v>74613</v>
      </c>
      <c r="J20" s="124">
        <v>66.400000000000006</v>
      </c>
      <c r="K20" s="124">
        <v>33</v>
      </c>
    </row>
    <row r="21" spans="1:11" s="90" customFormat="1" ht="22.5" customHeight="1" x14ac:dyDescent="0.2">
      <c r="A21" s="138">
        <f>IF(C21&lt;&gt;"",COUNTA($C$15:C21),"")</f>
        <v>7</v>
      </c>
      <c r="B21" s="89" t="s">
        <v>359</v>
      </c>
      <c r="C21" s="136">
        <v>264</v>
      </c>
      <c r="D21" s="136">
        <v>204</v>
      </c>
      <c r="E21" s="172">
        <v>-6.4</v>
      </c>
      <c r="F21" s="136">
        <v>15910</v>
      </c>
      <c r="G21" s="172">
        <v>-2.9</v>
      </c>
      <c r="H21" s="120">
        <v>25.7</v>
      </c>
      <c r="I21" s="136">
        <v>18919</v>
      </c>
      <c r="J21" s="121">
        <v>84.1</v>
      </c>
      <c r="K21" s="121">
        <v>47.5</v>
      </c>
    </row>
    <row r="22" spans="1:11" s="90" customFormat="1" ht="11.45" customHeight="1" x14ac:dyDescent="0.2">
      <c r="A22" s="138">
        <f>IF(C22&lt;&gt;"",COUNTA($C$15:C22),"")</f>
        <v>8</v>
      </c>
      <c r="B22" s="89" t="s">
        <v>360</v>
      </c>
      <c r="C22" s="136">
        <v>122</v>
      </c>
      <c r="D22" s="136">
        <v>98</v>
      </c>
      <c r="E22" s="120">
        <v>-6.7</v>
      </c>
      <c r="F22" s="136">
        <v>11979</v>
      </c>
      <c r="G22" s="120">
        <v>-3.1</v>
      </c>
      <c r="H22" s="120">
        <v>28.3</v>
      </c>
      <c r="I22" s="136">
        <v>13753</v>
      </c>
      <c r="J22" s="121">
        <v>87.1</v>
      </c>
      <c r="K22" s="121">
        <v>50.5</v>
      </c>
    </row>
    <row r="23" spans="1:11" s="90" customFormat="1" ht="11.45" customHeight="1" x14ac:dyDescent="0.2">
      <c r="A23" s="138">
        <f>IF(C23&lt;&gt;"",COUNTA($C$15:C23),"")</f>
        <v>9</v>
      </c>
      <c r="B23" s="89" t="s">
        <v>361</v>
      </c>
      <c r="C23" s="136">
        <v>42</v>
      </c>
      <c r="D23" s="136">
        <v>28</v>
      </c>
      <c r="E23" s="120">
        <v>-9.6999999999999993</v>
      </c>
      <c r="F23" s="136">
        <v>1326</v>
      </c>
      <c r="G23" s="120">
        <v>-5.7</v>
      </c>
      <c r="H23" s="120">
        <v>22.9</v>
      </c>
      <c r="I23" s="136">
        <v>1809</v>
      </c>
      <c r="J23" s="121">
        <v>73.3</v>
      </c>
      <c r="K23" s="121">
        <v>41.3</v>
      </c>
    </row>
    <row r="24" spans="1:11" s="90" customFormat="1" ht="33" customHeight="1" x14ac:dyDescent="0.2">
      <c r="A24" s="138">
        <f>IF(C24&lt;&gt;"",COUNTA($C$15:C24),"")</f>
        <v>10</v>
      </c>
      <c r="B24" s="89" t="s">
        <v>362</v>
      </c>
      <c r="C24" s="136">
        <v>519</v>
      </c>
      <c r="D24" s="136">
        <v>426</v>
      </c>
      <c r="E24" s="120">
        <v>18</v>
      </c>
      <c r="F24" s="136">
        <v>33648</v>
      </c>
      <c r="G24" s="120">
        <v>15.9</v>
      </c>
      <c r="H24" s="120">
        <v>13</v>
      </c>
      <c r="I24" s="136">
        <v>55694</v>
      </c>
      <c r="J24" s="121">
        <v>60.4</v>
      </c>
      <c r="K24" s="121">
        <v>27.5</v>
      </c>
    </row>
    <row r="25" spans="1:11" s="90" customFormat="1" ht="18" customHeight="1" x14ac:dyDescent="0.2">
      <c r="A25" s="138">
        <f>IF(C25&lt;&gt;"",COUNTA($C$15:C25),"")</f>
        <v>11</v>
      </c>
      <c r="B25" s="85" t="s">
        <v>155</v>
      </c>
      <c r="C25" s="140">
        <v>1097</v>
      </c>
      <c r="D25" s="140">
        <v>907</v>
      </c>
      <c r="E25" s="123">
        <v>9</v>
      </c>
      <c r="F25" s="140">
        <v>76407</v>
      </c>
      <c r="G25" s="123">
        <v>12.2</v>
      </c>
      <c r="H25" s="123">
        <v>19</v>
      </c>
      <c r="I25" s="140">
        <v>110182</v>
      </c>
      <c r="J25" s="124">
        <v>69.3</v>
      </c>
      <c r="K25" s="124">
        <v>33.6</v>
      </c>
    </row>
    <row r="26" spans="1:11" s="90" customFormat="1" ht="22.5" customHeight="1" x14ac:dyDescent="0.2">
      <c r="A26" s="138">
        <f>IF(C26&lt;&gt;"",COUNTA($C$15:C26),"")</f>
        <v>12</v>
      </c>
      <c r="B26" s="89" t="s">
        <v>359</v>
      </c>
      <c r="C26" s="136">
        <v>410</v>
      </c>
      <c r="D26" s="136">
        <v>356</v>
      </c>
      <c r="E26" s="120">
        <v>-1.9</v>
      </c>
      <c r="F26" s="136">
        <v>23704</v>
      </c>
      <c r="G26" s="120">
        <v>-2.1</v>
      </c>
      <c r="H26" s="120">
        <v>31.5</v>
      </c>
      <c r="I26" s="136">
        <v>26636</v>
      </c>
      <c r="J26" s="121">
        <v>89</v>
      </c>
      <c r="K26" s="121">
        <v>49.2</v>
      </c>
    </row>
    <row r="27" spans="1:11" s="90" customFormat="1" ht="11.45" customHeight="1" x14ac:dyDescent="0.2">
      <c r="A27" s="138">
        <f>IF(C27&lt;&gt;"",COUNTA($C$15:C27),"")</f>
        <v>13</v>
      </c>
      <c r="B27" s="89" t="s">
        <v>360</v>
      </c>
      <c r="C27" s="136">
        <v>183</v>
      </c>
      <c r="D27" s="136">
        <v>166</v>
      </c>
      <c r="E27" s="120">
        <v>-2.4</v>
      </c>
      <c r="F27" s="136">
        <v>17898</v>
      </c>
      <c r="G27" s="120">
        <v>-2.1</v>
      </c>
      <c r="H27" s="120">
        <v>34.9</v>
      </c>
      <c r="I27" s="136">
        <v>19376</v>
      </c>
      <c r="J27" s="121">
        <v>92.4</v>
      </c>
      <c r="K27" s="121">
        <v>52</v>
      </c>
    </row>
    <row r="28" spans="1:11" s="90" customFormat="1" ht="11.45" customHeight="1" x14ac:dyDescent="0.2">
      <c r="A28" s="138">
        <f>IF(C28&lt;&gt;"",COUNTA($C$15:C28),"")</f>
        <v>14</v>
      </c>
      <c r="B28" s="89" t="s">
        <v>361</v>
      </c>
      <c r="C28" s="136">
        <v>82</v>
      </c>
      <c r="D28" s="136">
        <v>67</v>
      </c>
      <c r="E28" s="120">
        <v>-9.5</v>
      </c>
      <c r="F28" s="136">
        <v>2618</v>
      </c>
      <c r="G28" s="120">
        <v>-8.1</v>
      </c>
      <c r="H28" s="120">
        <v>23.5</v>
      </c>
      <c r="I28" s="136">
        <v>3117</v>
      </c>
      <c r="J28" s="121">
        <v>84</v>
      </c>
      <c r="K28" s="121">
        <v>44.4</v>
      </c>
    </row>
    <row r="29" spans="1:11" s="90" customFormat="1" ht="33" customHeight="1" x14ac:dyDescent="0.2">
      <c r="A29" s="138">
        <f>IF(C29&lt;&gt;"",COUNTA($C$15:C29),"")</f>
        <v>15</v>
      </c>
      <c r="B29" s="89" t="s">
        <v>362</v>
      </c>
      <c r="C29" s="136">
        <v>687</v>
      </c>
      <c r="D29" s="136">
        <v>551</v>
      </c>
      <c r="E29" s="172">
        <v>17.5</v>
      </c>
      <c r="F29" s="136">
        <v>52703</v>
      </c>
      <c r="G29" s="120">
        <v>20</v>
      </c>
      <c r="H29" s="120">
        <v>13.8</v>
      </c>
      <c r="I29" s="136">
        <v>83546</v>
      </c>
      <c r="J29" s="121">
        <v>63.1</v>
      </c>
      <c r="K29" s="121">
        <v>28</v>
      </c>
    </row>
    <row r="30" spans="1:11" s="90" customFormat="1" ht="27.95" customHeight="1" x14ac:dyDescent="0.2">
      <c r="A30" s="138">
        <f>IF(C30&lt;&gt;"",COUNTA($C$15:C30),"")</f>
        <v>16</v>
      </c>
      <c r="B30" s="85" t="s">
        <v>156</v>
      </c>
      <c r="C30" s="140">
        <v>672</v>
      </c>
      <c r="D30" s="140">
        <v>590</v>
      </c>
      <c r="E30" s="171">
        <v>3.9</v>
      </c>
      <c r="F30" s="140">
        <v>66375</v>
      </c>
      <c r="G30" s="171">
        <v>8.1</v>
      </c>
      <c r="H30" s="123">
        <v>22.7</v>
      </c>
      <c r="I30" s="140">
        <v>80658</v>
      </c>
      <c r="J30" s="124">
        <v>82.3</v>
      </c>
      <c r="K30" s="124">
        <v>36.799999999999997</v>
      </c>
    </row>
    <row r="31" spans="1:11" s="90" customFormat="1" ht="22.5" customHeight="1" x14ac:dyDescent="0.2">
      <c r="A31" s="138">
        <f>IF(C31&lt;&gt;"",COUNTA($C$15:C31),"")</f>
        <v>17</v>
      </c>
      <c r="B31" s="89" t="s">
        <v>359</v>
      </c>
      <c r="C31" s="136">
        <v>317</v>
      </c>
      <c r="D31" s="136">
        <v>285</v>
      </c>
      <c r="E31" s="120">
        <v>-1.7</v>
      </c>
      <c r="F31" s="136">
        <v>23033</v>
      </c>
      <c r="G31" s="120">
        <v>-0.9</v>
      </c>
      <c r="H31" s="120">
        <v>38.6</v>
      </c>
      <c r="I31" s="136">
        <v>24559</v>
      </c>
      <c r="J31" s="121">
        <v>93.8</v>
      </c>
      <c r="K31" s="121">
        <v>50.6</v>
      </c>
    </row>
    <row r="32" spans="1:11" s="90" customFormat="1" ht="11.45" customHeight="1" x14ac:dyDescent="0.2">
      <c r="A32" s="138">
        <f>IF(C32&lt;&gt;"",COUNTA($C$15:C32),"")</f>
        <v>18</v>
      </c>
      <c r="B32" s="89" t="s">
        <v>360</v>
      </c>
      <c r="C32" s="136">
        <v>144</v>
      </c>
      <c r="D32" s="136">
        <v>132</v>
      </c>
      <c r="E32" s="120">
        <v>-2.2000000000000002</v>
      </c>
      <c r="F32" s="136">
        <v>16351</v>
      </c>
      <c r="G32" s="120">
        <v>-0.7</v>
      </c>
      <c r="H32" s="120">
        <v>40.6</v>
      </c>
      <c r="I32" s="136">
        <v>17184</v>
      </c>
      <c r="J32" s="121">
        <v>95.2</v>
      </c>
      <c r="K32" s="121">
        <v>53.2</v>
      </c>
    </row>
    <row r="33" spans="1:11" s="90" customFormat="1" ht="11.45" customHeight="1" x14ac:dyDescent="0.2">
      <c r="A33" s="138">
        <f>IF(C33&lt;&gt;"",COUNTA($C$15:C33),"")</f>
        <v>19</v>
      </c>
      <c r="B33" s="89" t="s">
        <v>361</v>
      </c>
      <c r="C33" s="136">
        <v>58</v>
      </c>
      <c r="D33" s="136">
        <v>51</v>
      </c>
      <c r="E33" s="120">
        <v>-1.9</v>
      </c>
      <c r="F33" s="136">
        <v>3404</v>
      </c>
      <c r="G33" s="120">
        <v>-0.5</v>
      </c>
      <c r="H33" s="120">
        <v>41</v>
      </c>
      <c r="I33" s="136">
        <v>3695</v>
      </c>
      <c r="J33" s="121">
        <v>92.1</v>
      </c>
      <c r="K33" s="121">
        <v>48.5</v>
      </c>
    </row>
    <row r="34" spans="1:11" s="90" customFormat="1" ht="33" customHeight="1" x14ac:dyDescent="0.2">
      <c r="A34" s="138">
        <f>IF(C34&lt;&gt;"",COUNTA($C$15:C34),"")</f>
        <v>20</v>
      </c>
      <c r="B34" s="89" t="s">
        <v>362</v>
      </c>
      <c r="C34" s="136">
        <v>355</v>
      </c>
      <c r="D34" s="136">
        <v>305</v>
      </c>
      <c r="E34" s="172">
        <v>9.6999999999999993</v>
      </c>
      <c r="F34" s="136">
        <v>43342</v>
      </c>
      <c r="G34" s="172">
        <v>13.6</v>
      </c>
      <c r="H34" s="120">
        <v>14.2</v>
      </c>
      <c r="I34" s="136">
        <v>56099</v>
      </c>
      <c r="J34" s="121">
        <v>77.3</v>
      </c>
      <c r="K34" s="121">
        <v>30.1</v>
      </c>
    </row>
    <row r="35" spans="1:11" s="90" customFormat="1" ht="18" customHeight="1" x14ac:dyDescent="0.2">
      <c r="A35" s="138">
        <f>IF(C35&lt;&gt;"",COUNTA($C$15:C35),"")</f>
        <v>21</v>
      </c>
      <c r="B35" s="85" t="s">
        <v>157</v>
      </c>
      <c r="C35" s="140">
        <v>254</v>
      </c>
      <c r="D35" s="140">
        <v>196</v>
      </c>
      <c r="E35" s="123">
        <v>-0.5</v>
      </c>
      <c r="F35" s="140">
        <v>11006</v>
      </c>
      <c r="G35" s="171">
        <v>2.2000000000000002</v>
      </c>
      <c r="H35" s="123">
        <v>22.8</v>
      </c>
      <c r="I35" s="140">
        <v>18082</v>
      </c>
      <c r="J35" s="124">
        <v>60.9</v>
      </c>
      <c r="K35" s="124">
        <v>29.1</v>
      </c>
    </row>
    <row r="36" spans="1:11" s="90" customFormat="1" ht="22.5" customHeight="1" x14ac:dyDescent="0.2">
      <c r="A36" s="138">
        <f>IF(C36&lt;&gt;"",COUNTA($C$15:C36),"")</f>
        <v>22</v>
      </c>
      <c r="B36" s="89" t="s">
        <v>359</v>
      </c>
      <c r="C36" s="136">
        <v>156</v>
      </c>
      <c r="D36" s="136">
        <v>134</v>
      </c>
      <c r="E36" s="120">
        <v>-2.9</v>
      </c>
      <c r="F36" s="136">
        <v>6297</v>
      </c>
      <c r="G36" s="120">
        <v>-2.5</v>
      </c>
      <c r="H36" s="120">
        <v>28</v>
      </c>
      <c r="I36" s="136">
        <v>7076</v>
      </c>
      <c r="J36" s="121">
        <v>89</v>
      </c>
      <c r="K36" s="121">
        <v>36.5</v>
      </c>
    </row>
    <row r="37" spans="1:11" s="90" customFormat="1" ht="11.45" customHeight="1" x14ac:dyDescent="0.2">
      <c r="A37" s="138">
        <f>IF(C37&lt;&gt;"",COUNTA($C$15:C37),"")</f>
        <v>23</v>
      </c>
      <c r="B37" s="89" t="s">
        <v>360</v>
      </c>
      <c r="C37" s="136">
        <v>76</v>
      </c>
      <c r="D37" s="136">
        <v>70</v>
      </c>
      <c r="E37" s="120">
        <v>-4.0999999999999996</v>
      </c>
      <c r="F37" s="136">
        <v>4585</v>
      </c>
      <c r="G37" s="120">
        <v>-3.6</v>
      </c>
      <c r="H37" s="120">
        <v>29</v>
      </c>
      <c r="I37" s="136">
        <v>4982</v>
      </c>
      <c r="J37" s="121">
        <v>92</v>
      </c>
      <c r="K37" s="121">
        <v>37.6</v>
      </c>
    </row>
    <row r="38" spans="1:11" s="90" customFormat="1" ht="11.45" customHeight="1" x14ac:dyDescent="0.2">
      <c r="A38" s="138">
        <f>IF(C38&lt;&gt;"",COUNTA($C$15:C38),"")</f>
        <v>24</v>
      </c>
      <c r="B38" s="89" t="s">
        <v>361</v>
      </c>
      <c r="C38" s="136">
        <v>24</v>
      </c>
      <c r="D38" s="136">
        <v>18</v>
      </c>
      <c r="E38" s="120">
        <v>-5.3</v>
      </c>
      <c r="F38" s="136">
        <v>710</v>
      </c>
      <c r="G38" s="120">
        <v>-3</v>
      </c>
      <c r="H38" s="120">
        <v>30.6</v>
      </c>
      <c r="I38" s="136">
        <v>912</v>
      </c>
      <c r="J38" s="121">
        <v>77.900000000000006</v>
      </c>
      <c r="K38" s="121">
        <v>40.1</v>
      </c>
    </row>
    <row r="39" spans="1:11" s="88" customFormat="1" ht="33" customHeight="1" x14ac:dyDescent="0.2">
      <c r="A39" s="138">
        <f>IF(C39&lt;&gt;"",COUNTA($C$15:C39),"")</f>
        <v>25</v>
      </c>
      <c r="B39" s="89" t="s">
        <v>362</v>
      </c>
      <c r="C39" s="136">
        <v>98</v>
      </c>
      <c r="D39" s="136">
        <v>62</v>
      </c>
      <c r="E39" s="172">
        <v>5.0999999999999996</v>
      </c>
      <c r="F39" s="136">
        <v>4709</v>
      </c>
      <c r="G39" s="172">
        <v>9.1999999999999993</v>
      </c>
      <c r="H39" s="120">
        <v>16</v>
      </c>
      <c r="I39" s="136">
        <v>11006</v>
      </c>
      <c r="J39" s="121">
        <v>42.8</v>
      </c>
      <c r="K39" s="121">
        <v>23.3</v>
      </c>
    </row>
    <row r="40" spans="1:11" s="88" customFormat="1" ht="27.95" customHeight="1" x14ac:dyDescent="0.2">
      <c r="A40" s="138">
        <f>IF(C40&lt;&gt;"",COUNTA($C$15:C40),"")</f>
        <v>26</v>
      </c>
      <c r="B40" s="85" t="s">
        <v>158</v>
      </c>
      <c r="C40" s="140">
        <v>557</v>
      </c>
      <c r="D40" s="140">
        <v>409</v>
      </c>
      <c r="E40" s="123">
        <v>6.2</v>
      </c>
      <c r="F40" s="140">
        <v>36303</v>
      </c>
      <c r="G40" s="123">
        <v>10.8</v>
      </c>
      <c r="H40" s="123">
        <v>15.8</v>
      </c>
      <c r="I40" s="140">
        <v>57038</v>
      </c>
      <c r="J40" s="124">
        <v>63.6</v>
      </c>
      <c r="K40" s="124">
        <v>28.4</v>
      </c>
    </row>
    <row r="41" spans="1:11" s="90" customFormat="1" ht="22.5" customHeight="1" x14ac:dyDescent="0.2">
      <c r="A41" s="138">
        <f>IF(C41&lt;&gt;"",COUNTA($C$15:C41),"")</f>
        <v>27</v>
      </c>
      <c r="B41" s="89" t="s">
        <v>359</v>
      </c>
      <c r="C41" s="136">
        <v>256</v>
      </c>
      <c r="D41" s="136">
        <v>217</v>
      </c>
      <c r="E41" s="120">
        <v>-2.7</v>
      </c>
      <c r="F41" s="136">
        <v>10720</v>
      </c>
      <c r="G41" s="120">
        <v>-1.3</v>
      </c>
      <c r="H41" s="120">
        <v>23.1</v>
      </c>
      <c r="I41" s="136">
        <v>12270</v>
      </c>
      <c r="J41" s="121">
        <v>87.4</v>
      </c>
      <c r="K41" s="121">
        <v>38.200000000000003</v>
      </c>
    </row>
    <row r="42" spans="1:11" s="90" customFormat="1" ht="11.45" customHeight="1" x14ac:dyDescent="0.2">
      <c r="A42" s="138">
        <f>IF(C42&lt;&gt;"",COUNTA($C$15:C42),"")</f>
        <v>28</v>
      </c>
      <c r="B42" s="89" t="s">
        <v>360</v>
      </c>
      <c r="C42" s="136">
        <v>128</v>
      </c>
      <c r="D42" s="136">
        <v>110</v>
      </c>
      <c r="E42" s="120">
        <v>-0.9</v>
      </c>
      <c r="F42" s="136">
        <v>7737</v>
      </c>
      <c r="G42" s="120">
        <v>1.4</v>
      </c>
      <c r="H42" s="120">
        <v>24.9</v>
      </c>
      <c r="I42" s="136">
        <v>8587</v>
      </c>
      <c r="J42" s="121">
        <v>90.1</v>
      </c>
      <c r="K42" s="121">
        <v>40.4</v>
      </c>
    </row>
    <row r="43" spans="1:11" s="90" customFormat="1" ht="11.45" customHeight="1" x14ac:dyDescent="0.2">
      <c r="A43" s="138">
        <f>IF(C43&lt;&gt;"",COUNTA($C$15:C43),"")</f>
        <v>29</v>
      </c>
      <c r="B43" s="89" t="s">
        <v>361</v>
      </c>
      <c r="C43" s="136">
        <v>43</v>
      </c>
      <c r="D43" s="136">
        <v>36</v>
      </c>
      <c r="E43" s="120">
        <v>5.9</v>
      </c>
      <c r="F43" s="136">
        <v>1299</v>
      </c>
      <c r="G43" s="120">
        <v>4.7</v>
      </c>
      <c r="H43" s="120">
        <v>21.2</v>
      </c>
      <c r="I43" s="136">
        <v>1586</v>
      </c>
      <c r="J43" s="121">
        <v>81.900000000000006</v>
      </c>
      <c r="K43" s="121">
        <v>41.1</v>
      </c>
    </row>
    <row r="44" spans="1:11" s="90" customFormat="1" ht="33" customHeight="1" x14ac:dyDescent="0.2">
      <c r="A44" s="138">
        <f>IF(C44&lt;&gt;"",COUNTA($C$15:C44),"")</f>
        <v>30</v>
      </c>
      <c r="B44" s="89" t="s">
        <v>362</v>
      </c>
      <c r="C44" s="136">
        <v>301</v>
      </c>
      <c r="D44" s="136">
        <v>192</v>
      </c>
      <c r="E44" s="120">
        <v>18.5</v>
      </c>
      <c r="F44" s="136">
        <v>25583</v>
      </c>
      <c r="G44" s="120">
        <v>16.7</v>
      </c>
      <c r="H44" s="120">
        <v>12.9</v>
      </c>
      <c r="I44" s="136">
        <v>44768</v>
      </c>
      <c r="J44" s="121">
        <v>57.1</v>
      </c>
      <c r="K44" s="121">
        <v>25.2</v>
      </c>
    </row>
    <row r="45" spans="1:11" s="90" customFormat="1" ht="18" customHeight="1" x14ac:dyDescent="0.2">
      <c r="A45" s="138" t="str">
        <f>IF(C45&lt;&gt;"",COUNTA($C$15:C45),"")</f>
        <v/>
      </c>
      <c r="B45" s="89" t="s">
        <v>159</v>
      </c>
      <c r="C45" s="136"/>
      <c r="D45" s="136"/>
      <c r="E45" s="120"/>
      <c r="F45" s="136"/>
      <c r="G45" s="120"/>
      <c r="H45" s="120"/>
      <c r="I45" s="136"/>
      <c r="J45" s="121"/>
      <c r="K45" s="121"/>
    </row>
    <row r="46" spans="1:11" ht="33" customHeight="1" x14ac:dyDescent="0.2">
      <c r="A46" s="138">
        <f>IF(C46&lt;&gt;"",COUNTA($C$15:C46),"")</f>
        <v>31</v>
      </c>
      <c r="B46" s="85" t="s">
        <v>363</v>
      </c>
      <c r="C46" s="140">
        <v>254</v>
      </c>
      <c r="D46" s="140">
        <v>215</v>
      </c>
      <c r="E46" s="123">
        <v>6.4</v>
      </c>
      <c r="F46" s="140">
        <v>26724</v>
      </c>
      <c r="G46" s="171">
        <v>18.3</v>
      </c>
      <c r="H46" s="123">
        <v>12.6</v>
      </c>
      <c r="I46" s="140">
        <v>33711</v>
      </c>
      <c r="J46" s="124">
        <v>79.3</v>
      </c>
      <c r="K46" s="124">
        <v>28.8</v>
      </c>
    </row>
    <row r="47" spans="1:11" ht="22.5" customHeight="1" x14ac:dyDescent="0.2">
      <c r="A47" s="138">
        <f>IF(C47&lt;&gt;"",COUNTA($C$15:C47),"")</f>
        <v>32</v>
      </c>
      <c r="B47" s="89" t="s">
        <v>359</v>
      </c>
      <c r="C47" s="136">
        <v>80</v>
      </c>
      <c r="D47" s="136">
        <v>68</v>
      </c>
      <c r="E47" s="120">
        <v>-4.2</v>
      </c>
      <c r="F47" s="136">
        <v>4296</v>
      </c>
      <c r="G47" s="120">
        <v>-8</v>
      </c>
      <c r="H47" s="120">
        <v>30.5</v>
      </c>
      <c r="I47" s="136">
        <v>5031</v>
      </c>
      <c r="J47" s="121">
        <v>85.4</v>
      </c>
      <c r="K47" s="121">
        <v>50.5</v>
      </c>
    </row>
    <row r="48" spans="1:11" ht="11.45" customHeight="1" x14ac:dyDescent="0.2">
      <c r="A48" s="138">
        <f>IF(C48&lt;&gt;"",COUNTA($C$15:C48),"")</f>
        <v>33</v>
      </c>
      <c r="B48" s="89" t="s">
        <v>360</v>
      </c>
      <c r="C48" s="136">
        <v>34</v>
      </c>
      <c r="D48" s="136">
        <v>31</v>
      </c>
      <c r="E48" s="120">
        <v>0</v>
      </c>
      <c r="F48" s="136">
        <v>3146</v>
      </c>
      <c r="G48" s="120">
        <v>-8.9</v>
      </c>
      <c r="H48" s="120">
        <v>35.6</v>
      </c>
      <c r="I48" s="136">
        <v>3694</v>
      </c>
      <c r="J48" s="121">
        <v>85.2</v>
      </c>
      <c r="K48" s="121">
        <v>52.5</v>
      </c>
    </row>
    <row r="49" spans="1:11" ht="11.45" customHeight="1" x14ac:dyDescent="0.2">
      <c r="A49" s="138">
        <f>IF(C49&lt;&gt;"",COUNTA($C$15:C49),"")</f>
        <v>34</v>
      </c>
      <c r="B49" s="89" t="s">
        <v>361</v>
      </c>
      <c r="C49" s="136">
        <v>22</v>
      </c>
      <c r="D49" s="136">
        <v>17</v>
      </c>
      <c r="E49" s="120">
        <v>-15</v>
      </c>
      <c r="F49" s="136">
        <v>555</v>
      </c>
      <c r="G49" s="120">
        <v>-12.9</v>
      </c>
      <c r="H49" s="120">
        <v>17.100000000000001</v>
      </c>
      <c r="I49" s="136">
        <v>674</v>
      </c>
      <c r="J49" s="121">
        <v>82.3</v>
      </c>
      <c r="K49" s="121">
        <v>43.8</v>
      </c>
    </row>
    <row r="50" spans="1:11" ht="33" customHeight="1" x14ac:dyDescent="0.2">
      <c r="A50" s="138">
        <f>IF(C50&lt;&gt;"",COUNTA($C$15:C50),"")</f>
        <v>35</v>
      </c>
      <c r="B50" s="89" t="s">
        <v>362</v>
      </c>
      <c r="C50" s="136">
        <v>174</v>
      </c>
      <c r="D50" s="136">
        <v>147</v>
      </c>
      <c r="E50" s="172">
        <v>12.2</v>
      </c>
      <c r="F50" s="136">
        <v>22428</v>
      </c>
      <c r="G50" s="172">
        <v>25.1</v>
      </c>
      <c r="H50" s="120">
        <v>9.6</v>
      </c>
      <c r="I50" s="136">
        <v>28680</v>
      </c>
      <c r="J50" s="121">
        <v>78.2</v>
      </c>
      <c r="K50" s="121">
        <v>24.8</v>
      </c>
    </row>
    <row r="51" spans="1:11" ht="22.5" customHeight="1" x14ac:dyDescent="0.2">
      <c r="A51" s="138">
        <f>IF(C51&lt;&gt;"",COUNTA($C$15:C51),"")</f>
        <v>36</v>
      </c>
      <c r="B51" s="85" t="s">
        <v>161</v>
      </c>
      <c r="C51" s="140">
        <v>538</v>
      </c>
      <c r="D51" s="140">
        <v>446</v>
      </c>
      <c r="E51" s="171">
        <v>13.5</v>
      </c>
      <c r="F51" s="140">
        <v>37470</v>
      </c>
      <c r="G51" s="171">
        <v>12.8</v>
      </c>
      <c r="H51" s="123">
        <v>22</v>
      </c>
      <c r="I51" s="140">
        <v>55559</v>
      </c>
      <c r="J51" s="124">
        <v>67.400000000000006</v>
      </c>
      <c r="K51" s="124">
        <v>37.5</v>
      </c>
    </row>
    <row r="52" spans="1:11" ht="22.5" customHeight="1" x14ac:dyDescent="0.2">
      <c r="A52" s="138">
        <f>IF(C52&lt;&gt;"",COUNTA($C$15:C52),"")</f>
        <v>37</v>
      </c>
      <c r="B52" s="89" t="s">
        <v>359</v>
      </c>
      <c r="C52" s="136">
        <v>166</v>
      </c>
      <c r="D52" s="136">
        <v>139</v>
      </c>
      <c r="E52" s="172">
        <v>-4.8</v>
      </c>
      <c r="F52" s="136">
        <v>12554</v>
      </c>
      <c r="G52" s="172">
        <v>-1.1000000000000001</v>
      </c>
      <c r="H52" s="120">
        <v>32.9</v>
      </c>
      <c r="I52" s="136">
        <v>14177</v>
      </c>
      <c r="J52" s="121">
        <v>88.6</v>
      </c>
      <c r="K52" s="121">
        <v>52.5</v>
      </c>
    </row>
    <row r="53" spans="1:11" ht="11.45" customHeight="1" x14ac:dyDescent="0.2">
      <c r="A53" s="138">
        <f>IF(C53&lt;&gt;"",COUNTA($C$15:C53),"")</f>
        <v>38</v>
      </c>
      <c r="B53" s="89" t="s">
        <v>360</v>
      </c>
      <c r="C53" s="136">
        <v>84</v>
      </c>
      <c r="D53" s="136">
        <v>74</v>
      </c>
      <c r="E53" s="172">
        <v>-3.9</v>
      </c>
      <c r="F53" s="136">
        <v>10227</v>
      </c>
      <c r="G53" s="172">
        <v>-0.3</v>
      </c>
      <c r="H53" s="120">
        <v>35.5</v>
      </c>
      <c r="I53" s="136">
        <v>10936</v>
      </c>
      <c r="J53" s="121">
        <v>93.5</v>
      </c>
      <c r="K53" s="121">
        <v>54.8</v>
      </c>
    </row>
    <row r="54" spans="1:11" ht="11.45" customHeight="1" x14ac:dyDescent="0.2">
      <c r="A54" s="138">
        <f>IF(C54&lt;&gt;"",COUNTA($C$15:C54),"")</f>
        <v>39</v>
      </c>
      <c r="B54" s="89" t="s">
        <v>361</v>
      </c>
      <c r="C54" s="136">
        <v>32</v>
      </c>
      <c r="D54" s="136">
        <v>26</v>
      </c>
      <c r="E54" s="120">
        <v>-10.3</v>
      </c>
      <c r="F54" s="136">
        <v>1253</v>
      </c>
      <c r="G54" s="120">
        <v>-10</v>
      </c>
      <c r="H54" s="120">
        <v>23.4</v>
      </c>
      <c r="I54" s="136">
        <v>1503</v>
      </c>
      <c r="J54" s="121">
        <v>83.4</v>
      </c>
      <c r="K54" s="121">
        <v>45.4</v>
      </c>
    </row>
    <row r="55" spans="1:11" ht="33" customHeight="1" x14ac:dyDescent="0.2">
      <c r="A55" s="138">
        <f>IF(C55&lt;&gt;"",COUNTA($C$15:C55),"")</f>
        <v>40</v>
      </c>
      <c r="B55" s="89" t="s">
        <v>362</v>
      </c>
      <c r="C55" s="136">
        <v>372</v>
      </c>
      <c r="D55" s="136">
        <v>307</v>
      </c>
      <c r="E55" s="120">
        <v>24.3</v>
      </c>
      <c r="F55" s="136">
        <v>24916</v>
      </c>
      <c r="G55" s="120">
        <v>21.5</v>
      </c>
      <c r="H55" s="120">
        <v>16.899999999999999</v>
      </c>
      <c r="I55" s="136">
        <v>41382</v>
      </c>
      <c r="J55" s="121">
        <v>60.2</v>
      </c>
      <c r="K55" s="121">
        <v>31.6</v>
      </c>
    </row>
    <row r="56" spans="1:11" ht="11.45" customHeight="1" x14ac:dyDescent="0.2">
      <c r="A56" s="138" t="str">
        <f>IF(C56&lt;&gt;"",COUNTA($C$15:C56),"")</f>
        <v/>
      </c>
      <c r="E56" s="152"/>
      <c r="G56" s="152"/>
      <c r="H56" s="152"/>
      <c r="J56" s="152"/>
      <c r="K56" s="152"/>
    </row>
    <row r="57" spans="1:11" ht="11.45" customHeight="1" x14ac:dyDescent="0.2">
      <c r="A57" s="138" t="str">
        <f>IF(C57&lt;&gt;"",COUNTA($C$15:C57),"")</f>
        <v/>
      </c>
      <c r="E57" s="152"/>
      <c r="J57" s="152"/>
      <c r="K57" s="152"/>
    </row>
    <row r="58" spans="1:11" ht="11.45" customHeight="1" x14ac:dyDescent="0.2">
      <c r="J58" s="152"/>
      <c r="K58" s="152"/>
    </row>
    <row r="59" spans="1:11" ht="11.45" customHeight="1" x14ac:dyDescent="0.2">
      <c r="J59" s="152"/>
      <c r="K59" s="152"/>
    </row>
    <row r="60" spans="1:11" ht="11.45" customHeight="1" x14ac:dyDescent="0.2">
      <c r="J60" s="152"/>
      <c r="K60" s="152"/>
    </row>
    <row r="61" spans="1:11" ht="11.45" customHeight="1" x14ac:dyDescent="0.2">
      <c r="J61" s="152"/>
      <c r="K61" s="152"/>
    </row>
    <row r="62" spans="1:11" ht="11.45" customHeight="1" x14ac:dyDescent="0.2">
      <c r="J62" s="152"/>
      <c r="K62" s="152"/>
    </row>
    <row r="63" spans="1:11" ht="11.45" customHeight="1" x14ac:dyDescent="0.2">
      <c r="J63" s="152"/>
      <c r="K63" s="152"/>
    </row>
    <row r="64" spans="1:11" ht="11.45" customHeight="1" x14ac:dyDescent="0.2">
      <c r="J64" s="152"/>
      <c r="K64" s="152"/>
    </row>
    <row r="65" spans="10:11" ht="11.45" customHeight="1" x14ac:dyDescent="0.2">
      <c r="J65" s="152"/>
      <c r="K65" s="152"/>
    </row>
    <row r="66" spans="10:11" ht="11.45" customHeight="1" x14ac:dyDescent="0.2">
      <c r="J66" s="152"/>
      <c r="K66" s="152"/>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710937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42" t="s">
        <v>53</v>
      </c>
      <c r="B1" s="243"/>
      <c r="C1" s="244" t="s">
        <v>334</v>
      </c>
      <c r="D1" s="244"/>
      <c r="E1" s="244"/>
      <c r="F1" s="244"/>
      <c r="G1" s="244"/>
      <c r="H1" s="244"/>
      <c r="I1" s="244"/>
      <c r="J1" s="244"/>
      <c r="K1" s="245"/>
    </row>
    <row r="2" spans="1:11" s="75" customFormat="1" ht="24.95" customHeight="1" x14ac:dyDescent="0.2">
      <c r="A2" s="246" t="s">
        <v>364</v>
      </c>
      <c r="B2" s="247"/>
      <c r="C2" s="248" t="s">
        <v>60</v>
      </c>
      <c r="D2" s="248"/>
      <c r="E2" s="248"/>
      <c r="F2" s="248"/>
      <c r="G2" s="248"/>
      <c r="H2" s="248"/>
      <c r="I2" s="248"/>
      <c r="J2" s="248"/>
      <c r="K2" s="249"/>
    </row>
    <row r="3" spans="1:11" ht="11.45" customHeight="1" x14ac:dyDescent="0.2">
      <c r="A3" s="250" t="s">
        <v>103</v>
      </c>
      <c r="B3" s="252" t="s">
        <v>365</v>
      </c>
      <c r="C3" s="284" t="s">
        <v>416</v>
      </c>
      <c r="D3" s="285"/>
      <c r="E3" s="285"/>
      <c r="F3" s="285"/>
      <c r="G3" s="285"/>
      <c r="H3" s="285"/>
      <c r="I3" s="285"/>
      <c r="J3" s="286"/>
      <c r="K3" s="254" t="s">
        <v>417</v>
      </c>
    </row>
    <row r="4" spans="1:11" ht="11.45" customHeight="1" x14ac:dyDescent="0.2">
      <c r="A4" s="250"/>
      <c r="B4" s="252"/>
      <c r="C4" s="252" t="s">
        <v>337</v>
      </c>
      <c r="D4" s="252"/>
      <c r="E4" s="252"/>
      <c r="F4" s="252" t="s">
        <v>353</v>
      </c>
      <c r="G4" s="252"/>
      <c r="H4" s="252"/>
      <c r="I4" s="252"/>
      <c r="J4" s="252"/>
      <c r="K4" s="254"/>
    </row>
    <row r="5" spans="1:11" ht="11.45" customHeight="1" x14ac:dyDescent="0.2">
      <c r="A5" s="250"/>
      <c r="B5" s="252"/>
      <c r="C5" s="252" t="s">
        <v>128</v>
      </c>
      <c r="D5" s="252" t="s">
        <v>354</v>
      </c>
      <c r="E5" s="252"/>
      <c r="F5" s="252" t="s">
        <v>128</v>
      </c>
      <c r="G5" s="252" t="s">
        <v>129</v>
      </c>
      <c r="H5" s="252" t="s">
        <v>355</v>
      </c>
      <c r="I5" s="287" t="s">
        <v>341</v>
      </c>
      <c r="J5" s="287"/>
      <c r="K5" s="254"/>
    </row>
    <row r="6" spans="1:11" ht="11.45" customHeight="1" x14ac:dyDescent="0.2">
      <c r="A6" s="250"/>
      <c r="B6" s="252"/>
      <c r="C6" s="252"/>
      <c r="D6" s="252" t="s">
        <v>342</v>
      </c>
      <c r="E6" s="252" t="s">
        <v>129</v>
      </c>
      <c r="F6" s="252"/>
      <c r="G6" s="252"/>
      <c r="H6" s="252"/>
      <c r="I6" s="252" t="s">
        <v>343</v>
      </c>
      <c r="J6" s="252" t="s">
        <v>344</v>
      </c>
      <c r="K6" s="254" t="s">
        <v>356</v>
      </c>
    </row>
    <row r="7" spans="1:11" ht="11.45" customHeight="1" x14ac:dyDescent="0.2">
      <c r="A7" s="250"/>
      <c r="B7" s="252"/>
      <c r="C7" s="252"/>
      <c r="D7" s="252"/>
      <c r="E7" s="252"/>
      <c r="F7" s="252"/>
      <c r="G7" s="252"/>
      <c r="H7" s="252"/>
      <c r="I7" s="252"/>
      <c r="J7" s="252"/>
      <c r="K7" s="254"/>
    </row>
    <row r="8" spans="1:11" ht="11.45" customHeight="1" x14ac:dyDescent="0.2">
      <c r="A8" s="250"/>
      <c r="B8" s="252"/>
      <c r="C8" s="252"/>
      <c r="D8" s="252"/>
      <c r="E8" s="252"/>
      <c r="F8" s="252"/>
      <c r="G8" s="252"/>
      <c r="H8" s="252"/>
      <c r="I8" s="252"/>
      <c r="J8" s="252"/>
      <c r="K8" s="254"/>
    </row>
    <row r="9" spans="1:11" ht="11.45" customHeight="1" x14ac:dyDescent="0.2">
      <c r="A9" s="250"/>
      <c r="B9" s="252"/>
      <c r="C9" s="252"/>
      <c r="D9" s="252"/>
      <c r="E9" s="252"/>
      <c r="F9" s="252"/>
      <c r="G9" s="252"/>
      <c r="H9" s="252"/>
      <c r="I9" s="252"/>
      <c r="J9" s="252"/>
      <c r="K9" s="254"/>
    </row>
    <row r="10" spans="1:11" ht="11.45" customHeight="1" x14ac:dyDescent="0.2">
      <c r="A10" s="250"/>
      <c r="B10" s="252"/>
      <c r="C10" s="252"/>
      <c r="D10" s="252"/>
      <c r="E10" s="252"/>
      <c r="F10" s="252"/>
      <c r="G10" s="252"/>
      <c r="H10" s="252"/>
      <c r="I10" s="252"/>
      <c r="J10" s="252"/>
      <c r="K10" s="254"/>
    </row>
    <row r="11" spans="1:11" ht="11.45" customHeight="1" x14ac:dyDescent="0.2">
      <c r="A11" s="250"/>
      <c r="B11" s="252"/>
      <c r="C11" s="252"/>
      <c r="D11" s="252"/>
      <c r="E11" s="252"/>
      <c r="F11" s="252"/>
      <c r="G11" s="252"/>
      <c r="H11" s="252"/>
      <c r="I11" s="252"/>
      <c r="J11" s="252"/>
      <c r="K11" s="254"/>
    </row>
    <row r="12" spans="1:11" ht="11.45" customHeight="1" x14ac:dyDescent="0.2">
      <c r="A12" s="250"/>
      <c r="B12" s="252"/>
      <c r="C12" s="252" t="s">
        <v>109</v>
      </c>
      <c r="D12" s="252"/>
      <c r="E12" s="77" t="s">
        <v>131</v>
      </c>
      <c r="F12" s="77" t="s">
        <v>109</v>
      </c>
      <c r="G12" s="252" t="s">
        <v>131</v>
      </c>
      <c r="H12" s="252"/>
      <c r="I12" s="77" t="s">
        <v>109</v>
      </c>
      <c r="J12" s="252" t="s">
        <v>131</v>
      </c>
      <c r="K12" s="254"/>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70"/>
      <c r="F14" s="136"/>
      <c r="G14" s="70"/>
      <c r="H14" s="70"/>
      <c r="I14" s="136"/>
      <c r="J14" s="137"/>
      <c r="K14" s="137"/>
    </row>
    <row r="15" spans="1:11" s="88" customFormat="1" ht="11.45" customHeight="1" x14ac:dyDescent="0.2">
      <c r="A15" s="138">
        <f>IF(C15&lt;&gt;"",COUNTA($C$15:C15),"")</f>
        <v>1</v>
      </c>
      <c r="B15" s="85" t="s">
        <v>132</v>
      </c>
      <c r="C15" s="140">
        <v>3363</v>
      </c>
      <c r="D15" s="140">
        <v>2732</v>
      </c>
      <c r="E15" s="87">
        <v>6.7</v>
      </c>
      <c r="F15" s="140">
        <v>239649</v>
      </c>
      <c r="G15" s="168">
        <v>9.6999999999999993</v>
      </c>
      <c r="H15" s="87">
        <v>19.3</v>
      </c>
      <c r="I15" s="140">
        <v>340573</v>
      </c>
      <c r="J15" s="141">
        <v>70.400000000000006</v>
      </c>
      <c r="K15" s="141">
        <v>33.200000000000003</v>
      </c>
    </row>
    <row r="16" spans="1:11" s="90" customFormat="1" ht="22.5" customHeight="1" x14ac:dyDescent="0.2">
      <c r="A16" s="138">
        <f>IF(C16&lt;&gt;"",COUNTA($C$15:C16),"")</f>
        <v>2</v>
      </c>
      <c r="B16" s="89" t="s">
        <v>357</v>
      </c>
      <c r="C16" s="136">
        <v>1403</v>
      </c>
      <c r="D16" s="136">
        <v>1196</v>
      </c>
      <c r="E16" s="70">
        <v>-2.9</v>
      </c>
      <c r="F16" s="136">
        <v>79664</v>
      </c>
      <c r="G16" s="70">
        <v>-1.8</v>
      </c>
      <c r="H16" s="70">
        <v>31.1</v>
      </c>
      <c r="I16" s="136">
        <v>89460</v>
      </c>
      <c r="J16" s="137">
        <v>89</v>
      </c>
      <c r="K16" s="137">
        <v>46.7</v>
      </c>
    </row>
    <row r="17" spans="1:11" s="90" customFormat="1" ht="11.45" customHeight="1" x14ac:dyDescent="0.2">
      <c r="A17" s="138">
        <f>IF(C17&lt;&gt;"",COUNTA($C$15:C17),"")</f>
        <v>3</v>
      </c>
      <c r="B17" s="89" t="s">
        <v>138</v>
      </c>
      <c r="C17" s="136">
        <v>653</v>
      </c>
      <c r="D17" s="136">
        <v>576</v>
      </c>
      <c r="E17" s="70">
        <v>-3</v>
      </c>
      <c r="F17" s="136">
        <v>58550</v>
      </c>
      <c r="G17" s="70">
        <v>-1.6</v>
      </c>
      <c r="H17" s="70">
        <v>33.4</v>
      </c>
      <c r="I17" s="136">
        <v>63882</v>
      </c>
      <c r="J17" s="137">
        <v>91.7</v>
      </c>
      <c r="K17" s="137">
        <v>49.4</v>
      </c>
    </row>
    <row r="18" spans="1:11" s="88" customFormat="1" ht="11.45" customHeight="1" x14ac:dyDescent="0.2">
      <c r="A18" s="138">
        <f>IF(C18&lt;&gt;"",COUNTA($C$15:C18),"")</f>
        <v>4</v>
      </c>
      <c r="B18" s="89" t="s">
        <v>141</v>
      </c>
      <c r="C18" s="136">
        <v>249</v>
      </c>
      <c r="D18" s="136">
        <v>200</v>
      </c>
      <c r="E18" s="70">
        <v>-4.8</v>
      </c>
      <c r="F18" s="136">
        <v>9357</v>
      </c>
      <c r="G18" s="70">
        <v>-3</v>
      </c>
      <c r="H18" s="70">
        <v>30.7</v>
      </c>
      <c r="I18" s="136">
        <v>11119</v>
      </c>
      <c r="J18" s="137">
        <v>84.2</v>
      </c>
      <c r="K18" s="137">
        <v>44.6</v>
      </c>
    </row>
    <row r="19" spans="1:11" s="90" customFormat="1" ht="33" customHeight="1" x14ac:dyDescent="0.2">
      <c r="A19" s="138">
        <f>IF(C19&lt;&gt;"",COUNTA($C$15:C19),"")</f>
        <v>5</v>
      </c>
      <c r="B19" s="89" t="s">
        <v>366</v>
      </c>
      <c r="C19" s="136">
        <v>1960</v>
      </c>
      <c r="D19" s="136">
        <v>1536</v>
      </c>
      <c r="E19" s="70">
        <v>15.6</v>
      </c>
      <c r="F19" s="136">
        <v>159985</v>
      </c>
      <c r="G19" s="70">
        <v>16.5</v>
      </c>
      <c r="H19" s="70">
        <v>13.7</v>
      </c>
      <c r="I19" s="136">
        <v>251113</v>
      </c>
      <c r="J19" s="137">
        <v>63.7</v>
      </c>
      <c r="K19" s="137">
        <v>27.7</v>
      </c>
    </row>
    <row r="20" spans="1:11" s="90" customFormat="1" ht="20.100000000000001" customHeight="1" x14ac:dyDescent="0.2">
      <c r="A20" s="138">
        <f>IF(C20&lt;&gt;"",COUNTA($C$15:C20),"")</f>
        <v>6</v>
      </c>
      <c r="B20" s="85" t="s">
        <v>164</v>
      </c>
      <c r="C20" s="140">
        <v>130</v>
      </c>
      <c r="D20" s="140">
        <v>125</v>
      </c>
      <c r="E20" s="87">
        <v>2.5</v>
      </c>
      <c r="F20" s="140">
        <v>15757</v>
      </c>
      <c r="G20" s="87">
        <v>-0.7</v>
      </c>
      <c r="H20" s="87">
        <v>28.9</v>
      </c>
      <c r="I20" s="140">
        <v>16282</v>
      </c>
      <c r="J20" s="141">
        <v>96.8</v>
      </c>
      <c r="K20" s="141">
        <v>39.200000000000003</v>
      </c>
    </row>
    <row r="21" spans="1:11" s="90" customFormat="1" ht="22.5" customHeight="1" x14ac:dyDescent="0.2">
      <c r="A21" s="138">
        <f>IF(C21&lt;&gt;"",COUNTA($C$15:C21),"")</f>
        <v>7</v>
      </c>
      <c r="B21" s="89" t="s">
        <v>359</v>
      </c>
      <c r="C21" s="136">
        <v>82</v>
      </c>
      <c r="D21" s="136">
        <v>78</v>
      </c>
      <c r="E21" s="70">
        <v>-1.3</v>
      </c>
      <c r="F21" s="136">
        <v>8604</v>
      </c>
      <c r="G21" s="70">
        <v>-2.9</v>
      </c>
      <c r="H21" s="70">
        <v>46.4</v>
      </c>
      <c r="I21" s="136">
        <v>8972</v>
      </c>
      <c r="J21" s="137">
        <v>95.9</v>
      </c>
      <c r="K21" s="137">
        <v>53.4</v>
      </c>
    </row>
    <row r="22" spans="1:11" s="90" customFormat="1" ht="11.45" customHeight="1" x14ac:dyDescent="0.2">
      <c r="A22" s="138">
        <f>IF(C22&lt;&gt;"",COUNTA($C$15:C22),"")</f>
        <v>8</v>
      </c>
      <c r="B22" s="89" t="s">
        <v>360</v>
      </c>
      <c r="C22" s="136">
        <v>37</v>
      </c>
      <c r="D22" s="136">
        <v>34</v>
      </c>
      <c r="E22" s="70">
        <v>-2.9</v>
      </c>
      <c r="F22" s="136">
        <v>5866</v>
      </c>
      <c r="G22" s="70">
        <v>-3.7</v>
      </c>
      <c r="H22" s="70">
        <v>47</v>
      </c>
      <c r="I22" s="136">
        <v>6170</v>
      </c>
      <c r="J22" s="137">
        <v>95.1</v>
      </c>
      <c r="K22" s="137">
        <v>54.3</v>
      </c>
    </row>
    <row r="23" spans="1:11" s="90" customFormat="1" ht="11.45" customHeight="1" x14ac:dyDescent="0.2">
      <c r="A23" s="138">
        <f>IF(C23&lt;&gt;"",COUNTA($C$15:C23),"")</f>
        <v>9</v>
      </c>
      <c r="B23" s="89" t="s">
        <v>361</v>
      </c>
      <c r="C23" s="136">
        <v>23</v>
      </c>
      <c r="D23" s="136">
        <v>23</v>
      </c>
      <c r="E23" s="70">
        <v>4.5</v>
      </c>
      <c r="F23" s="136">
        <v>2259</v>
      </c>
      <c r="G23" s="70">
        <v>2.6</v>
      </c>
      <c r="H23" s="70">
        <v>50.1</v>
      </c>
      <c r="I23" s="136">
        <v>2268</v>
      </c>
      <c r="J23" s="137">
        <v>99.6</v>
      </c>
      <c r="K23" s="137">
        <v>54.8</v>
      </c>
    </row>
    <row r="24" spans="1:11" s="90" customFormat="1" ht="33" customHeight="1" x14ac:dyDescent="0.2">
      <c r="A24" s="138">
        <f>IF(C24&lt;&gt;"",COUNTA($C$15:C24),"")</f>
        <v>10</v>
      </c>
      <c r="B24" s="89" t="s">
        <v>362</v>
      </c>
      <c r="C24" s="136">
        <v>48</v>
      </c>
      <c r="D24" s="136">
        <v>47</v>
      </c>
      <c r="E24" s="70">
        <v>9.3000000000000007</v>
      </c>
      <c r="F24" s="136">
        <v>7153</v>
      </c>
      <c r="G24" s="70">
        <v>2</v>
      </c>
      <c r="H24" s="70">
        <v>8</v>
      </c>
      <c r="I24" s="136">
        <v>7310</v>
      </c>
      <c r="J24" s="137">
        <v>97.9</v>
      </c>
      <c r="K24" s="137">
        <v>21.8</v>
      </c>
    </row>
    <row r="25" spans="1:11" s="90" customFormat="1" ht="20.100000000000001" customHeight="1" x14ac:dyDescent="0.2">
      <c r="A25" s="138">
        <f>IF(C25&lt;&gt;"",COUNTA($C$15:C25),"")</f>
        <v>11</v>
      </c>
      <c r="B25" s="85" t="s">
        <v>367</v>
      </c>
      <c r="C25" s="140">
        <v>47</v>
      </c>
      <c r="D25" s="140">
        <v>42</v>
      </c>
      <c r="E25" s="168">
        <v>-4.5</v>
      </c>
      <c r="F25" s="140">
        <v>2546</v>
      </c>
      <c r="G25" s="168">
        <v>1.5</v>
      </c>
      <c r="H25" s="87">
        <v>31.7</v>
      </c>
      <c r="I25" s="140">
        <v>2819</v>
      </c>
      <c r="J25" s="141">
        <v>90.3</v>
      </c>
      <c r="K25" s="141">
        <v>39.5</v>
      </c>
    </row>
    <row r="26" spans="1:11" s="90" customFormat="1" ht="22.5" customHeight="1" x14ac:dyDescent="0.2">
      <c r="A26" s="138">
        <f>IF(C26&lt;&gt;"",COUNTA($C$15:C26),"")</f>
        <v>12</v>
      </c>
      <c r="B26" s="89" t="s">
        <v>359</v>
      </c>
      <c r="C26" s="136">
        <v>37</v>
      </c>
      <c r="D26" s="136">
        <v>34</v>
      </c>
      <c r="E26" s="70">
        <v>-5.6</v>
      </c>
      <c r="F26" s="136">
        <v>2070</v>
      </c>
      <c r="G26" s="70">
        <v>-0.3</v>
      </c>
      <c r="H26" s="70">
        <v>35.299999999999997</v>
      </c>
      <c r="I26" s="136">
        <v>2143</v>
      </c>
      <c r="J26" s="137">
        <v>96.6</v>
      </c>
      <c r="K26" s="137">
        <v>42.7</v>
      </c>
    </row>
    <row r="27" spans="1:11" s="90" customFormat="1" ht="11.45" customHeight="1" x14ac:dyDescent="0.2">
      <c r="A27" s="138">
        <f>IF(C27&lt;&gt;"",COUNTA($C$15:C27),"")</f>
        <v>13</v>
      </c>
      <c r="B27" s="89" t="s">
        <v>360</v>
      </c>
      <c r="C27" s="136">
        <v>17</v>
      </c>
      <c r="D27" s="136">
        <v>16</v>
      </c>
      <c r="E27" s="70">
        <v>-5.9</v>
      </c>
      <c r="F27" s="136">
        <v>1476</v>
      </c>
      <c r="G27" s="70">
        <v>0</v>
      </c>
      <c r="H27" s="70">
        <v>35.5</v>
      </c>
      <c r="I27" s="136">
        <v>1493</v>
      </c>
      <c r="J27" s="137">
        <v>98.9</v>
      </c>
      <c r="K27" s="137">
        <v>43.8</v>
      </c>
    </row>
    <row r="28" spans="1:11" s="90" customFormat="1" ht="11.45" customHeight="1" x14ac:dyDescent="0.2">
      <c r="A28" s="138">
        <f>IF(C28&lt;&gt;"",COUNTA($C$15:C28),"")</f>
        <v>14</v>
      </c>
      <c r="B28" s="89" t="s">
        <v>361</v>
      </c>
      <c r="C28" s="136">
        <v>11</v>
      </c>
      <c r="D28" s="136">
        <v>10</v>
      </c>
      <c r="E28" s="70">
        <v>0</v>
      </c>
      <c r="F28" s="136">
        <v>428</v>
      </c>
      <c r="G28" s="70">
        <v>-1.8</v>
      </c>
      <c r="H28" s="70">
        <v>39.5</v>
      </c>
      <c r="I28" s="136">
        <v>469</v>
      </c>
      <c r="J28" s="137">
        <v>91.3</v>
      </c>
      <c r="K28" s="137">
        <v>45.3</v>
      </c>
    </row>
    <row r="29" spans="1:11" s="90" customFormat="1" ht="33" customHeight="1" x14ac:dyDescent="0.2">
      <c r="A29" s="138">
        <f>IF(C29&lt;&gt;"",COUNTA($C$15:C29),"")</f>
        <v>15</v>
      </c>
      <c r="B29" s="89" t="s">
        <v>362</v>
      </c>
      <c r="C29" s="136">
        <v>10</v>
      </c>
      <c r="D29" s="136">
        <v>8</v>
      </c>
      <c r="E29" s="70">
        <v>0</v>
      </c>
      <c r="F29" s="136">
        <v>476</v>
      </c>
      <c r="G29" s="167">
        <v>10.199999999999999</v>
      </c>
      <c r="H29" s="70">
        <v>15.7</v>
      </c>
      <c r="I29" s="136">
        <v>676</v>
      </c>
      <c r="J29" s="137">
        <v>70.400000000000006</v>
      </c>
      <c r="K29" s="137">
        <v>26.2</v>
      </c>
    </row>
    <row r="30" spans="1:11" s="90" customFormat="1" ht="20.100000000000001" customHeight="1" x14ac:dyDescent="0.2">
      <c r="A30" s="138">
        <f>IF(C30&lt;&gt;"",COUNTA($C$15:C30),"")</f>
        <v>16</v>
      </c>
      <c r="B30" s="85" t="s">
        <v>368</v>
      </c>
      <c r="C30" s="140">
        <v>453</v>
      </c>
      <c r="D30" s="140">
        <v>328</v>
      </c>
      <c r="E30" s="87">
        <v>8.6</v>
      </c>
      <c r="F30" s="140">
        <v>30418</v>
      </c>
      <c r="G30" s="87">
        <v>13.5</v>
      </c>
      <c r="H30" s="87">
        <v>14.5</v>
      </c>
      <c r="I30" s="140">
        <v>49361</v>
      </c>
      <c r="J30" s="141">
        <v>61.6</v>
      </c>
      <c r="K30" s="141">
        <v>27.2</v>
      </c>
    </row>
    <row r="31" spans="1:11" s="90" customFormat="1" ht="22.5" customHeight="1" x14ac:dyDescent="0.2">
      <c r="A31" s="138">
        <f>IF(C31&lt;&gt;"",COUNTA($C$15:C31),"")</f>
        <v>17</v>
      </c>
      <c r="B31" s="89" t="s">
        <v>359</v>
      </c>
      <c r="C31" s="136">
        <v>203</v>
      </c>
      <c r="D31" s="136">
        <v>175</v>
      </c>
      <c r="E31" s="70">
        <v>-1.7</v>
      </c>
      <c r="F31" s="136">
        <v>9146</v>
      </c>
      <c r="G31" s="70">
        <v>-0.2</v>
      </c>
      <c r="H31" s="70">
        <v>22.5</v>
      </c>
      <c r="I31" s="136">
        <v>10334</v>
      </c>
      <c r="J31" s="137">
        <v>88.5</v>
      </c>
      <c r="K31" s="137">
        <v>38.799999999999997</v>
      </c>
    </row>
    <row r="32" spans="1:11" s="90" customFormat="1" ht="11.45" customHeight="1" x14ac:dyDescent="0.2">
      <c r="A32" s="138">
        <f>IF(C32&lt;&gt;"",COUNTA($C$15:C32),"")</f>
        <v>18</v>
      </c>
      <c r="B32" s="89" t="s">
        <v>360</v>
      </c>
      <c r="C32" s="136">
        <v>104</v>
      </c>
      <c r="D32" s="136">
        <v>93</v>
      </c>
      <c r="E32" s="70">
        <v>2.2000000000000002</v>
      </c>
      <c r="F32" s="136">
        <v>6902</v>
      </c>
      <c r="G32" s="70">
        <v>2.9</v>
      </c>
      <c r="H32" s="70">
        <v>25.1</v>
      </c>
      <c r="I32" s="136">
        <v>7528</v>
      </c>
      <c r="J32" s="137">
        <v>91.7</v>
      </c>
      <c r="K32" s="137">
        <v>41</v>
      </c>
    </row>
    <row r="33" spans="1:11" s="90" customFormat="1" ht="11.45" customHeight="1" x14ac:dyDescent="0.2">
      <c r="A33" s="138">
        <f>IF(C33&lt;&gt;"",COUNTA($C$15:C33),"")</f>
        <v>19</v>
      </c>
      <c r="B33" s="89" t="s">
        <v>361</v>
      </c>
      <c r="C33" s="136">
        <v>32</v>
      </c>
      <c r="D33" s="136">
        <v>27</v>
      </c>
      <c r="E33" s="70">
        <v>8</v>
      </c>
      <c r="F33" s="136">
        <v>1021</v>
      </c>
      <c r="G33" s="70">
        <v>5.4</v>
      </c>
      <c r="H33" s="70">
        <v>18.2</v>
      </c>
      <c r="I33" s="136">
        <v>1233</v>
      </c>
      <c r="J33" s="137">
        <v>82.8</v>
      </c>
      <c r="K33" s="137">
        <v>41.5</v>
      </c>
    </row>
    <row r="34" spans="1:11" s="90" customFormat="1" ht="33" customHeight="1" x14ac:dyDescent="0.2">
      <c r="A34" s="138">
        <f>IF(C34&lt;&gt;"",COUNTA($C$15:C34),"")</f>
        <v>20</v>
      </c>
      <c r="B34" s="89" t="s">
        <v>362</v>
      </c>
      <c r="C34" s="136">
        <v>250</v>
      </c>
      <c r="D34" s="136">
        <v>153</v>
      </c>
      <c r="E34" s="70">
        <v>23.4</v>
      </c>
      <c r="F34" s="136">
        <v>21272</v>
      </c>
      <c r="G34" s="70">
        <v>20.7</v>
      </c>
      <c r="H34" s="70">
        <v>11.2</v>
      </c>
      <c r="I34" s="136">
        <v>39027</v>
      </c>
      <c r="J34" s="137">
        <v>54.5</v>
      </c>
      <c r="K34" s="137">
        <v>23.5</v>
      </c>
    </row>
    <row r="35" spans="1:11" s="90" customFormat="1" ht="20.100000000000001" customHeight="1" x14ac:dyDescent="0.2">
      <c r="A35" s="138">
        <f>IF(C35&lt;&gt;"",COUNTA($C$15:C35),"")</f>
        <v>21</v>
      </c>
      <c r="B35" s="85" t="s">
        <v>167</v>
      </c>
      <c r="C35" s="140">
        <v>418</v>
      </c>
      <c r="D35" s="140">
        <v>354</v>
      </c>
      <c r="E35" s="168">
        <v>2.6</v>
      </c>
      <c r="F35" s="140">
        <v>35535</v>
      </c>
      <c r="G35" s="168">
        <v>12.3</v>
      </c>
      <c r="H35" s="87">
        <v>22.2</v>
      </c>
      <c r="I35" s="140">
        <v>44112</v>
      </c>
      <c r="J35" s="141">
        <v>80.599999999999994</v>
      </c>
      <c r="K35" s="141">
        <v>38.799999999999997</v>
      </c>
    </row>
    <row r="36" spans="1:11" s="90" customFormat="1" ht="22.5" customHeight="1" x14ac:dyDescent="0.2">
      <c r="A36" s="138">
        <f>IF(C36&lt;&gt;"",COUNTA($C$15:C36),"")</f>
        <v>22</v>
      </c>
      <c r="B36" s="89" t="s">
        <v>359</v>
      </c>
      <c r="C36" s="136">
        <v>189</v>
      </c>
      <c r="D36" s="136">
        <v>160</v>
      </c>
      <c r="E36" s="70">
        <v>-3.6</v>
      </c>
      <c r="F36" s="136">
        <v>10467</v>
      </c>
      <c r="G36" s="70">
        <v>-2.1</v>
      </c>
      <c r="H36" s="70">
        <v>33.799999999999997</v>
      </c>
      <c r="I36" s="136">
        <v>11585</v>
      </c>
      <c r="J36" s="137">
        <v>90.3</v>
      </c>
      <c r="K36" s="137">
        <v>48</v>
      </c>
    </row>
    <row r="37" spans="1:11" s="90" customFormat="1" ht="11.45" customHeight="1" x14ac:dyDescent="0.2">
      <c r="A37" s="138">
        <f>IF(C37&lt;&gt;"",COUNTA($C$15:C37),"")</f>
        <v>23</v>
      </c>
      <c r="B37" s="89" t="s">
        <v>360</v>
      </c>
      <c r="C37" s="136">
        <v>79</v>
      </c>
      <c r="D37" s="136">
        <v>67</v>
      </c>
      <c r="E37" s="70">
        <v>-6.9</v>
      </c>
      <c r="F37" s="136">
        <v>7104</v>
      </c>
      <c r="G37" s="70">
        <v>-1.8</v>
      </c>
      <c r="H37" s="70">
        <v>37</v>
      </c>
      <c r="I37" s="136">
        <v>7562</v>
      </c>
      <c r="J37" s="137">
        <v>93.9</v>
      </c>
      <c r="K37" s="137">
        <v>52</v>
      </c>
    </row>
    <row r="38" spans="1:11" s="90" customFormat="1" ht="11.45" customHeight="1" x14ac:dyDescent="0.2">
      <c r="A38" s="138">
        <f>IF(C38&lt;&gt;"",COUNTA($C$15:C38),"")</f>
        <v>24</v>
      </c>
      <c r="B38" s="89" t="s">
        <v>361</v>
      </c>
      <c r="C38" s="136">
        <v>35</v>
      </c>
      <c r="D38" s="136">
        <v>28</v>
      </c>
      <c r="E38" s="70">
        <v>-3.4</v>
      </c>
      <c r="F38" s="136">
        <v>1088</v>
      </c>
      <c r="G38" s="70">
        <v>-6.5</v>
      </c>
      <c r="H38" s="70">
        <v>26.5</v>
      </c>
      <c r="I38" s="136">
        <v>1415</v>
      </c>
      <c r="J38" s="137">
        <v>76.900000000000006</v>
      </c>
      <c r="K38" s="137">
        <v>38.5</v>
      </c>
    </row>
    <row r="39" spans="1:11" s="88" customFormat="1" ht="33" customHeight="1" x14ac:dyDescent="0.2">
      <c r="A39" s="138">
        <f>IF(C39&lt;&gt;"",COUNTA($C$15:C39),"")</f>
        <v>25</v>
      </c>
      <c r="B39" s="89" t="s">
        <v>362</v>
      </c>
      <c r="C39" s="136">
        <v>229</v>
      </c>
      <c r="D39" s="136">
        <v>194</v>
      </c>
      <c r="E39" s="167">
        <v>8.4</v>
      </c>
      <c r="F39" s="136">
        <v>25068</v>
      </c>
      <c r="G39" s="167">
        <v>19.7</v>
      </c>
      <c r="H39" s="70">
        <v>17.5</v>
      </c>
      <c r="I39" s="136">
        <v>32527</v>
      </c>
      <c r="J39" s="137">
        <v>77.099999999999994</v>
      </c>
      <c r="K39" s="137">
        <v>35.299999999999997</v>
      </c>
    </row>
    <row r="40" spans="1:11" s="88" customFormat="1" ht="20.100000000000001" customHeight="1" x14ac:dyDescent="0.2">
      <c r="A40" s="138">
        <f>IF(C40&lt;&gt;"",COUNTA($C$15:C40),"")</f>
        <v>26</v>
      </c>
      <c r="B40" s="85" t="s">
        <v>168</v>
      </c>
      <c r="C40" s="140">
        <v>1174</v>
      </c>
      <c r="D40" s="140">
        <v>957</v>
      </c>
      <c r="E40" s="87">
        <v>7.5</v>
      </c>
      <c r="F40" s="140">
        <v>82749</v>
      </c>
      <c r="G40" s="87">
        <v>11.4</v>
      </c>
      <c r="H40" s="87">
        <v>16.399999999999999</v>
      </c>
      <c r="I40" s="140">
        <v>118343</v>
      </c>
      <c r="J40" s="141">
        <v>69.900000000000006</v>
      </c>
      <c r="K40" s="141">
        <v>31.9</v>
      </c>
    </row>
    <row r="41" spans="1:11" s="90" customFormat="1" ht="22.5" customHeight="1" x14ac:dyDescent="0.2">
      <c r="A41" s="138">
        <f>IF(C41&lt;&gt;"",COUNTA($C$15:C41),"")</f>
        <v>27</v>
      </c>
      <c r="B41" s="89" t="s">
        <v>359</v>
      </c>
      <c r="C41" s="136">
        <v>419</v>
      </c>
      <c r="D41" s="136">
        <v>340</v>
      </c>
      <c r="E41" s="167">
        <v>-4.5</v>
      </c>
      <c r="F41" s="136">
        <v>24016</v>
      </c>
      <c r="G41" s="167">
        <v>-3.4</v>
      </c>
      <c r="H41" s="70">
        <v>27.8</v>
      </c>
      <c r="I41" s="136">
        <v>28079</v>
      </c>
      <c r="J41" s="137">
        <v>85.5</v>
      </c>
      <c r="K41" s="137">
        <v>48</v>
      </c>
    </row>
    <row r="42" spans="1:11" s="90" customFormat="1" ht="11.45" customHeight="1" x14ac:dyDescent="0.2">
      <c r="A42" s="138">
        <f>IF(C42&lt;&gt;"",COUNTA($C$15:C42),"")</f>
        <v>28</v>
      </c>
      <c r="B42" s="89" t="s">
        <v>360</v>
      </c>
      <c r="C42" s="136">
        <v>187</v>
      </c>
      <c r="D42" s="136">
        <v>156</v>
      </c>
      <c r="E42" s="70">
        <v>-4.9000000000000004</v>
      </c>
      <c r="F42" s="136">
        <v>17793</v>
      </c>
      <c r="G42" s="70">
        <v>-4</v>
      </c>
      <c r="H42" s="70">
        <v>30.9</v>
      </c>
      <c r="I42" s="136">
        <v>20318</v>
      </c>
      <c r="J42" s="137">
        <v>87.6</v>
      </c>
      <c r="K42" s="137">
        <v>50.8</v>
      </c>
    </row>
    <row r="43" spans="1:11" s="90" customFormat="1" ht="11.45" customHeight="1" x14ac:dyDescent="0.2">
      <c r="A43" s="138">
        <f>IF(C43&lt;&gt;"",COUNTA($C$15:C43),"")</f>
        <v>29</v>
      </c>
      <c r="B43" s="89" t="s">
        <v>361</v>
      </c>
      <c r="C43" s="136">
        <v>82</v>
      </c>
      <c r="D43" s="136">
        <v>61</v>
      </c>
      <c r="E43" s="70">
        <v>-10.3</v>
      </c>
      <c r="F43" s="136">
        <v>2495</v>
      </c>
      <c r="G43" s="70">
        <v>-6.1</v>
      </c>
      <c r="H43" s="70">
        <v>24.2</v>
      </c>
      <c r="I43" s="136">
        <v>3179</v>
      </c>
      <c r="J43" s="137">
        <v>78.5</v>
      </c>
      <c r="K43" s="137">
        <v>43.7</v>
      </c>
    </row>
    <row r="44" spans="1:11" s="90" customFormat="1" ht="33" customHeight="1" x14ac:dyDescent="0.2">
      <c r="A44" s="138">
        <f>IF(C44&lt;&gt;"",COUNTA($C$15:C44),"")</f>
        <v>30</v>
      </c>
      <c r="B44" s="89" t="s">
        <v>362</v>
      </c>
      <c r="C44" s="136">
        <v>755</v>
      </c>
      <c r="D44" s="136">
        <v>617</v>
      </c>
      <c r="E44" s="167">
        <v>15.5</v>
      </c>
      <c r="F44" s="136">
        <v>58733</v>
      </c>
      <c r="G44" s="70">
        <v>18.8</v>
      </c>
      <c r="H44" s="70">
        <v>12.1</v>
      </c>
      <c r="I44" s="136">
        <v>90264</v>
      </c>
      <c r="J44" s="137">
        <v>65.099999999999994</v>
      </c>
      <c r="K44" s="137">
        <v>26.4</v>
      </c>
    </row>
    <row r="45" spans="1:11" s="90" customFormat="1" ht="20.100000000000001" customHeight="1" x14ac:dyDescent="0.2">
      <c r="A45" s="138">
        <f>IF(C45&lt;&gt;"",COUNTA($C$15:C45),"")</f>
        <v>31</v>
      </c>
      <c r="B45" s="85" t="s">
        <v>169</v>
      </c>
      <c r="C45" s="140">
        <v>218</v>
      </c>
      <c r="D45" s="140">
        <v>185</v>
      </c>
      <c r="E45" s="87">
        <v>3.9</v>
      </c>
      <c r="F45" s="140">
        <v>20766</v>
      </c>
      <c r="G45" s="87">
        <v>5.5</v>
      </c>
      <c r="H45" s="87">
        <v>18.600000000000001</v>
      </c>
      <c r="I45" s="140">
        <v>27533</v>
      </c>
      <c r="J45" s="141">
        <v>75.400000000000006</v>
      </c>
      <c r="K45" s="141">
        <v>31.5</v>
      </c>
    </row>
    <row r="46" spans="1:11" s="90" customFormat="1" ht="22.5" customHeight="1" x14ac:dyDescent="0.2">
      <c r="A46" s="138">
        <f>IF(C46&lt;&gt;"",COUNTA($C$15:C46),"")</f>
        <v>32</v>
      </c>
      <c r="B46" s="89" t="s">
        <v>359</v>
      </c>
      <c r="C46" s="136">
        <v>94</v>
      </c>
      <c r="D46" s="136">
        <v>85</v>
      </c>
      <c r="E46" s="70">
        <v>-1.2</v>
      </c>
      <c r="F46" s="136">
        <v>5459</v>
      </c>
      <c r="G46" s="70">
        <v>3.1</v>
      </c>
      <c r="H46" s="70">
        <v>31.8</v>
      </c>
      <c r="I46" s="136">
        <v>5841</v>
      </c>
      <c r="J46" s="137">
        <v>93.5</v>
      </c>
      <c r="K46" s="137">
        <v>46.6</v>
      </c>
    </row>
    <row r="47" spans="1:11" ht="11.45" customHeight="1" x14ac:dyDescent="0.2">
      <c r="A47" s="138">
        <f>IF(C47&lt;&gt;"",COUNTA($C$15:C47),"")</f>
        <v>33</v>
      </c>
      <c r="B47" s="89" t="s">
        <v>360</v>
      </c>
      <c r="C47" s="136">
        <v>49</v>
      </c>
      <c r="D47" s="136">
        <v>45</v>
      </c>
      <c r="E47" s="70">
        <v>0</v>
      </c>
      <c r="F47" s="136">
        <v>4163</v>
      </c>
      <c r="G47" s="70">
        <v>4.0999999999999996</v>
      </c>
      <c r="H47" s="70">
        <v>34.299999999999997</v>
      </c>
      <c r="I47" s="136">
        <v>4451</v>
      </c>
      <c r="J47" s="137">
        <v>93.5</v>
      </c>
      <c r="K47" s="137">
        <v>49.8</v>
      </c>
    </row>
    <row r="48" spans="1:11" ht="11.45" customHeight="1" x14ac:dyDescent="0.2">
      <c r="A48" s="138">
        <f>IF(C48&lt;&gt;"",COUNTA($C$15:C48),"")</f>
        <v>34</v>
      </c>
      <c r="B48" s="89" t="s">
        <v>361</v>
      </c>
      <c r="C48" s="136">
        <v>11</v>
      </c>
      <c r="D48" s="136">
        <v>9</v>
      </c>
      <c r="E48" s="70">
        <v>-10</v>
      </c>
      <c r="F48" s="136">
        <v>335</v>
      </c>
      <c r="G48" s="70">
        <v>2.4</v>
      </c>
      <c r="H48" s="70">
        <v>17.600000000000001</v>
      </c>
      <c r="I48" s="136">
        <v>365</v>
      </c>
      <c r="J48" s="137">
        <v>91.8</v>
      </c>
      <c r="K48" s="137">
        <v>35.6</v>
      </c>
    </row>
    <row r="49" spans="1:11" ht="33" customHeight="1" x14ac:dyDescent="0.2">
      <c r="A49" s="138">
        <f>IF(C49&lt;&gt;"",COUNTA($C$15:C49),"")</f>
        <v>35</v>
      </c>
      <c r="B49" s="89" t="s">
        <v>362</v>
      </c>
      <c r="C49" s="136">
        <v>124</v>
      </c>
      <c r="D49" s="136">
        <v>100</v>
      </c>
      <c r="E49" s="70">
        <v>8.6999999999999993</v>
      </c>
      <c r="F49" s="136">
        <v>15307</v>
      </c>
      <c r="G49" s="70">
        <v>6.4</v>
      </c>
      <c r="H49" s="70">
        <v>13.8</v>
      </c>
      <c r="I49" s="136">
        <v>21692</v>
      </c>
      <c r="J49" s="137">
        <v>70.599999999999994</v>
      </c>
      <c r="K49" s="137">
        <v>26.9</v>
      </c>
    </row>
    <row r="50" spans="1:11" ht="20.100000000000001" customHeight="1" x14ac:dyDescent="0.2">
      <c r="A50" s="138">
        <f>IF(C50&lt;&gt;"",COUNTA($C$15:C50),"")</f>
        <v>36</v>
      </c>
      <c r="B50" s="85" t="s">
        <v>170</v>
      </c>
      <c r="C50" s="140">
        <v>716</v>
      </c>
      <c r="D50" s="140">
        <v>587</v>
      </c>
      <c r="E50" s="87">
        <v>11.4</v>
      </c>
      <c r="F50" s="140">
        <v>43418</v>
      </c>
      <c r="G50" s="87">
        <v>10.1</v>
      </c>
      <c r="H50" s="87">
        <v>21.6</v>
      </c>
      <c r="I50" s="140">
        <v>66860</v>
      </c>
      <c r="J50" s="141">
        <v>64.900000000000006</v>
      </c>
      <c r="K50" s="141">
        <v>36</v>
      </c>
    </row>
    <row r="51" spans="1:11" ht="22.5" customHeight="1" x14ac:dyDescent="0.2">
      <c r="A51" s="138">
        <f>IF(C51&lt;&gt;"",COUNTA($C$15:C51),"")</f>
        <v>37</v>
      </c>
      <c r="B51" s="89" t="s">
        <v>359</v>
      </c>
      <c r="C51" s="136">
        <v>260</v>
      </c>
      <c r="D51" s="136">
        <v>224</v>
      </c>
      <c r="E51" s="70">
        <v>-2.2000000000000002</v>
      </c>
      <c r="F51" s="136">
        <v>15675</v>
      </c>
      <c r="G51" s="70">
        <v>-0.9</v>
      </c>
      <c r="H51" s="70">
        <v>31.2</v>
      </c>
      <c r="I51" s="136">
        <v>17573</v>
      </c>
      <c r="J51" s="137">
        <v>89.2</v>
      </c>
      <c r="K51" s="137">
        <v>49.1</v>
      </c>
    </row>
    <row r="52" spans="1:11" ht="11.45" customHeight="1" x14ac:dyDescent="0.2">
      <c r="A52" s="138">
        <f>IF(C52&lt;&gt;"",COUNTA($C$15:C52),"")</f>
        <v>38</v>
      </c>
      <c r="B52" s="89" t="s">
        <v>360</v>
      </c>
      <c r="C52" s="136">
        <v>121</v>
      </c>
      <c r="D52" s="136">
        <v>111</v>
      </c>
      <c r="E52" s="70">
        <v>-2.6</v>
      </c>
      <c r="F52" s="136">
        <v>12137</v>
      </c>
      <c r="G52" s="70">
        <v>-0.3</v>
      </c>
      <c r="H52" s="70">
        <v>34.1</v>
      </c>
      <c r="I52" s="136">
        <v>12871</v>
      </c>
      <c r="J52" s="137">
        <v>94.3</v>
      </c>
      <c r="K52" s="137">
        <v>52.3</v>
      </c>
    </row>
    <row r="53" spans="1:11" ht="11.45" customHeight="1" x14ac:dyDescent="0.2">
      <c r="A53" s="138">
        <f>IF(C53&lt;&gt;"",COUNTA($C$15:C53),"")</f>
        <v>39</v>
      </c>
      <c r="B53" s="89" t="s">
        <v>361</v>
      </c>
      <c r="C53" s="136">
        <v>42</v>
      </c>
      <c r="D53" s="136">
        <v>34</v>
      </c>
      <c r="E53" s="70">
        <v>-8.1</v>
      </c>
      <c r="F53" s="136">
        <v>1449</v>
      </c>
      <c r="G53" s="70">
        <v>-9.4</v>
      </c>
      <c r="H53" s="70">
        <v>21.6</v>
      </c>
      <c r="I53" s="136">
        <v>1747</v>
      </c>
      <c r="J53" s="137">
        <v>82.9</v>
      </c>
      <c r="K53" s="137">
        <v>42.7</v>
      </c>
    </row>
    <row r="54" spans="1:11" ht="33" customHeight="1" x14ac:dyDescent="0.2">
      <c r="A54" s="138">
        <f>IF(C54&lt;&gt;"",COUNTA($C$15:C54),"")</f>
        <v>40</v>
      </c>
      <c r="B54" s="89" t="s">
        <v>362</v>
      </c>
      <c r="C54" s="136">
        <v>456</v>
      </c>
      <c r="D54" s="136">
        <v>363</v>
      </c>
      <c r="E54" s="70">
        <v>21.8</v>
      </c>
      <c r="F54" s="136">
        <v>27743</v>
      </c>
      <c r="G54" s="70">
        <v>17.5</v>
      </c>
      <c r="H54" s="70">
        <v>16.5</v>
      </c>
      <c r="I54" s="136">
        <v>49287</v>
      </c>
      <c r="J54" s="137">
        <v>56.3</v>
      </c>
      <c r="K54" s="137">
        <v>30.4</v>
      </c>
    </row>
    <row r="55" spans="1:11" ht="20.100000000000001" customHeight="1" x14ac:dyDescent="0.2">
      <c r="A55" s="138">
        <f>IF(C55&lt;&gt;"",COUNTA($C$15:C55),"")</f>
        <v>41</v>
      </c>
      <c r="B55" s="85" t="s">
        <v>171</v>
      </c>
      <c r="C55" s="140">
        <v>207</v>
      </c>
      <c r="D55" s="140">
        <v>154</v>
      </c>
      <c r="E55" s="87">
        <v>0.7</v>
      </c>
      <c r="F55" s="140">
        <v>8460</v>
      </c>
      <c r="G55" s="87">
        <v>2.4</v>
      </c>
      <c r="H55" s="87">
        <v>20.100000000000001</v>
      </c>
      <c r="I55" s="140">
        <v>15263</v>
      </c>
      <c r="J55" s="141">
        <v>55.4</v>
      </c>
      <c r="K55" s="141">
        <v>26.9</v>
      </c>
    </row>
    <row r="56" spans="1:11" ht="22.5" customHeight="1" x14ac:dyDescent="0.2">
      <c r="A56" s="138">
        <f>IF(C56&lt;&gt;"",COUNTA($C$15:C56),"")</f>
        <v>42</v>
      </c>
      <c r="B56" s="89" t="s">
        <v>359</v>
      </c>
      <c r="C56" s="136">
        <v>119</v>
      </c>
      <c r="D56" s="136">
        <v>100</v>
      </c>
      <c r="E56" s="70">
        <v>-2</v>
      </c>
      <c r="F56" s="136">
        <v>4227</v>
      </c>
      <c r="G56" s="70">
        <v>-3.6</v>
      </c>
      <c r="H56" s="70">
        <v>24.3</v>
      </c>
      <c r="I56" s="136">
        <v>4933</v>
      </c>
      <c r="J56" s="137">
        <v>85.7</v>
      </c>
      <c r="K56" s="137">
        <v>33.5</v>
      </c>
    </row>
    <row r="57" spans="1:11" ht="11.45" customHeight="1" x14ac:dyDescent="0.2">
      <c r="A57" s="138">
        <f>IF(C57&lt;&gt;"",COUNTA($C$15:C57),"")</f>
        <v>43</v>
      </c>
      <c r="B57" s="89" t="s">
        <v>360</v>
      </c>
      <c r="C57" s="136">
        <v>59</v>
      </c>
      <c r="D57" s="136">
        <v>54</v>
      </c>
      <c r="E57" s="70">
        <v>-3.6</v>
      </c>
      <c r="F57" s="136">
        <v>3109</v>
      </c>
      <c r="G57" s="70">
        <v>-5.3</v>
      </c>
      <c r="H57" s="70">
        <v>25.7</v>
      </c>
      <c r="I57" s="136">
        <v>3489</v>
      </c>
      <c r="J57" s="137">
        <v>89.1</v>
      </c>
      <c r="K57" s="137">
        <v>34.700000000000003</v>
      </c>
    </row>
    <row r="58" spans="1:11" ht="11.45" customHeight="1" x14ac:dyDescent="0.2">
      <c r="A58" s="138">
        <f>IF(C58&lt;&gt;"",COUNTA($C$15:C58),"")</f>
        <v>44</v>
      </c>
      <c r="B58" s="89" t="s">
        <v>361</v>
      </c>
      <c r="C58" s="136">
        <v>13</v>
      </c>
      <c r="D58" s="136">
        <v>8</v>
      </c>
      <c r="E58" s="70">
        <v>-11.1</v>
      </c>
      <c r="F58" s="136">
        <v>282</v>
      </c>
      <c r="G58" s="70">
        <v>-4.7</v>
      </c>
      <c r="H58" s="70">
        <v>16.899999999999999</v>
      </c>
      <c r="I58" s="136">
        <v>443</v>
      </c>
      <c r="J58" s="137">
        <v>63.7</v>
      </c>
      <c r="K58" s="137">
        <v>33.5</v>
      </c>
    </row>
    <row r="59" spans="1:11" ht="33" customHeight="1" x14ac:dyDescent="0.2">
      <c r="A59" s="138">
        <f>IF(C59&lt;&gt;"",COUNTA($C$15:C59),"")</f>
        <v>45</v>
      </c>
      <c r="B59" s="89" t="s">
        <v>362</v>
      </c>
      <c r="C59" s="136">
        <v>88</v>
      </c>
      <c r="D59" s="136">
        <v>54</v>
      </c>
      <c r="E59" s="167">
        <v>5.9</v>
      </c>
      <c r="F59" s="136">
        <v>4233</v>
      </c>
      <c r="G59" s="167">
        <v>9.1</v>
      </c>
      <c r="H59" s="70">
        <v>16</v>
      </c>
      <c r="I59" s="136">
        <v>10330</v>
      </c>
      <c r="J59" s="137">
        <v>41</v>
      </c>
      <c r="K59" s="137">
        <v>23.1</v>
      </c>
    </row>
    <row r="60" spans="1:11" ht="21.95" customHeight="1" x14ac:dyDescent="0.2">
      <c r="A60" s="138" t="str">
        <f>IF(C60&lt;&gt;"",COUNTA($C$15:C60),"")</f>
        <v/>
      </c>
      <c r="B60" s="89" t="s">
        <v>159</v>
      </c>
      <c r="C60" s="136"/>
      <c r="D60" s="136"/>
      <c r="E60" s="70"/>
      <c r="F60" s="136"/>
      <c r="G60" s="70"/>
      <c r="H60" s="70"/>
      <c r="I60" s="136"/>
      <c r="J60" s="137"/>
      <c r="K60" s="137"/>
    </row>
    <row r="61" spans="1:11" ht="20.100000000000001" customHeight="1" x14ac:dyDescent="0.2">
      <c r="A61" s="138">
        <f>IF(C61&lt;&gt;"",COUNTA($C$15:C61),"")</f>
        <v>46</v>
      </c>
      <c r="B61" s="126" t="s">
        <v>172</v>
      </c>
      <c r="C61" s="140">
        <v>36</v>
      </c>
      <c r="D61" s="140">
        <v>33</v>
      </c>
      <c r="E61" s="87">
        <v>-2.9</v>
      </c>
      <c r="F61" s="140">
        <v>1527</v>
      </c>
      <c r="G61" s="87">
        <v>-15.9</v>
      </c>
      <c r="H61" s="87">
        <v>32.9</v>
      </c>
      <c r="I61" s="140">
        <v>2214</v>
      </c>
      <c r="J61" s="141">
        <v>69</v>
      </c>
      <c r="K61" s="141">
        <v>40.299999999999997</v>
      </c>
    </row>
    <row r="62" spans="1:11" ht="22.5" customHeight="1" x14ac:dyDescent="0.2">
      <c r="A62" s="138">
        <f>IF(J62&lt;&gt;"",COUNTA($C$15:C62),"")</f>
        <v>47</v>
      </c>
      <c r="B62" s="127" t="s">
        <v>359</v>
      </c>
      <c r="C62" s="136">
        <v>22</v>
      </c>
      <c r="D62" s="136">
        <v>22</v>
      </c>
      <c r="E62" s="70">
        <v>0</v>
      </c>
      <c r="F62" s="136">
        <v>1098</v>
      </c>
      <c r="G62" s="70">
        <v>3</v>
      </c>
      <c r="H62" s="70">
        <v>32.4</v>
      </c>
      <c r="I62" s="136">
        <v>1098</v>
      </c>
      <c r="J62" s="137">
        <v>100</v>
      </c>
      <c r="K62" s="137">
        <v>38.9</v>
      </c>
    </row>
    <row r="63" spans="1:11" ht="11.45" customHeight="1" x14ac:dyDescent="0.2">
      <c r="A63" s="138">
        <f>IF(C63&lt;&gt;"",COUNTA($C$15:C63),"")</f>
        <v>48</v>
      </c>
      <c r="B63" s="127" t="s">
        <v>360</v>
      </c>
      <c r="C63" s="136">
        <v>11</v>
      </c>
      <c r="D63" s="136">
        <v>11</v>
      </c>
      <c r="E63" s="70">
        <v>0</v>
      </c>
      <c r="F63" s="136">
        <v>804</v>
      </c>
      <c r="G63" s="70">
        <v>0.5</v>
      </c>
      <c r="H63" s="70">
        <v>31.3</v>
      </c>
      <c r="I63" s="136">
        <v>804</v>
      </c>
      <c r="J63" s="137">
        <v>100</v>
      </c>
      <c r="K63" s="137">
        <v>37.4</v>
      </c>
    </row>
    <row r="64" spans="1:11" ht="11.45" customHeight="1" x14ac:dyDescent="0.2">
      <c r="A64" s="138">
        <f>IF(C64&lt;&gt;"",COUNTA($C$15:C64),"")</f>
        <v>49</v>
      </c>
      <c r="B64" s="127" t="s">
        <v>361</v>
      </c>
      <c r="C64" s="136" t="s">
        <v>13</v>
      </c>
      <c r="D64" s="136" t="s">
        <v>13</v>
      </c>
      <c r="E64" s="70" t="s">
        <v>13</v>
      </c>
      <c r="F64" s="136" t="s">
        <v>13</v>
      </c>
      <c r="G64" s="70" t="s">
        <v>13</v>
      </c>
      <c r="H64" s="70" t="s">
        <v>13</v>
      </c>
      <c r="I64" s="136" t="s">
        <v>13</v>
      </c>
      <c r="J64" s="137" t="s">
        <v>13</v>
      </c>
      <c r="K64" s="137" t="s">
        <v>13</v>
      </c>
    </row>
    <row r="65" spans="1:11" ht="33" customHeight="1" x14ac:dyDescent="0.2">
      <c r="A65" s="138">
        <f>IF(C65&lt;&gt;"",COUNTA($C$15:C65),"")</f>
        <v>50</v>
      </c>
      <c r="B65" s="127" t="s">
        <v>362</v>
      </c>
      <c r="C65" s="136">
        <v>14</v>
      </c>
      <c r="D65" s="136">
        <v>11</v>
      </c>
      <c r="E65" s="70">
        <v>-8.3000000000000007</v>
      </c>
      <c r="F65" s="136">
        <v>429</v>
      </c>
      <c r="G65" s="70">
        <v>-42.8</v>
      </c>
      <c r="H65" s="70">
        <v>34</v>
      </c>
      <c r="I65" s="136">
        <v>1116</v>
      </c>
      <c r="J65" s="137">
        <v>38.4</v>
      </c>
      <c r="K65" s="137">
        <v>42.1</v>
      </c>
    </row>
    <row r="66" spans="1:11" ht="20.100000000000001" customHeight="1" x14ac:dyDescent="0.2">
      <c r="A66" s="138">
        <f>IF(C66&lt;&gt;"",COUNTA($C$15:C66),"")</f>
        <v>51</v>
      </c>
      <c r="B66" s="126" t="s">
        <v>173</v>
      </c>
      <c r="C66" s="140">
        <v>10</v>
      </c>
      <c r="D66" s="140">
        <v>9</v>
      </c>
      <c r="E66" s="87">
        <v>0</v>
      </c>
      <c r="F66" s="140">
        <v>691</v>
      </c>
      <c r="G66" s="87">
        <v>1.2</v>
      </c>
      <c r="H66" s="87">
        <v>43.2</v>
      </c>
      <c r="I66" s="140">
        <v>755</v>
      </c>
      <c r="J66" s="141">
        <v>91.5</v>
      </c>
      <c r="K66" s="141">
        <v>45.6</v>
      </c>
    </row>
    <row r="67" spans="1:11" ht="22.5" customHeight="1" x14ac:dyDescent="0.2">
      <c r="A67" s="138">
        <f>IF(C67&lt;&gt;"",COUNTA($C$15:C67),"")</f>
        <v>52</v>
      </c>
      <c r="B67" s="127" t="s">
        <v>359</v>
      </c>
      <c r="C67" s="136">
        <v>8</v>
      </c>
      <c r="D67" s="136">
        <v>8</v>
      </c>
      <c r="E67" s="70">
        <v>0</v>
      </c>
      <c r="F67" s="136" t="s">
        <v>16</v>
      </c>
      <c r="G67" s="136" t="s">
        <v>16</v>
      </c>
      <c r="H67" s="136" t="s">
        <v>16</v>
      </c>
      <c r="I67" s="136" t="s">
        <v>16</v>
      </c>
      <c r="J67" s="136" t="s">
        <v>16</v>
      </c>
      <c r="K67" s="136" t="s">
        <v>16</v>
      </c>
    </row>
    <row r="68" spans="1:11" ht="11.45" customHeight="1" x14ac:dyDescent="0.2">
      <c r="A68" s="138">
        <f>IF(C68&lt;&gt;"",COUNTA($C$15:C68),"")</f>
        <v>53</v>
      </c>
      <c r="B68" s="127" t="s">
        <v>360</v>
      </c>
      <c r="C68" s="136">
        <v>7</v>
      </c>
      <c r="D68" s="136">
        <v>7</v>
      </c>
      <c r="E68" s="70">
        <v>16.7</v>
      </c>
      <c r="F68" s="136" t="s">
        <v>16</v>
      </c>
      <c r="G68" s="136" t="s">
        <v>16</v>
      </c>
      <c r="H68" s="136" t="s">
        <v>16</v>
      </c>
      <c r="I68" s="136" t="s">
        <v>16</v>
      </c>
      <c r="J68" s="136" t="s">
        <v>16</v>
      </c>
      <c r="K68" s="136" t="s">
        <v>16</v>
      </c>
    </row>
    <row r="69" spans="1:11" ht="11.45" customHeight="1" x14ac:dyDescent="0.2">
      <c r="A69" s="138">
        <f>IF(C69&lt;&gt;"",COUNTA($C$15:C69),"")</f>
        <v>54</v>
      </c>
      <c r="B69" s="127" t="s">
        <v>361</v>
      </c>
      <c r="C69" s="136">
        <v>1</v>
      </c>
      <c r="D69" s="136">
        <v>1</v>
      </c>
      <c r="E69" s="70">
        <v>0</v>
      </c>
      <c r="F69" s="136" t="s">
        <v>16</v>
      </c>
      <c r="G69" s="136" t="s">
        <v>16</v>
      </c>
      <c r="H69" s="136" t="s">
        <v>16</v>
      </c>
      <c r="I69" s="136" t="s">
        <v>16</v>
      </c>
      <c r="J69" s="136" t="s">
        <v>16</v>
      </c>
      <c r="K69" s="136" t="s">
        <v>16</v>
      </c>
    </row>
    <row r="70" spans="1:11" ht="33" customHeight="1" x14ac:dyDescent="0.2">
      <c r="A70" s="138">
        <f>IF(C70&lt;&gt;"",COUNTA($C$15:C70),"")</f>
        <v>55</v>
      </c>
      <c r="B70" s="127" t="s">
        <v>362</v>
      </c>
      <c r="C70" s="136">
        <v>2</v>
      </c>
      <c r="D70" s="136">
        <v>1</v>
      </c>
      <c r="E70" s="70">
        <v>0</v>
      </c>
      <c r="F70" s="136" t="s">
        <v>16</v>
      </c>
      <c r="G70" s="136" t="s">
        <v>16</v>
      </c>
      <c r="H70" s="136" t="s">
        <v>16</v>
      </c>
      <c r="I70" s="136" t="s">
        <v>16</v>
      </c>
      <c r="J70" s="136" t="s">
        <v>16</v>
      </c>
      <c r="K70" s="136" t="s">
        <v>16</v>
      </c>
    </row>
    <row r="71" spans="1:11" ht="20.100000000000001" customHeight="1" x14ac:dyDescent="0.2">
      <c r="A71" s="138">
        <f>IF(C71&lt;&gt;"",COUNTA($C$15:C71),"")</f>
        <v>56</v>
      </c>
      <c r="B71" s="126" t="s">
        <v>174</v>
      </c>
      <c r="C71" s="140">
        <v>43</v>
      </c>
      <c r="D71" s="140">
        <v>42</v>
      </c>
      <c r="E71" s="168">
        <v>5</v>
      </c>
      <c r="F71" s="140">
        <v>3526</v>
      </c>
      <c r="G71" s="168">
        <v>7.6</v>
      </c>
      <c r="H71" s="87">
        <v>34.1</v>
      </c>
      <c r="I71" s="140">
        <v>3647</v>
      </c>
      <c r="J71" s="141">
        <v>96.7</v>
      </c>
      <c r="K71" s="141">
        <v>46.3</v>
      </c>
    </row>
    <row r="72" spans="1:11" ht="22.5" customHeight="1" x14ac:dyDescent="0.2">
      <c r="A72" s="138">
        <f>IF(C72&lt;&gt;"",COUNTA($C$15:C72),"")</f>
        <v>57</v>
      </c>
      <c r="B72" s="127" t="s">
        <v>359</v>
      </c>
      <c r="C72" s="136">
        <v>31</v>
      </c>
      <c r="D72" s="136">
        <v>30</v>
      </c>
      <c r="E72" s="70">
        <v>0</v>
      </c>
      <c r="F72" s="136">
        <v>2553</v>
      </c>
      <c r="G72" s="70">
        <v>1.1000000000000001</v>
      </c>
      <c r="H72" s="70">
        <v>37.799999999999997</v>
      </c>
      <c r="I72" s="136">
        <v>2638</v>
      </c>
      <c r="J72" s="137">
        <v>96.8</v>
      </c>
      <c r="K72" s="137">
        <v>50.9</v>
      </c>
    </row>
    <row r="73" spans="1:11" ht="11.45" customHeight="1" x14ac:dyDescent="0.2">
      <c r="A73" s="138">
        <f>IF(C73&lt;&gt;"",COUNTA($C$15:C73),"")</f>
        <v>58</v>
      </c>
      <c r="B73" s="127" t="s">
        <v>360</v>
      </c>
      <c r="C73" s="136">
        <v>16</v>
      </c>
      <c r="D73" s="136">
        <v>15</v>
      </c>
      <c r="E73" s="70">
        <v>0</v>
      </c>
      <c r="F73" s="136">
        <v>2009</v>
      </c>
      <c r="G73" s="70">
        <v>1.9</v>
      </c>
      <c r="H73" s="70">
        <v>38.5</v>
      </c>
      <c r="I73" s="136">
        <v>2077</v>
      </c>
      <c r="J73" s="137">
        <v>96.7</v>
      </c>
      <c r="K73" s="137">
        <v>50.9</v>
      </c>
    </row>
    <row r="74" spans="1:11" ht="11.45" customHeight="1" x14ac:dyDescent="0.2">
      <c r="A74" s="138">
        <f>IF(C74&lt;&gt;"",COUNTA($C$15:C74),"")</f>
        <v>59</v>
      </c>
      <c r="B74" s="127" t="s">
        <v>361</v>
      </c>
      <c r="C74" s="136">
        <v>10</v>
      </c>
      <c r="D74" s="136">
        <v>10</v>
      </c>
      <c r="E74" s="70">
        <v>0</v>
      </c>
      <c r="F74" s="136">
        <v>422</v>
      </c>
      <c r="G74" s="70">
        <v>-0.5</v>
      </c>
      <c r="H74" s="70">
        <v>40.200000000000003</v>
      </c>
      <c r="I74" s="136">
        <v>430</v>
      </c>
      <c r="J74" s="137">
        <v>98.1</v>
      </c>
      <c r="K74" s="137">
        <v>54.4</v>
      </c>
    </row>
    <row r="75" spans="1:11" ht="33" customHeight="1" x14ac:dyDescent="0.2">
      <c r="A75" s="138">
        <f>IF(C75&lt;&gt;"",COUNTA($C$15:C75),"")</f>
        <v>60</v>
      </c>
      <c r="B75" s="127" t="s">
        <v>362</v>
      </c>
      <c r="C75" s="136">
        <v>12</v>
      </c>
      <c r="D75" s="136">
        <v>12</v>
      </c>
      <c r="E75" s="167">
        <v>20</v>
      </c>
      <c r="F75" s="136">
        <v>973</v>
      </c>
      <c r="G75" s="167">
        <v>29.7</v>
      </c>
      <c r="H75" s="70">
        <v>24.3</v>
      </c>
      <c r="I75" s="136">
        <v>1009</v>
      </c>
      <c r="J75" s="137">
        <v>96.4</v>
      </c>
      <c r="K75" s="137">
        <v>33.1</v>
      </c>
    </row>
    <row r="76" spans="1:11" ht="20.100000000000001" customHeight="1" x14ac:dyDescent="0.2">
      <c r="A76" s="138">
        <f>IF(F76&lt;&gt;"",COUNTA($C$15:C76),"")</f>
        <v>61</v>
      </c>
      <c r="B76" s="126" t="s">
        <v>175</v>
      </c>
      <c r="C76" s="140">
        <v>30</v>
      </c>
      <c r="D76" s="140">
        <v>29</v>
      </c>
      <c r="E76" s="87">
        <v>0</v>
      </c>
      <c r="F76" s="140">
        <v>2594</v>
      </c>
      <c r="G76" s="87">
        <v>12.6</v>
      </c>
      <c r="H76" s="87">
        <v>34.5</v>
      </c>
      <c r="I76" s="140">
        <v>2628</v>
      </c>
      <c r="J76" s="141">
        <v>98.7</v>
      </c>
      <c r="K76" s="141">
        <v>46</v>
      </c>
    </row>
    <row r="77" spans="1:11" ht="22.5" customHeight="1" x14ac:dyDescent="0.2">
      <c r="A77" s="138">
        <f>IF(C77&lt;&gt;"",COUNTA($C$15:C77),"")</f>
        <v>62</v>
      </c>
      <c r="B77" s="127" t="s">
        <v>359</v>
      </c>
      <c r="C77" s="136">
        <v>25</v>
      </c>
      <c r="D77" s="136">
        <v>24</v>
      </c>
      <c r="E77" s="70">
        <v>0</v>
      </c>
      <c r="F77" s="136">
        <v>1733</v>
      </c>
      <c r="G77" s="70">
        <v>13</v>
      </c>
      <c r="H77" s="70">
        <v>35.4</v>
      </c>
      <c r="I77" s="136">
        <v>1766</v>
      </c>
      <c r="J77" s="137">
        <v>98.1</v>
      </c>
      <c r="K77" s="137">
        <v>46.7</v>
      </c>
    </row>
    <row r="78" spans="1:11" ht="11.45" customHeight="1" x14ac:dyDescent="0.2">
      <c r="A78" s="138">
        <f>IF(C78&lt;&gt;"",COUNTA($C$15:C78),"")</f>
        <v>63</v>
      </c>
      <c r="B78" s="127" t="s">
        <v>360</v>
      </c>
      <c r="C78" s="136">
        <v>14</v>
      </c>
      <c r="D78" s="136">
        <v>14</v>
      </c>
      <c r="E78" s="70">
        <v>7.7</v>
      </c>
      <c r="F78" s="136">
        <v>1301</v>
      </c>
      <c r="G78" s="70">
        <v>18.8</v>
      </c>
      <c r="H78" s="70">
        <v>36</v>
      </c>
      <c r="I78" s="136">
        <v>1310</v>
      </c>
      <c r="J78" s="137">
        <v>99.3</v>
      </c>
      <c r="K78" s="137">
        <v>46.7</v>
      </c>
    </row>
    <row r="79" spans="1:11" ht="11.45" customHeight="1" x14ac:dyDescent="0.2">
      <c r="A79" s="138">
        <f>IF(C79&lt;&gt;"",COUNTA($C$15:C79),"")</f>
        <v>64</v>
      </c>
      <c r="B79" s="127" t="s">
        <v>361</v>
      </c>
      <c r="C79" s="136">
        <v>5</v>
      </c>
      <c r="D79" s="136">
        <v>4</v>
      </c>
      <c r="E79" s="70">
        <v>-20</v>
      </c>
      <c r="F79" s="136">
        <v>176</v>
      </c>
      <c r="G79" s="70">
        <v>-2.2000000000000002</v>
      </c>
      <c r="H79" s="70">
        <v>24.1</v>
      </c>
      <c r="I79" s="136">
        <v>194</v>
      </c>
      <c r="J79" s="137">
        <v>90.7</v>
      </c>
      <c r="K79" s="137">
        <v>43.5</v>
      </c>
    </row>
    <row r="80" spans="1:11" ht="33" customHeight="1" x14ac:dyDescent="0.2">
      <c r="A80" s="138">
        <f>IF(C80&lt;&gt;"",COUNTA($C$15:C80),"")</f>
        <v>65</v>
      </c>
      <c r="B80" s="127" t="s">
        <v>362</v>
      </c>
      <c r="C80" s="136">
        <v>5</v>
      </c>
      <c r="D80" s="136">
        <v>5</v>
      </c>
      <c r="E80" s="70">
        <v>0</v>
      </c>
      <c r="F80" s="136">
        <v>861</v>
      </c>
      <c r="G80" s="70">
        <v>12</v>
      </c>
      <c r="H80" s="70">
        <v>32.799999999999997</v>
      </c>
      <c r="I80" s="136">
        <v>862</v>
      </c>
      <c r="J80" s="137">
        <v>99.9</v>
      </c>
      <c r="K80" s="137">
        <v>44.6</v>
      </c>
    </row>
    <row r="81" spans="3:11" ht="11.45" customHeight="1" x14ac:dyDescent="0.2">
      <c r="C81" s="153"/>
      <c r="D81" s="153"/>
      <c r="E81" s="153"/>
      <c r="F81" s="153"/>
      <c r="G81" s="154"/>
      <c r="H81" s="154"/>
      <c r="I81" s="153"/>
      <c r="J81" s="154"/>
      <c r="K81" s="154"/>
    </row>
    <row r="82" spans="3:11" ht="11.45" customHeight="1" x14ac:dyDescent="0.2">
      <c r="C82" s="153"/>
      <c r="D82" s="153"/>
      <c r="E82" s="153"/>
      <c r="F82" s="153"/>
      <c r="G82" s="153"/>
      <c r="H82" s="153"/>
      <c r="I82" s="153"/>
      <c r="J82" s="153"/>
      <c r="K82" s="153"/>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3" customWidth="1"/>
    <col min="6" max="6" width="7.28515625" style="72" customWidth="1"/>
    <col min="7"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32" t="s">
        <v>53</v>
      </c>
      <c r="B1" s="233"/>
      <c r="C1" s="234" t="s">
        <v>334</v>
      </c>
      <c r="D1" s="234"/>
      <c r="E1" s="234"/>
      <c r="F1" s="234"/>
      <c r="G1" s="234"/>
      <c r="H1" s="234"/>
      <c r="I1" s="234"/>
      <c r="J1" s="234"/>
      <c r="K1" s="235"/>
    </row>
    <row r="2" spans="1:11" s="130" customFormat="1" ht="24.95" customHeight="1" x14ac:dyDescent="0.2">
      <c r="A2" s="236" t="s">
        <v>369</v>
      </c>
      <c r="B2" s="237"/>
      <c r="C2" s="238" t="s">
        <v>48</v>
      </c>
      <c r="D2" s="238"/>
      <c r="E2" s="238"/>
      <c r="F2" s="238"/>
      <c r="G2" s="238"/>
      <c r="H2" s="238"/>
      <c r="I2" s="238"/>
      <c r="J2" s="238"/>
      <c r="K2" s="239"/>
    </row>
    <row r="3" spans="1:11" ht="11.45" customHeight="1" x14ac:dyDescent="0.2">
      <c r="A3" s="240" t="s">
        <v>103</v>
      </c>
      <c r="B3" s="230" t="s">
        <v>237</v>
      </c>
      <c r="C3" s="284" t="s">
        <v>416</v>
      </c>
      <c r="D3" s="285"/>
      <c r="E3" s="285"/>
      <c r="F3" s="285"/>
      <c r="G3" s="285"/>
      <c r="H3" s="285"/>
      <c r="I3" s="285"/>
      <c r="J3" s="286"/>
      <c r="K3" s="254" t="s">
        <v>417</v>
      </c>
    </row>
    <row r="4" spans="1:11" ht="11.45" customHeight="1" x14ac:dyDescent="0.2">
      <c r="A4" s="240"/>
      <c r="B4" s="230"/>
      <c r="C4" s="252" t="s">
        <v>337</v>
      </c>
      <c r="D4" s="252"/>
      <c r="E4" s="252"/>
      <c r="F4" s="252" t="s">
        <v>353</v>
      </c>
      <c r="G4" s="252"/>
      <c r="H4" s="252"/>
      <c r="I4" s="252"/>
      <c r="J4" s="252"/>
      <c r="K4" s="254"/>
    </row>
    <row r="5" spans="1:11" ht="11.45" customHeight="1" x14ac:dyDescent="0.2">
      <c r="A5" s="240"/>
      <c r="B5" s="230"/>
      <c r="C5" s="252" t="s">
        <v>128</v>
      </c>
      <c r="D5" s="252" t="s">
        <v>354</v>
      </c>
      <c r="E5" s="252"/>
      <c r="F5" s="252" t="s">
        <v>128</v>
      </c>
      <c r="G5" s="252" t="s">
        <v>129</v>
      </c>
      <c r="H5" s="252" t="s">
        <v>355</v>
      </c>
      <c r="I5" s="287" t="s">
        <v>341</v>
      </c>
      <c r="J5" s="287"/>
      <c r="K5" s="254"/>
    </row>
    <row r="6" spans="1:11" ht="11.45" customHeight="1" x14ac:dyDescent="0.2">
      <c r="A6" s="240"/>
      <c r="B6" s="230"/>
      <c r="C6" s="252"/>
      <c r="D6" s="252" t="s">
        <v>342</v>
      </c>
      <c r="E6" s="252" t="s">
        <v>129</v>
      </c>
      <c r="F6" s="252"/>
      <c r="G6" s="252"/>
      <c r="H6" s="252"/>
      <c r="I6" s="252" t="s">
        <v>343</v>
      </c>
      <c r="J6" s="252" t="s">
        <v>344</v>
      </c>
      <c r="K6" s="254" t="s">
        <v>356</v>
      </c>
    </row>
    <row r="7" spans="1:11" ht="11.45" customHeight="1" x14ac:dyDescent="0.2">
      <c r="A7" s="240"/>
      <c r="B7" s="230"/>
      <c r="C7" s="252"/>
      <c r="D7" s="252"/>
      <c r="E7" s="252"/>
      <c r="F7" s="252"/>
      <c r="G7" s="252"/>
      <c r="H7" s="252"/>
      <c r="I7" s="252"/>
      <c r="J7" s="252"/>
      <c r="K7" s="254"/>
    </row>
    <row r="8" spans="1:11" ht="11.45" customHeight="1" x14ac:dyDescent="0.2">
      <c r="A8" s="240"/>
      <c r="B8" s="230"/>
      <c r="C8" s="252"/>
      <c r="D8" s="252"/>
      <c r="E8" s="252"/>
      <c r="F8" s="252"/>
      <c r="G8" s="252"/>
      <c r="H8" s="252"/>
      <c r="I8" s="252"/>
      <c r="J8" s="252"/>
      <c r="K8" s="254"/>
    </row>
    <row r="9" spans="1:11" ht="11.45" customHeight="1" x14ac:dyDescent="0.2">
      <c r="A9" s="240"/>
      <c r="B9" s="230"/>
      <c r="C9" s="252"/>
      <c r="D9" s="252"/>
      <c r="E9" s="252"/>
      <c r="F9" s="252"/>
      <c r="G9" s="252"/>
      <c r="H9" s="252"/>
      <c r="I9" s="252"/>
      <c r="J9" s="252"/>
      <c r="K9" s="254"/>
    </row>
    <row r="10" spans="1:11" ht="11.45" customHeight="1" x14ac:dyDescent="0.2">
      <c r="A10" s="240"/>
      <c r="B10" s="230"/>
      <c r="C10" s="252"/>
      <c r="D10" s="252"/>
      <c r="E10" s="252"/>
      <c r="F10" s="252"/>
      <c r="G10" s="252"/>
      <c r="H10" s="252"/>
      <c r="I10" s="252"/>
      <c r="J10" s="252"/>
      <c r="K10" s="254"/>
    </row>
    <row r="11" spans="1:11" ht="11.45" customHeight="1" x14ac:dyDescent="0.2">
      <c r="A11" s="240"/>
      <c r="B11" s="230"/>
      <c r="C11" s="252"/>
      <c r="D11" s="252"/>
      <c r="E11" s="252"/>
      <c r="F11" s="252"/>
      <c r="G11" s="252"/>
      <c r="H11" s="252"/>
      <c r="I11" s="252"/>
      <c r="J11" s="252"/>
      <c r="K11" s="254"/>
    </row>
    <row r="12" spans="1:11" ht="11.45" customHeight="1" x14ac:dyDescent="0.2">
      <c r="A12" s="240"/>
      <c r="B12" s="230"/>
      <c r="C12" s="230" t="s">
        <v>109</v>
      </c>
      <c r="D12" s="230"/>
      <c r="E12" s="58" t="s">
        <v>131</v>
      </c>
      <c r="F12" s="58" t="s">
        <v>109</v>
      </c>
      <c r="G12" s="230" t="s">
        <v>131</v>
      </c>
      <c r="H12" s="230"/>
      <c r="I12" s="58" t="s">
        <v>109</v>
      </c>
      <c r="J12" s="230" t="s">
        <v>131</v>
      </c>
      <c r="K12" s="231"/>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33"/>
      <c r="C14" s="155"/>
      <c r="D14" s="155"/>
      <c r="E14" s="137"/>
      <c r="F14" s="155"/>
      <c r="G14" s="137"/>
      <c r="H14" s="137"/>
      <c r="I14" s="155"/>
      <c r="J14" s="137"/>
      <c r="K14" s="137"/>
    </row>
    <row r="15" spans="1:11" ht="11.45" customHeight="1" x14ac:dyDescent="0.2">
      <c r="A15" s="138" t="str">
        <f>IF(C15&lt;&gt;"",COUNTA($C15:C$15),"")</f>
        <v/>
      </c>
      <c r="B15" s="85" t="s">
        <v>238</v>
      </c>
      <c r="C15" s="155"/>
      <c r="D15" s="155"/>
      <c r="E15" s="137"/>
      <c r="F15" s="155"/>
      <c r="G15" s="137"/>
      <c r="H15" s="137"/>
      <c r="I15" s="155"/>
      <c r="J15" s="137"/>
      <c r="K15" s="137"/>
    </row>
    <row r="16" spans="1:11" ht="11.45" customHeight="1" x14ac:dyDescent="0.2">
      <c r="A16" s="138">
        <f>IF(C16&lt;&gt;"",COUNTA($C$15:C16),"")</f>
        <v>1</v>
      </c>
      <c r="B16" s="89" t="s">
        <v>239</v>
      </c>
      <c r="C16" s="155">
        <v>15</v>
      </c>
      <c r="D16" s="155">
        <v>14</v>
      </c>
      <c r="E16" s="137">
        <v>16.7</v>
      </c>
      <c r="F16" s="155">
        <v>631</v>
      </c>
      <c r="G16" s="137">
        <v>1</v>
      </c>
      <c r="H16" s="137">
        <v>44.2</v>
      </c>
      <c r="I16" s="155">
        <v>665</v>
      </c>
      <c r="J16" s="137">
        <v>94.9</v>
      </c>
      <c r="K16" s="137">
        <v>59.5</v>
      </c>
    </row>
    <row r="17" spans="1:11" ht="11.45" customHeight="1" x14ac:dyDescent="0.2">
      <c r="A17" s="138">
        <f>IF(C17&lt;&gt;"",COUNTA($C$15:C17),"")</f>
        <v>2</v>
      </c>
      <c r="B17" s="89" t="s">
        <v>240</v>
      </c>
      <c r="C17" s="155">
        <v>2</v>
      </c>
      <c r="D17" s="155">
        <v>2</v>
      </c>
      <c r="E17" s="137">
        <v>0</v>
      </c>
      <c r="F17" s="155" t="s">
        <v>16</v>
      </c>
      <c r="G17" s="155" t="s">
        <v>16</v>
      </c>
      <c r="H17" s="155" t="s">
        <v>16</v>
      </c>
      <c r="I17" s="155" t="s">
        <v>16</v>
      </c>
      <c r="J17" s="155" t="s">
        <v>16</v>
      </c>
      <c r="K17" s="155" t="s">
        <v>16</v>
      </c>
    </row>
    <row r="18" spans="1:11" ht="11.45" customHeight="1" x14ac:dyDescent="0.2">
      <c r="A18" s="138">
        <f>IF(C18&lt;&gt;"",COUNTA($C$15:C18),"")</f>
        <v>3</v>
      </c>
      <c r="B18" s="69" t="s">
        <v>241</v>
      </c>
      <c r="C18" s="155">
        <v>23</v>
      </c>
      <c r="D18" s="155">
        <v>15</v>
      </c>
      <c r="E18" s="137">
        <v>-6.3</v>
      </c>
      <c r="F18" s="155">
        <v>738</v>
      </c>
      <c r="G18" s="137">
        <v>-27.4</v>
      </c>
      <c r="H18" s="137">
        <v>42.8</v>
      </c>
      <c r="I18" s="155">
        <v>1499</v>
      </c>
      <c r="J18" s="137">
        <v>49.2</v>
      </c>
      <c r="K18" s="137">
        <v>50</v>
      </c>
    </row>
    <row r="19" spans="1:11" ht="11.45" customHeight="1" x14ac:dyDescent="0.2">
      <c r="A19" s="138">
        <f>IF(C19&lt;&gt;"",COUNTA($C$15:C19),"")</f>
        <v>4</v>
      </c>
      <c r="B19" s="89" t="s">
        <v>242</v>
      </c>
      <c r="C19" s="155">
        <v>68</v>
      </c>
      <c r="D19" s="155">
        <v>61</v>
      </c>
      <c r="E19" s="137">
        <v>5.2</v>
      </c>
      <c r="F19" s="155">
        <v>6447</v>
      </c>
      <c r="G19" s="137">
        <v>21.9</v>
      </c>
      <c r="H19" s="137">
        <v>12</v>
      </c>
      <c r="I19" s="155">
        <v>6720</v>
      </c>
      <c r="J19" s="137">
        <v>95.9</v>
      </c>
      <c r="K19" s="137">
        <v>33.299999999999997</v>
      </c>
    </row>
    <row r="20" spans="1:11" ht="22.5" customHeight="1" x14ac:dyDescent="0.2">
      <c r="A20" s="138" t="str">
        <f>IF(C20&lt;&gt;"",COUNTA($C$15:C20),"")</f>
        <v/>
      </c>
      <c r="B20" s="85" t="s">
        <v>243</v>
      </c>
      <c r="C20" s="155"/>
      <c r="D20" s="155"/>
      <c r="E20" s="137"/>
      <c r="F20" s="155"/>
      <c r="G20" s="137"/>
      <c r="H20" s="137"/>
      <c r="I20" s="155"/>
      <c r="J20" s="137"/>
      <c r="K20" s="137"/>
    </row>
    <row r="21" spans="1:11" ht="11.45" customHeight="1" x14ac:dyDescent="0.2">
      <c r="A21" s="138">
        <f>IF(C21&lt;&gt;"",COUNTA($C$15:C21),"")</f>
        <v>5</v>
      </c>
      <c r="B21" s="89" t="s">
        <v>244</v>
      </c>
      <c r="C21" s="155">
        <v>36</v>
      </c>
      <c r="D21" s="155">
        <v>34</v>
      </c>
      <c r="E21" s="137">
        <v>17.2</v>
      </c>
      <c r="F21" s="155">
        <v>2438</v>
      </c>
      <c r="G21" s="137">
        <v>23.9</v>
      </c>
      <c r="H21" s="137">
        <v>19.5</v>
      </c>
      <c r="I21" s="155">
        <v>2649</v>
      </c>
      <c r="J21" s="137">
        <v>92</v>
      </c>
      <c r="K21" s="137">
        <v>36</v>
      </c>
    </row>
    <row r="22" spans="1:11" ht="11.45" customHeight="1" x14ac:dyDescent="0.2">
      <c r="A22" s="138">
        <f>IF(C22&lt;&gt;"",COUNTA($C$15:C22),"")</f>
        <v>6</v>
      </c>
      <c r="B22" s="89" t="s">
        <v>245</v>
      </c>
      <c r="C22" s="155">
        <v>7</v>
      </c>
      <c r="D22" s="155">
        <v>5</v>
      </c>
      <c r="E22" s="137">
        <v>25</v>
      </c>
      <c r="F22" s="155">
        <v>230</v>
      </c>
      <c r="G22" s="137">
        <v>117</v>
      </c>
      <c r="H22" s="137">
        <v>18.8</v>
      </c>
      <c r="I22" s="155">
        <v>728</v>
      </c>
      <c r="J22" s="137">
        <v>31.6</v>
      </c>
      <c r="K22" s="137">
        <v>35.6</v>
      </c>
    </row>
    <row r="23" spans="1:11" ht="11.45" customHeight="1" x14ac:dyDescent="0.2">
      <c r="A23" s="138">
        <f>IF(C23&lt;&gt;"",COUNTA($C$15:C23),"")</f>
        <v>7</v>
      </c>
      <c r="B23" s="89" t="s">
        <v>246</v>
      </c>
      <c r="C23" s="155">
        <v>39</v>
      </c>
      <c r="D23" s="155">
        <v>30</v>
      </c>
      <c r="E23" s="137">
        <v>7.1</v>
      </c>
      <c r="F23" s="155">
        <v>2420</v>
      </c>
      <c r="G23" s="137">
        <v>35</v>
      </c>
      <c r="H23" s="137">
        <v>20.5</v>
      </c>
      <c r="I23" s="155">
        <v>2982</v>
      </c>
      <c r="J23" s="137">
        <v>81.2</v>
      </c>
      <c r="K23" s="137">
        <v>41.1</v>
      </c>
    </row>
    <row r="24" spans="1:11" ht="11.45" customHeight="1" x14ac:dyDescent="0.2">
      <c r="A24" s="138">
        <f>IF(C24&lt;&gt;"",COUNTA($C$15:C24),"")</f>
        <v>8</v>
      </c>
      <c r="B24" s="89" t="s">
        <v>247</v>
      </c>
      <c r="C24" s="155">
        <v>121</v>
      </c>
      <c r="D24" s="155">
        <v>107</v>
      </c>
      <c r="E24" s="137">
        <v>8.1</v>
      </c>
      <c r="F24" s="155">
        <v>14149</v>
      </c>
      <c r="G24" s="137">
        <v>17.7</v>
      </c>
      <c r="H24" s="137">
        <v>20.100000000000001</v>
      </c>
      <c r="I24" s="155">
        <v>17260</v>
      </c>
      <c r="J24" s="137">
        <v>82</v>
      </c>
      <c r="K24" s="137">
        <v>38.4</v>
      </c>
    </row>
    <row r="25" spans="1:11" ht="11.45" customHeight="1" x14ac:dyDescent="0.2">
      <c r="A25" s="138">
        <f>IF(C25&lt;&gt;"",COUNTA($C$15:C25),"")</f>
        <v>9</v>
      </c>
      <c r="B25" s="89" t="s">
        <v>248</v>
      </c>
      <c r="C25" s="155">
        <v>31</v>
      </c>
      <c r="D25" s="155">
        <v>28</v>
      </c>
      <c r="E25" s="137">
        <v>12</v>
      </c>
      <c r="F25" s="155">
        <v>2644</v>
      </c>
      <c r="G25" s="137">
        <v>-33.700000000000003</v>
      </c>
      <c r="H25" s="137">
        <v>12.7</v>
      </c>
      <c r="I25" s="155">
        <v>4432</v>
      </c>
      <c r="J25" s="137">
        <v>59.7</v>
      </c>
      <c r="K25" s="137">
        <v>25.9</v>
      </c>
    </row>
    <row r="26" spans="1:11" ht="11.45" customHeight="1" x14ac:dyDescent="0.2">
      <c r="A26" s="138">
        <f>IF(C26&lt;&gt;"",COUNTA($C$15:C26),"")</f>
        <v>10</v>
      </c>
      <c r="B26" s="89" t="s">
        <v>249</v>
      </c>
      <c r="C26" s="155">
        <v>36</v>
      </c>
      <c r="D26" s="155">
        <v>30</v>
      </c>
      <c r="E26" s="137">
        <v>20</v>
      </c>
      <c r="F26" s="155">
        <v>2872</v>
      </c>
      <c r="G26" s="137">
        <v>5.9</v>
      </c>
      <c r="H26" s="137">
        <v>15.4</v>
      </c>
      <c r="I26" s="155">
        <v>4822</v>
      </c>
      <c r="J26" s="137">
        <v>59.6</v>
      </c>
      <c r="K26" s="137">
        <v>29.4</v>
      </c>
    </row>
    <row r="27" spans="1:11" ht="11.45" customHeight="1" x14ac:dyDescent="0.2">
      <c r="A27" s="138">
        <f>IF(C27&lt;&gt;"",COUNTA($C$15:C27),"")</f>
        <v>11</v>
      </c>
      <c r="B27" s="89" t="s">
        <v>250</v>
      </c>
      <c r="C27" s="155">
        <v>40</v>
      </c>
      <c r="D27" s="155">
        <v>37</v>
      </c>
      <c r="E27" s="137">
        <v>0</v>
      </c>
      <c r="F27" s="155">
        <v>3985</v>
      </c>
      <c r="G27" s="137">
        <v>-3.2</v>
      </c>
      <c r="H27" s="137">
        <v>13.7</v>
      </c>
      <c r="I27" s="155">
        <v>5620</v>
      </c>
      <c r="J27" s="137">
        <v>70.900000000000006</v>
      </c>
      <c r="K27" s="137">
        <v>34.5</v>
      </c>
    </row>
    <row r="28" spans="1:11" ht="11.45" customHeight="1" x14ac:dyDescent="0.2">
      <c r="A28" s="138">
        <f>IF(C28&lt;&gt;"",COUNTA($C$15:C28),"")</f>
        <v>12</v>
      </c>
      <c r="B28" s="89" t="s">
        <v>251</v>
      </c>
      <c r="C28" s="155">
        <v>47</v>
      </c>
      <c r="D28" s="155">
        <v>36</v>
      </c>
      <c r="E28" s="137">
        <v>5.9</v>
      </c>
      <c r="F28" s="155">
        <v>1797</v>
      </c>
      <c r="G28" s="137">
        <v>23.8</v>
      </c>
      <c r="H28" s="137">
        <v>16.899999999999999</v>
      </c>
      <c r="I28" s="155">
        <v>2031</v>
      </c>
      <c r="J28" s="137">
        <v>88.5</v>
      </c>
      <c r="K28" s="137">
        <v>35.9</v>
      </c>
    </row>
    <row r="29" spans="1:11" ht="11.45" customHeight="1" x14ac:dyDescent="0.2">
      <c r="A29" s="138">
        <f>IF(C29&lt;&gt;"",COUNTA($C$15:C29),"")</f>
        <v>13</v>
      </c>
      <c r="B29" s="89" t="s">
        <v>252</v>
      </c>
      <c r="C29" s="155">
        <v>32</v>
      </c>
      <c r="D29" s="155">
        <v>28</v>
      </c>
      <c r="E29" s="137">
        <v>0</v>
      </c>
      <c r="F29" s="155">
        <v>2294</v>
      </c>
      <c r="G29" s="137">
        <v>0.1</v>
      </c>
      <c r="H29" s="137">
        <v>14.5</v>
      </c>
      <c r="I29" s="155">
        <v>3993</v>
      </c>
      <c r="J29" s="137">
        <v>57.5</v>
      </c>
      <c r="K29" s="137">
        <v>26.7</v>
      </c>
    </row>
    <row r="30" spans="1:11" ht="11.45" customHeight="1" x14ac:dyDescent="0.2">
      <c r="A30" s="138">
        <f>IF(C30&lt;&gt;"",COUNTA($C$15:C30),"")</f>
        <v>14</v>
      </c>
      <c r="B30" s="89" t="s">
        <v>253</v>
      </c>
      <c r="C30" s="155">
        <v>34</v>
      </c>
      <c r="D30" s="155">
        <v>27</v>
      </c>
      <c r="E30" s="137">
        <v>12.5</v>
      </c>
      <c r="F30" s="155">
        <v>2994</v>
      </c>
      <c r="G30" s="137">
        <v>2.4</v>
      </c>
      <c r="H30" s="137">
        <v>9.1</v>
      </c>
      <c r="I30" s="155">
        <v>3415</v>
      </c>
      <c r="J30" s="137">
        <v>87.7</v>
      </c>
      <c r="K30" s="137">
        <v>23.1</v>
      </c>
    </row>
    <row r="31" spans="1:11" ht="11.45" customHeight="1" x14ac:dyDescent="0.2">
      <c r="A31" s="138">
        <f>IF(C31&lt;&gt;"",COUNTA($C$15:C31),"")</f>
        <v>15</v>
      </c>
      <c r="B31" s="89" t="s">
        <v>254</v>
      </c>
      <c r="C31" s="155">
        <v>23</v>
      </c>
      <c r="D31" s="155">
        <v>19</v>
      </c>
      <c r="E31" s="137">
        <v>5.6</v>
      </c>
      <c r="F31" s="155">
        <v>1615</v>
      </c>
      <c r="G31" s="137">
        <v>53.2</v>
      </c>
      <c r="H31" s="137">
        <v>18.8</v>
      </c>
      <c r="I31" s="155">
        <v>2573</v>
      </c>
      <c r="J31" s="137">
        <v>62.8</v>
      </c>
      <c r="K31" s="137">
        <v>36.299999999999997</v>
      </c>
    </row>
    <row r="32" spans="1:11" ht="11.45" customHeight="1" x14ac:dyDescent="0.2">
      <c r="A32" s="138">
        <f>IF(C32&lt;&gt;"",COUNTA($C$15:C32),"")</f>
        <v>16</v>
      </c>
      <c r="B32" s="89" t="s">
        <v>255</v>
      </c>
      <c r="C32" s="155">
        <v>105</v>
      </c>
      <c r="D32" s="155">
        <v>97</v>
      </c>
      <c r="E32" s="137">
        <v>7.8</v>
      </c>
      <c r="F32" s="155">
        <v>14216</v>
      </c>
      <c r="G32" s="137">
        <v>26.9</v>
      </c>
      <c r="H32" s="137">
        <v>22.7</v>
      </c>
      <c r="I32" s="155">
        <v>15111</v>
      </c>
      <c r="J32" s="137">
        <v>94.1</v>
      </c>
      <c r="K32" s="137">
        <v>41.8</v>
      </c>
    </row>
    <row r="33" spans="1:11" ht="11.45" customHeight="1" x14ac:dyDescent="0.2">
      <c r="A33" s="138">
        <f>IF(C33&lt;&gt;"",COUNTA($C$15:C33),"")</f>
        <v>17</v>
      </c>
      <c r="B33" s="89" t="s">
        <v>256</v>
      </c>
      <c r="C33" s="155">
        <v>20</v>
      </c>
      <c r="D33" s="155">
        <v>14</v>
      </c>
      <c r="E33" s="137">
        <v>0</v>
      </c>
      <c r="F33" s="155">
        <v>1156</v>
      </c>
      <c r="G33" s="137">
        <v>-2.4</v>
      </c>
      <c r="H33" s="137">
        <v>43.9</v>
      </c>
      <c r="I33" s="155">
        <v>2499</v>
      </c>
      <c r="J33" s="137">
        <v>46.3</v>
      </c>
      <c r="K33" s="137">
        <v>56.1</v>
      </c>
    </row>
    <row r="34" spans="1:11" ht="11.45" customHeight="1" x14ac:dyDescent="0.2">
      <c r="A34" s="138">
        <f>IF(C34&lt;&gt;"",COUNTA($C$15:C34),"")</f>
        <v>18</v>
      </c>
      <c r="B34" s="89" t="s">
        <v>257</v>
      </c>
      <c r="C34" s="155">
        <v>9</v>
      </c>
      <c r="D34" s="155">
        <v>7</v>
      </c>
      <c r="E34" s="137">
        <v>0</v>
      </c>
      <c r="F34" s="155">
        <v>375</v>
      </c>
      <c r="G34" s="137">
        <v>0</v>
      </c>
      <c r="H34" s="137">
        <v>10.199999999999999</v>
      </c>
      <c r="I34" s="155">
        <v>432</v>
      </c>
      <c r="J34" s="137">
        <v>86.8</v>
      </c>
      <c r="K34" s="137">
        <v>26.2</v>
      </c>
    </row>
    <row r="35" spans="1:11" s="72" customFormat="1" ht="11.45" customHeight="1" x14ac:dyDescent="0.2">
      <c r="A35" s="175">
        <f>IF(C35&lt;&gt;"",COUNTA($C$15:C35),"")</f>
        <v>19</v>
      </c>
      <c r="B35" s="69" t="s">
        <v>258</v>
      </c>
      <c r="C35" s="155">
        <v>72</v>
      </c>
      <c r="D35" s="155">
        <v>53</v>
      </c>
      <c r="E35" s="137">
        <v>6</v>
      </c>
      <c r="F35" s="155">
        <v>3758</v>
      </c>
      <c r="G35" s="137">
        <v>87.4</v>
      </c>
      <c r="H35" s="137">
        <v>10</v>
      </c>
      <c r="I35" s="155">
        <v>6769</v>
      </c>
      <c r="J35" s="137">
        <v>55.5</v>
      </c>
      <c r="K35" s="137">
        <v>27.3</v>
      </c>
    </row>
    <row r="36" spans="1:11" s="72" customFormat="1" ht="11.45" customHeight="1" x14ac:dyDescent="0.2">
      <c r="A36" s="175">
        <f>IF(C36&lt;&gt;"",COUNTA($C$15:C36),"")</f>
        <v>20</v>
      </c>
      <c r="B36" s="89" t="s">
        <v>259</v>
      </c>
      <c r="C36" s="155">
        <v>17</v>
      </c>
      <c r="D36" s="155">
        <v>15</v>
      </c>
      <c r="E36" s="137">
        <v>15.4</v>
      </c>
      <c r="F36" s="155">
        <v>1188</v>
      </c>
      <c r="G36" s="137">
        <v>24.3</v>
      </c>
      <c r="H36" s="137">
        <v>17</v>
      </c>
      <c r="I36" s="155">
        <v>1224</v>
      </c>
      <c r="J36" s="137">
        <v>97.1</v>
      </c>
      <c r="K36" s="137">
        <v>33.200000000000003</v>
      </c>
    </row>
    <row r="37" spans="1:11" ht="11.45" customHeight="1" x14ac:dyDescent="0.2">
      <c r="A37" s="138">
        <f>IF(C37&lt;&gt;"",COUNTA($C$15:C37),"")</f>
        <v>21</v>
      </c>
      <c r="B37" s="89" t="s">
        <v>260</v>
      </c>
      <c r="C37" s="155">
        <v>63</v>
      </c>
      <c r="D37" s="155">
        <v>54</v>
      </c>
      <c r="E37" s="137">
        <v>-3.6</v>
      </c>
      <c r="F37" s="155">
        <v>4635</v>
      </c>
      <c r="G37" s="137">
        <v>25.2</v>
      </c>
      <c r="H37" s="137">
        <v>13</v>
      </c>
      <c r="I37" s="155">
        <v>5832</v>
      </c>
      <c r="J37" s="137">
        <v>79.5</v>
      </c>
      <c r="K37" s="137">
        <v>33.799999999999997</v>
      </c>
    </row>
    <row r="38" spans="1:11" ht="11.45" customHeight="1" x14ac:dyDescent="0.2">
      <c r="A38" s="138">
        <f>IF(C38&lt;&gt;"",COUNTA($C$15:C38),"")</f>
        <v>22</v>
      </c>
      <c r="B38" s="89" t="s">
        <v>261</v>
      </c>
      <c r="C38" s="155">
        <v>34</v>
      </c>
      <c r="D38" s="155">
        <v>30</v>
      </c>
      <c r="E38" s="137">
        <v>3.4</v>
      </c>
      <c r="F38" s="155">
        <v>3288</v>
      </c>
      <c r="G38" s="137">
        <v>7.1</v>
      </c>
      <c r="H38" s="137">
        <v>14.6</v>
      </c>
      <c r="I38" s="155">
        <v>4826</v>
      </c>
      <c r="J38" s="137">
        <v>68.099999999999994</v>
      </c>
      <c r="K38" s="137">
        <v>31.4</v>
      </c>
    </row>
    <row r="39" spans="1:11" ht="11.45" customHeight="1" x14ac:dyDescent="0.2">
      <c r="A39" s="138">
        <f>IF(C39&lt;&gt;"",COUNTA($C$15:C39),"")</f>
        <v>23</v>
      </c>
      <c r="B39" s="89" t="s">
        <v>262</v>
      </c>
      <c r="C39" s="155">
        <v>103</v>
      </c>
      <c r="D39" s="155">
        <v>89</v>
      </c>
      <c r="E39" s="137">
        <v>21.9</v>
      </c>
      <c r="F39" s="155">
        <v>5470</v>
      </c>
      <c r="G39" s="137">
        <v>24.4</v>
      </c>
      <c r="H39" s="137">
        <v>20.2</v>
      </c>
      <c r="I39" s="155">
        <v>6668</v>
      </c>
      <c r="J39" s="137">
        <v>82</v>
      </c>
      <c r="K39" s="137">
        <v>38.299999999999997</v>
      </c>
    </row>
    <row r="40" spans="1:11" ht="11.45" customHeight="1" x14ac:dyDescent="0.2">
      <c r="A40" s="138">
        <f>IF(C40&lt;&gt;"",COUNTA($C$15:C40),"")</f>
        <v>24</v>
      </c>
      <c r="B40" s="89" t="s">
        <v>263</v>
      </c>
      <c r="C40" s="155">
        <v>32</v>
      </c>
      <c r="D40" s="155">
        <v>24</v>
      </c>
      <c r="E40" s="137">
        <v>20</v>
      </c>
      <c r="F40" s="155">
        <v>1820</v>
      </c>
      <c r="G40" s="137">
        <v>10</v>
      </c>
      <c r="H40" s="137">
        <v>34.4</v>
      </c>
      <c r="I40" s="155">
        <v>3627</v>
      </c>
      <c r="J40" s="137">
        <v>50.2</v>
      </c>
      <c r="K40" s="137">
        <v>45.1</v>
      </c>
    </row>
    <row r="41" spans="1:11" ht="11.45" customHeight="1" x14ac:dyDescent="0.2">
      <c r="A41" s="138">
        <f>IF(C41&lt;&gt;"",COUNTA($C$15:C41),"")</f>
        <v>25</v>
      </c>
      <c r="B41" s="89" t="s">
        <v>264</v>
      </c>
      <c r="C41" s="155">
        <v>24</v>
      </c>
      <c r="D41" s="155">
        <v>17</v>
      </c>
      <c r="E41" s="137">
        <v>0</v>
      </c>
      <c r="F41" s="155">
        <v>830</v>
      </c>
      <c r="G41" s="137">
        <v>1.5</v>
      </c>
      <c r="H41" s="137">
        <v>35.299999999999997</v>
      </c>
      <c r="I41" s="155">
        <v>4933</v>
      </c>
      <c r="J41" s="137">
        <v>16.8</v>
      </c>
      <c r="K41" s="137">
        <v>35.4</v>
      </c>
    </row>
    <row r="42" spans="1:11" ht="11.45" customHeight="1" x14ac:dyDescent="0.2">
      <c r="A42" s="138">
        <f>IF(C42&lt;&gt;"",COUNTA($C$15:C42),"")</f>
        <v>26</v>
      </c>
      <c r="B42" s="89" t="s">
        <v>265</v>
      </c>
      <c r="C42" s="155">
        <v>18</v>
      </c>
      <c r="D42" s="155">
        <v>9</v>
      </c>
      <c r="E42" s="137">
        <v>28.6</v>
      </c>
      <c r="F42" s="155">
        <v>995</v>
      </c>
      <c r="G42" s="137">
        <v>1.8</v>
      </c>
      <c r="H42" s="137">
        <v>12.3</v>
      </c>
      <c r="I42" s="155">
        <v>1691</v>
      </c>
      <c r="J42" s="137">
        <v>58.8</v>
      </c>
      <c r="K42" s="137">
        <v>29.7</v>
      </c>
    </row>
    <row r="43" spans="1:11" ht="11.45" customHeight="1" x14ac:dyDescent="0.2">
      <c r="A43" s="138">
        <f>IF(C43&lt;&gt;"",COUNTA($C$15:C43),"")</f>
        <v>27</v>
      </c>
      <c r="B43" s="69" t="s">
        <v>266</v>
      </c>
      <c r="C43" s="155">
        <v>66</v>
      </c>
      <c r="D43" s="155">
        <v>63</v>
      </c>
      <c r="E43" s="176">
        <v>5</v>
      </c>
      <c r="F43" s="155">
        <v>10624</v>
      </c>
      <c r="G43" s="176">
        <v>7.6</v>
      </c>
      <c r="H43" s="137">
        <v>20.8</v>
      </c>
      <c r="I43" s="155">
        <v>10913</v>
      </c>
      <c r="J43" s="137">
        <v>97.4</v>
      </c>
      <c r="K43" s="137">
        <v>33.700000000000003</v>
      </c>
    </row>
    <row r="44" spans="1:11" ht="11.45" customHeight="1" x14ac:dyDescent="0.2">
      <c r="A44" s="138">
        <f>IF(C44&lt;&gt;"",COUNTA($C$15:C44),"")</f>
        <v>28</v>
      </c>
      <c r="B44" s="89" t="s">
        <v>267</v>
      </c>
      <c r="C44" s="155">
        <v>27</v>
      </c>
      <c r="D44" s="155">
        <v>22</v>
      </c>
      <c r="E44" s="137">
        <v>-4.3</v>
      </c>
      <c r="F44" s="155">
        <v>2718</v>
      </c>
      <c r="G44" s="137">
        <v>-4.7</v>
      </c>
      <c r="H44" s="137">
        <v>14.4</v>
      </c>
      <c r="I44" s="155">
        <v>3166</v>
      </c>
      <c r="J44" s="137">
        <v>85.8</v>
      </c>
      <c r="K44" s="137">
        <v>30.1</v>
      </c>
    </row>
    <row r="45" spans="1:11" ht="11.45" customHeight="1" x14ac:dyDescent="0.2">
      <c r="A45" s="138">
        <f>IF(C45&lt;&gt;"",COUNTA($C$15:C45),"")</f>
        <v>29</v>
      </c>
      <c r="B45" s="89" t="s">
        <v>268</v>
      </c>
      <c r="C45" s="155">
        <v>20</v>
      </c>
      <c r="D45" s="155">
        <v>17</v>
      </c>
      <c r="E45" s="137">
        <v>0</v>
      </c>
      <c r="F45" s="155">
        <v>1061</v>
      </c>
      <c r="G45" s="137">
        <v>1.6</v>
      </c>
      <c r="H45" s="137">
        <v>13.3</v>
      </c>
      <c r="I45" s="155">
        <v>2555</v>
      </c>
      <c r="J45" s="137">
        <v>41.5</v>
      </c>
      <c r="K45" s="137">
        <v>26.1</v>
      </c>
    </row>
    <row r="46" spans="1:11" ht="11.45" customHeight="1" x14ac:dyDescent="0.2">
      <c r="A46" s="138">
        <f>IF(C46&lt;&gt;"",COUNTA($C$15:C46),"")</f>
        <v>30</v>
      </c>
      <c r="B46" s="89" t="s">
        <v>269</v>
      </c>
      <c r="C46" s="155">
        <v>100</v>
      </c>
      <c r="D46" s="155">
        <v>85</v>
      </c>
      <c r="E46" s="137">
        <v>44.1</v>
      </c>
      <c r="F46" s="155">
        <v>6960</v>
      </c>
      <c r="G46" s="137">
        <v>19.399999999999999</v>
      </c>
      <c r="H46" s="137">
        <v>19.2</v>
      </c>
      <c r="I46" s="155">
        <v>7810</v>
      </c>
      <c r="J46" s="137">
        <v>89.1</v>
      </c>
      <c r="K46" s="137">
        <v>35.799999999999997</v>
      </c>
    </row>
    <row r="47" spans="1:11" ht="21.95" customHeight="1" x14ac:dyDescent="0.2">
      <c r="A47" s="138" t="str">
        <f>IF(C47&lt;&gt;"",COUNTA($C$15:C47),"")</f>
        <v/>
      </c>
      <c r="B47" s="85" t="s">
        <v>270</v>
      </c>
      <c r="C47" s="155"/>
      <c r="D47" s="155"/>
      <c r="E47" s="137"/>
      <c r="F47" s="155"/>
      <c r="G47" s="137"/>
      <c r="H47" s="137"/>
      <c r="I47" s="155"/>
      <c r="J47" s="137"/>
      <c r="K47" s="137"/>
    </row>
    <row r="48" spans="1:11" ht="11.45" customHeight="1" x14ac:dyDescent="0.2">
      <c r="A48" s="138">
        <f>IF(C48&lt;&gt;"",COUNTA($C$15:C48),"")</f>
        <v>31</v>
      </c>
      <c r="B48" s="89" t="s">
        <v>271</v>
      </c>
      <c r="C48" s="155">
        <v>44</v>
      </c>
      <c r="D48" s="155">
        <v>43</v>
      </c>
      <c r="E48" s="137">
        <v>4.9000000000000004</v>
      </c>
      <c r="F48" s="155">
        <v>9741</v>
      </c>
      <c r="G48" s="137">
        <v>3.1</v>
      </c>
      <c r="H48" s="137">
        <v>17.2</v>
      </c>
      <c r="I48" s="155">
        <v>10282</v>
      </c>
      <c r="J48" s="137">
        <v>94.7</v>
      </c>
      <c r="K48" s="137">
        <v>33.4</v>
      </c>
    </row>
    <row r="49" spans="1:11" ht="11.45" customHeight="1" x14ac:dyDescent="0.2">
      <c r="A49" s="138">
        <f>IF(C49&lt;&gt;"",COUNTA($C$15:C49),"")</f>
        <v>32</v>
      </c>
      <c r="B49" s="89" t="s">
        <v>272</v>
      </c>
      <c r="C49" s="155">
        <v>45</v>
      </c>
      <c r="D49" s="155">
        <v>37</v>
      </c>
      <c r="E49" s="137">
        <v>2.8</v>
      </c>
      <c r="F49" s="155">
        <v>4563</v>
      </c>
      <c r="G49" s="137">
        <v>7.5</v>
      </c>
      <c r="H49" s="137">
        <v>22.1</v>
      </c>
      <c r="I49" s="155">
        <v>6519</v>
      </c>
      <c r="J49" s="137">
        <v>70</v>
      </c>
      <c r="K49" s="137">
        <v>46.4</v>
      </c>
    </row>
    <row r="50" spans="1:11" ht="11.45" customHeight="1" x14ac:dyDescent="0.2">
      <c r="A50" s="138">
        <f>IF(C50&lt;&gt;"",COUNTA($C$15:C50),"")</f>
        <v>33</v>
      </c>
      <c r="B50" s="69" t="s">
        <v>273</v>
      </c>
      <c r="C50" s="155">
        <v>6</v>
      </c>
      <c r="D50" s="155">
        <v>6</v>
      </c>
      <c r="E50" s="137">
        <v>20</v>
      </c>
      <c r="F50" s="155">
        <v>845</v>
      </c>
      <c r="G50" s="137">
        <v>19.899999999999999</v>
      </c>
      <c r="H50" s="137">
        <v>52.7</v>
      </c>
      <c r="I50" s="155">
        <v>845</v>
      </c>
      <c r="J50" s="137">
        <v>100</v>
      </c>
      <c r="K50" s="137">
        <v>63.3</v>
      </c>
    </row>
    <row r="51" spans="1:11" ht="11.45" customHeight="1" x14ac:dyDescent="0.2">
      <c r="A51" s="138">
        <f>IF(C51&lt;&gt;"",COUNTA($C$15:C51),"")</f>
        <v>34</v>
      </c>
      <c r="B51" s="89" t="s">
        <v>274</v>
      </c>
      <c r="C51" s="155">
        <v>224</v>
      </c>
      <c r="D51" s="155">
        <v>197</v>
      </c>
      <c r="E51" s="137">
        <v>11.9</v>
      </c>
      <c r="F51" s="155">
        <v>18213</v>
      </c>
      <c r="G51" s="137">
        <v>14.9</v>
      </c>
      <c r="H51" s="137">
        <v>24.3</v>
      </c>
      <c r="I51" s="155">
        <v>21520</v>
      </c>
      <c r="J51" s="137">
        <v>84.6</v>
      </c>
      <c r="K51" s="137">
        <v>44.3</v>
      </c>
    </row>
    <row r="52" spans="1:11" ht="11.45" customHeight="1" x14ac:dyDescent="0.2">
      <c r="A52" s="138">
        <f>IF(C52&lt;&gt;"",COUNTA($C$15:C52),"")</f>
        <v>35</v>
      </c>
      <c r="B52" s="89" t="s">
        <v>275</v>
      </c>
      <c r="C52" s="155">
        <v>60</v>
      </c>
      <c r="D52" s="155">
        <v>51</v>
      </c>
      <c r="E52" s="137">
        <v>6.3</v>
      </c>
      <c r="F52" s="155">
        <v>10211</v>
      </c>
      <c r="G52" s="137">
        <v>35</v>
      </c>
      <c r="H52" s="137">
        <v>13.1</v>
      </c>
      <c r="I52" s="155">
        <v>11002</v>
      </c>
      <c r="J52" s="137">
        <v>92.8</v>
      </c>
      <c r="K52" s="137">
        <v>28.8</v>
      </c>
    </row>
    <row r="53" spans="1:11" ht="21.95" customHeight="1" x14ac:dyDescent="0.2">
      <c r="A53" s="138" t="str">
        <f>IF(C53&lt;&gt;"",COUNTA($C$15:C53),"")</f>
        <v/>
      </c>
      <c r="B53" s="85" t="s">
        <v>276</v>
      </c>
      <c r="C53" s="155"/>
      <c r="D53" s="155"/>
      <c r="E53" s="137"/>
      <c r="F53" s="155"/>
      <c r="G53" s="137"/>
      <c r="H53" s="137"/>
      <c r="I53" s="155"/>
      <c r="J53" s="137"/>
      <c r="K53" s="137"/>
    </row>
    <row r="54" spans="1:11" ht="11.45" customHeight="1" x14ac:dyDescent="0.2">
      <c r="A54" s="138">
        <f>IF(C54&lt;&gt;"",COUNTA($C$15:C54),"")</f>
        <v>36</v>
      </c>
      <c r="B54" s="89" t="s">
        <v>277</v>
      </c>
      <c r="C54" s="155">
        <v>10</v>
      </c>
      <c r="D54" s="155">
        <v>6</v>
      </c>
      <c r="E54" s="137">
        <v>-14.3</v>
      </c>
      <c r="F54" s="155">
        <v>655</v>
      </c>
      <c r="G54" s="137">
        <v>-5.3</v>
      </c>
      <c r="H54" s="137">
        <v>3.7</v>
      </c>
      <c r="I54" s="155">
        <v>796</v>
      </c>
      <c r="J54" s="137">
        <v>82.3</v>
      </c>
      <c r="K54" s="137">
        <v>20.3</v>
      </c>
    </row>
    <row r="55" spans="1:11" ht="11.45" customHeight="1" x14ac:dyDescent="0.2">
      <c r="A55" s="138">
        <f>IF(C55&lt;&gt;"",COUNTA($C$15:C55),"")</f>
        <v>37</v>
      </c>
      <c r="B55" s="89" t="s">
        <v>278</v>
      </c>
      <c r="C55" s="155">
        <v>20</v>
      </c>
      <c r="D55" s="155">
        <v>19</v>
      </c>
      <c r="E55" s="137">
        <v>11.8</v>
      </c>
      <c r="F55" s="155">
        <v>1332</v>
      </c>
      <c r="G55" s="137">
        <v>11.7</v>
      </c>
      <c r="H55" s="137">
        <v>22.4</v>
      </c>
      <c r="I55" s="155">
        <v>1359</v>
      </c>
      <c r="J55" s="137">
        <v>98</v>
      </c>
      <c r="K55" s="137">
        <v>38.4</v>
      </c>
    </row>
    <row r="56" spans="1:11" ht="11.45" customHeight="1" x14ac:dyDescent="0.2">
      <c r="A56" s="138">
        <f>IF(C56&lt;&gt;"",COUNTA($C$15:C56),"")</f>
        <v>38</v>
      </c>
      <c r="B56" s="89" t="s">
        <v>279</v>
      </c>
      <c r="C56" s="155">
        <v>27</v>
      </c>
      <c r="D56" s="155">
        <v>21</v>
      </c>
      <c r="E56" s="137">
        <v>5</v>
      </c>
      <c r="F56" s="155">
        <v>2214</v>
      </c>
      <c r="G56" s="137">
        <v>1.1000000000000001</v>
      </c>
      <c r="H56" s="137">
        <v>27.3</v>
      </c>
      <c r="I56" s="155">
        <v>2760</v>
      </c>
      <c r="J56" s="137">
        <v>80.2</v>
      </c>
      <c r="K56" s="137">
        <v>42.8</v>
      </c>
    </row>
    <row r="57" spans="1:11" ht="21.95" customHeight="1" x14ac:dyDescent="0.2">
      <c r="A57" s="138" t="str">
        <f>IF(C57&lt;&gt;"",COUNTA($C$15:C57),"")</f>
        <v/>
      </c>
      <c r="B57" s="85" t="s">
        <v>280</v>
      </c>
      <c r="C57" s="155"/>
      <c r="D57" s="155"/>
      <c r="E57" s="137"/>
      <c r="F57" s="155"/>
      <c r="G57" s="137"/>
      <c r="H57" s="137"/>
      <c r="I57" s="155"/>
      <c r="J57" s="137"/>
      <c r="K57" s="137"/>
    </row>
    <row r="58" spans="1:11" ht="11.45" customHeight="1" x14ac:dyDescent="0.2">
      <c r="A58" s="138">
        <f>IF(C58&lt;&gt;"",COUNTA($C$15:C58),"")</f>
        <v>39</v>
      </c>
      <c r="B58" s="89" t="s">
        <v>281</v>
      </c>
      <c r="C58" s="155">
        <v>9</v>
      </c>
      <c r="D58" s="155">
        <v>7</v>
      </c>
      <c r="E58" s="137">
        <v>16.7</v>
      </c>
      <c r="F58" s="155">
        <v>258</v>
      </c>
      <c r="G58" s="137">
        <v>12.7</v>
      </c>
      <c r="H58" s="137">
        <v>22.7</v>
      </c>
      <c r="I58" s="155">
        <v>752</v>
      </c>
      <c r="J58" s="137">
        <v>34.299999999999997</v>
      </c>
      <c r="K58" s="137">
        <v>32.1</v>
      </c>
    </row>
    <row r="59" spans="1:11" ht="11.45" customHeight="1" x14ac:dyDescent="0.2">
      <c r="A59" s="138">
        <f>IF(C59&lt;&gt;"",COUNTA($C$15:C59),"")</f>
        <v>40</v>
      </c>
      <c r="B59" s="89" t="s">
        <v>282</v>
      </c>
      <c r="C59" s="155">
        <v>15</v>
      </c>
      <c r="D59" s="155">
        <v>11</v>
      </c>
      <c r="E59" s="137">
        <v>10</v>
      </c>
      <c r="F59" s="155">
        <v>3457</v>
      </c>
      <c r="G59" s="137">
        <v>1.8</v>
      </c>
      <c r="H59" s="137">
        <v>2.2999999999999998</v>
      </c>
      <c r="I59" s="155">
        <v>5641</v>
      </c>
      <c r="J59" s="137">
        <v>61.3</v>
      </c>
      <c r="K59" s="137">
        <v>17.3</v>
      </c>
    </row>
    <row r="60" spans="1:11" ht="11.45" customHeight="1" x14ac:dyDescent="0.2">
      <c r="A60" s="138">
        <f>IF(C60&lt;&gt;"",COUNTA($C$15:C60),"")</f>
        <v>41</v>
      </c>
      <c r="B60" s="89" t="s">
        <v>283</v>
      </c>
      <c r="C60" s="155">
        <v>43</v>
      </c>
      <c r="D60" s="155">
        <v>20</v>
      </c>
      <c r="E60" s="137">
        <v>42.9</v>
      </c>
      <c r="F60" s="155">
        <v>1830</v>
      </c>
      <c r="G60" s="137">
        <v>-14.2</v>
      </c>
      <c r="H60" s="137">
        <v>9.8000000000000007</v>
      </c>
      <c r="I60" s="155">
        <v>7925</v>
      </c>
      <c r="J60" s="137">
        <v>23.1</v>
      </c>
      <c r="K60" s="137">
        <v>21.5</v>
      </c>
    </row>
    <row r="61" spans="1:11" ht="11.45" customHeight="1" x14ac:dyDescent="0.2">
      <c r="A61" s="138">
        <f>IF(C61&lt;&gt;"",COUNTA($C$15:C61),"")</f>
        <v>42</v>
      </c>
      <c r="B61" s="89" t="s">
        <v>284</v>
      </c>
      <c r="C61" s="155">
        <v>27</v>
      </c>
      <c r="D61" s="155">
        <v>25</v>
      </c>
      <c r="E61" s="137">
        <v>4.2</v>
      </c>
      <c r="F61" s="155">
        <v>1374</v>
      </c>
      <c r="G61" s="137">
        <v>-6.5</v>
      </c>
      <c r="H61" s="137">
        <v>17.2</v>
      </c>
      <c r="I61" s="155">
        <v>1687</v>
      </c>
      <c r="J61" s="137">
        <v>81.400000000000006</v>
      </c>
      <c r="K61" s="137">
        <v>38.299999999999997</v>
      </c>
    </row>
    <row r="62" spans="1:11" ht="11.45" customHeight="1" x14ac:dyDescent="0.2">
      <c r="A62" s="138">
        <f>IF(C62&lt;&gt;"",COUNTA($C$15:C62),"")</f>
        <v>43</v>
      </c>
      <c r="B62" s="89" t="s">
        <v>285</v>
      </c>
      <c r="C62" s="155">
        <v>12</v>
      </c>
      <c r="D62" s="155">
        <v>11</v>
      </c>
      <c r="E62" s="137">
        <v>22.2</v>
      </c>
      <c r="F62" s="155">
        <v>2525</v>
      </c>
      <c r="G62" s="137">
        <v>20.7</v>
      </c>
      <c r="H62" s="137">
        <v>32.700000000000003</v>
      </c>
      <c r="I62" s="155">
        <v>2555</v>
      </c>
      <c r="J62" s="137">
        <v>98.8</v>
      </c>
      <c r="K62" s="137">
        <v>42.8</v>
      </c>
    </row>
    <row r="63" spans="1:11" ht="11.45" customHeight="1" x14ac:dyDescent="0.2">
      <c r="A63" s="138">
        <f>IF(C63&lt;&gt;"",COUNTA($C$15:C63),"")</f>
        <v>44</v>
      </c>
      <c r="B63" s="89" t="s">
        <v>286</v>
      </c>
      <c r="C63" s="155">
        <v>5</v>
      </c>
      <c r="D63" s="155">
        <v>5</v>
      </c>
      <c r="E63" s="176">
        <v>25</v>
      </c>
      <c r="F63" s="155">
        <v>153</v>
      </c>
      <c r="G63" s="176">
        <v>36.6</v>
      </c>
      <c r="H63" s="137">
        <v>10.9</v>
      </c>
      <c r="I63" s="155">
        <v>161</v>
      </c>
      <c r="J63" s="137">
        <v>95</v>
      </c>
      <c r="K63" s="137">
        <v>42.6</v>
      </c>
    </row>
    <row r="64" spans="1:11" ht="11.45" customHeight="1" x14ac:dyDescent="0.2">
      <c r="A64" s="138">
        <f>IF(C64&lt;&gt;"",COUNTA($C$15:C64),"")</f>
        <v>45</v>
      </c>
      <c r="B64" s="89" t="s">
        <v>287</v>
      </c>
      <c r="C64" s="155">
        <v>10</v>
      </c>
      <c r="D64" s="155">
        <v>9</v>
      </c>
      <c r="E64" s="137">
        <v>12.5</v>
      </c>
      <c r="F64" s="155">
        <v>865</v>
      </c>
      <c r="G64" s="137">
        <v>2.1</v>
      </c>
      <c r="H64" s="137">
        <v>38.799999999999997</v>
      </c>
      <c r="I64" s="155">
        <v>889</v>
      </c>
      <c r="J64" s="137">
        <v>97.3</v>
      </c>
      <c r="K64" s="137">
        <v>49.4</v>
      </c>
    </row>
    <row r="65" spans="1:11" ht="11.45" customHeight="1" x14ac:dyDescent="0.2">
      <c r="A65" s="138">
        <f>IF(C65&lt;&gt;"",COUNTA($C$15:C65),"")</f>
        <v>46</v>
      </c>
      <c r="B65" s="89" t="s">
        <v>288</v>
      </c>
      <c r="C65" s="155">
        <v>10</v>
      </c>
      <c r="D65" s="155">
        <v>8</v>
      </c>
      <c r="E65" s="137">
        <v>0</v>
      </c>
      <c r="F65" s="155">
        <v>251</v>
      </c>
      <c r="G65" s="137">
        <v>2</v>
      </c>
      <c r="H65" s="137">
        <v>11.4</v>
      </c>
      <c r="I65" s="155">
        <v>287</v>
      </c>
      <c r="J65" s="137">
        <v>87.5</v>
      </c>
      <c r="K65" s="137">
        <v>29</v>
      </c>
    </row>
    <row r="66" spans="1:11" ht="11.45" customHeight="1" x14ac:dyDescent="0.2">
      <c r="A66" s="138">
        <f>IF(C66&lt;&gt;"",COUNTA($C$15:C66),"")</f>
        <v>47</v>
      </c>
      <c r="B66" s="89" t="s">
        <v>289</v>
      </c>
      <c r="C66" s="155">
        <v>24</v>
      </c>
      <c r="D66" s="155">
        <v>17</v>
      </c>
      <c r="E66" s="137">
        <v>21.4</v>
      </c>
      <c r="F66" s="155">
        <v>705</v>
      </c>
      <c r="G66" s="137">
        <v>27</v>
      </c>
      <c r="H66" s="137">
        <v>11</v>
      </c>
      <c r="I66" s="155">
        <v>1426</v>
      </c>
      <c r="J66" s="137">
        <v>49.4</v>
      </c>
      <c r="K66" s="137">
        <v>29</v>
      </c>
    </row>
    <row r="67" spans="1:11" ht="11.45" customHeight="1" x14ac:dyDescent="0.2">
      <c r="A67" s="138">
        <f>IF(C67&lt;&gt;"",COUNTA($C$15:C67),"")</f>
        <v>48</v>
      </c>
      <c r="B67" s="89" t="s">
        <v>290</v>
      </c>
      <c r="C67" s="155">
        <v>28</v>
      </c>
      <c r="D67" s="155">
        <v>17</v>
      </c>
      <c r="E67" s="137">
        <v>6.3</v>
      </c>
      <c r="F67" s="155">
        <v>3337</v>
      </c>
      <c r="G67" s="137">
        <v>-0.2</v>
      </c>
      <c r="H67" s="137">
        <v>9.6999999999999993</v>
      </c>
      <c r="I67" s="155">
        <v>5300</v>
      </c>
      <c r="J67" s="137">
        <v>63</v>
      </c>
      <c r="K67" s="137">
        <v>20.8</v>
      </c>
    </row>
    <row r="68" spans="1:11" ht="11.45" customHeight="1" x14ac:dyDescent="0.2">
      <c r="A68" s="138">
        <f>IF(C68&lt;&gt;"",COUNTA($C$15:C68),"")</f>
        <v>49</v>
      </c>
      <c r="B68" s="89" t="s">
        <v>291</v>
      </c>
      <c r="C68" s="155">
        <v>3</v>
      </c>
      <c r="D68" s="155">
        <v>3</v>
      </c>
      <c r="E68" s="137">
        <v>0</v>
      </c>
      <c r="F68" s="155">
        <v>142</v>
      </c>
      <c r="G68" s="137">
        <v>-22.8</v>
      </c>
      <c r="H68" s="137">
        <v>4.8</v>
      </c>
      <c r="I68" s="155">
        <v>187</v>
      </c>
      <c r="J68" s="137">
        <v>75.900000000000006</v>
      </c>
      <c r="K68" s="137">
        <v>17</v>
      </c>
    </row>
    <row r="69" spans="1:11" ht="11.45" customHeight="1" x14ac:dyDescent="0.2">
      <c r="A69" s="138">
        <f>IF(C69&lt;&gt;"",COUNTA($C$15:C69),"")</f>
        <v>50</v>
      </c>
      <c r="B69" s="89" t="s">
        <v>292</v>
      </c>
      <c r="C69" s="155">
        <v>32</v>
      </c>
      <c r="D69" s="155">
        <v>27</v>
      </c>
      <c r="E69" s="137">
        <v>8</v>
      </c>
      <c r="F69" s="155">
        <v>1392</v>
      </c>
      <c r="G69" s="137">
        <v>0.8</v>
      </c>
      <c r="H69" s="137">
        <v>20</v>
      </c>
      <c r="I69" s="155">
        <v>1527</v>
      </c>
      <c r="J69" s="137">
        <v>91.2</v>
      </c>
      <c r="K69" s="137">
        <v>37.200000000000003</v>
      </c>
    </row>
    <row r="70" spans="1:11" ht="11.45" customHeight="1" x14ac:dyDescent="0.2">
      <c r="A70" s="138">
        <f>IF(C70&lt;&gt;"",COUNTA($C$15:C70),"")</f>
        <v>51</v>
      </c>
      <c r="B70" s="89" t="s">
        <v>293</v>
      </c>
      <c r="C70" s="155">
        <v>5</v>
      </c>
      <c r="D70" s="155">
        <v>5</v>
      </c>
      <c r="E70" s="137">
        <v>0</v>
      </c>
      <c r="F70" s="155">
        <v>269</v>
      </c>
      <c r="G70" s="137">
        <v>0</v>
      </c>
      <c r="H70" s="137">
        <v>11.2</v>
      </c>
      <c r="I70" s="155">
        <v>269</v>
      </c>
      <c r="J70" s="137">
        <v>100</v>
      </c>
      <c r="K70" s="137">
        <v>27.8</v>
      </c>
    </row>
    <row r="71" spans="1:11" ht="11.45" customHeight="1" x14ac:dyDescent="0.2">
      <c r="A71" s="138">
        <f>IF(C71&lt;&gt;"",COUNTA($C$15:C71),"")</f>
        <v>52</v>
      </c>
      <c r="B71" s="89" t="s">
        <v>294</v>
      </c>
      <c r="C71" s="155">
        <v>13</v>
      </c>
      <c r="D71" s="155">
        <v>5</v>
      </c>
      <c r="E71" s="137">
        <v>0</v>
      </c>
      <c r="F71" s="155">
        <v>1162</v>
      </c>
      <c r="G71" s="137">
        <v>0.5</v>
      </c>
      <c r="H71" s="137">
        <v>14.4</v>
      </c>
      <c r="I71" s="155">
        <v>2786</v>
      </c>
      <c r="J71" s="137">
        <v>41.7</v>
      </c>
      <c r="K71" s="137">
        <v>28.1</v>
      </c>
    </row>
    <row r="72" spans="1:11" ht="11.45" customHeight="1" x14ac:dyDescent="0.2">
      <c r="A72" s="138">
        <f>IF(C72&lt;&gt;"",COUNTA($C$15:C72),"")</f>
        <v>53</v>
      </c>
      <c r="B72" s="89" t="s">
        <v>295</v>
      </c>
      <c r="C72" s="155">
        <v>14</v>
      </c>
      <c r="D72" s="155">
        <v>13</v>
      </c>
      <c r="E72" s="137">
        <v>0</v>
      </c>
      <c r="F72" s="155">
        <v>360</v>
      </c>
      <c r="G72" s="137">
        <v>-8.6</v>
      </c>
      <c r="H72" s="137">
        <v>11.1</v>
      </c>
      <c r="I72" s="155">
        <v>384</v>
      </c>
      <c r="J72" s="137">
        <v>93.8</v>
      </c>
      <c r="K72" s="137">
        <v>26.4</v>
      </c>
    </row>
    <row r="73" spans="1:11" ht="11.45" customHeight="1" x14ac:dyDescent="0.2">
      <c r="A73" s="138">
        <f>IF(C73&lt;&gt;"",COUNTA($C$15:C73),"")</f>
        <v>54</v>
      </c>
      <c r="B73" s="89" t="s">
        <v>296</v>
      </c>
      <c r="C73" s="155">
        <v>20</v>
      </c>
      <c r="D73" s="155">
        <v>13</v>
      </c>
      <c r="E73" s="137">
        <v>-7.1</v>
      </c>
      <c r="F73" s="155">
        <v>938</v>
      </c>
      <c r="G73" s="137">
        <v>68.099999999999994</v>
      </c>
      <c r="H73" s="137">
        <v>5.4</v>
      </c>
      <c r="I73" s="155">
        <v>1693</v>
      </c>
      <c r="J73" s="137">
        <v>55.4</v>
      </c>
      <c r="K73" s="137">
        <v>23.9</v>
      </c>
    </row>
    <row r="74" spans="1:11" ht="11.45" customHeight="1" x14ac:dyDescent="0.2">
      <c r="A74" s="138">
        <f>IF(C74&lt;&gt;"",COUNTA($C$15:C74),"")</f>
        <v>55</v>
      </c>
      <c r="B74" s="89" t="s">
        <v>297</v>
      </c>
      <c r="C74" s="155">
        <v>54</v>
      </c>
      <c r="D74" s="155">
        <v>49</v>
      </c>
      <c r="E74" s="137">
        <v>14</v>
      </c>
      <c r="F74" s="155">
        <v>1987</v>
      </c>
      <c r="G74" s="137">
        <v>15.6</v>
      </c>
      <c r="H74" s="137">
        <v>17.600000000000001</v>
      </c>
      <c r="I74" s="155">
        <v>2205</v>
      </c>
      <c r="J74" s="137">
        <v>90.1</v>
      </c>
      <c r="K74" s="137">
        <v>33.6</v>
      </c>
    </row>
    <row r="75" spans="1:11" ht="11.45" customHeight="1" x14ac:dyDescent="0.2">
      <c r="A75" s="138">
        <f>IF(C75&lt;&gt;"",COUNTA($C$15:C75),"")</f>
        <v>56</v>
      </c>
      <c r="B75" s="89" t="s">
        <v>298</v>
      </c>
      <c r="C75" s="155">
        <v>8</v>
      </c>
      <c r="D75" s="155">
        <v>4</v>
      </c>
      <c r="E75" s="137">
        <v>33.299999999999997</v>
      </c>
      <c r="F75" s="155">
        <v>193</v>
      </c>
      <c r="G75" s="137">
        <v>70.8</v>
      </c>
      <c r="H75" s="137">
        <v>7.9</v>
      </c>
      <c r="I75" s="155">
        <v>793</v>
      </c>
      <c r="J75" s="137">
        <v>24.3</v>
      </c>
      <c r="K75" s="137">
        <v>29.7</v>
      </c>
    </row>
    <row r="76" spans="1:11" ht="11.45" customHeight="1" x14ac:dyDescent="0.2">
      <c r="A76" s="138">
        <f>IF(C76&lt;&gt;"",COUNTA($C$15:C76),"")</f>
        <v>57</v>
      </c>
      <c r="B76" s="69" t="s">
        <v>299</v>
      </c>
      <c r="C76" s="155">
        <v>43</v>
      </c>
      <c r="D76" s="155">
        <v>42</v>
      </c>
      <c r="E76" s="176">
        <v>5</v>
      </c>
      <c r="F76" s="155">
        <v>3526</v>
      </c>
      <c r="G76" s="176">
        <v>7.6</v>
      </c>
      <c r="H76" s="137">
        <v>34.1</v>
      </c>
      <c r="I76" s="155">
        <v>3647</v>
      </c>
      <c r="J76" s="137">
        <v>96.7</v>
      </c>
      <c r="K76" s="137">
        <v>46.3</v>
      </c>
    </row>
    <row r="77" spans="1:11" ht="11.45" customHeight="1" x14ac:dyDescent="0.2">
      <c r="A77" s="138">
        <f>IF(C77&lt;&gt;"",COUNTA($C$15:C77),"")</f>
        <v>58</v>
      </c>
      <c r="B77" s="89" t="s">
        <v>300</v>
      </c>
      <c r="C77" s="155">
        <v>17</v>
      </c>
      <c r="D77" s="155">
        <v>5</v>
      </c>
      <c r="E77" s="137">
        <v>0</v>
      </c>
      <c r="F77" s="155">
        <v>296</v>
      </c>
      <c r="G77" s="137">
        <v>-0.7</v>
      </c>
      <c r="H77" s="137">
        <v>34.9</v>
      </c>
      <c r="I77" s="155">
        <v>2634</v>
      </c>
      <c r="J77" s="137">
        <v>11.2</v>
      </c>
      <c r="K77" s="137">
        <v>25.9</v>
      </c>
    </row>
    <row r="78" spans="1:11" ht="11.45" customHeight="1" x14ac:dyDescent="0.2">
      <c r="A78" s="138">
        <f>IF(C78&lt;&gt;"",COUNTA($C$15:C78),"")</f>
        <v>59</v>
      </c>
      <c r="B78" s="89" t="s">
        <v>301</v>
      </c>
      <c r="C78" s="155">
        <v>17</v>
      </c>
      <c r="D78" s="155">
        <v>13</v>
      </c>
      <c r="E78" s="137">
        <v>18.2</v>
      </c>
      <c r="F78" s="155">
        <v>393</v>
      </c>
      <c r="G78" s="137">
        <v>-2.5</v>
      </c>
      <c r="H78" s="137">
        <v>14.1</v>
      </c>
      <c r="I78" s="155">
        <v>599</v>
      </c>
      <c r="J78" s="137">
        <v>65.599999999999994</v>
      </c>
      <c r="K78" s="137">
        <v>31.6</v>
      </c>
    </row>
    <row r="79" spans="1:11" ht="11.45" customHeight="1" x14ac:dyDescent="0.2">
      <c r="A79" s="138">
        <f>IF(C79&lt;&gt;"",COUNTA($C$15:C79),"")</f>
        <v>60</v>
      </c>
      <c r="B79" s="89" t="s">
        <v>302</v>
      </c>
      <c r="C79" s="155">
        <v>22</v>
      </c>
      <c r="D79" s="155">
        <v>18</v>
      </c>
      <c r="E79" s="137">
        <v>5.9</v>
      </c>
      <c r="F79" s="155">
        <v>821</v>
      </c>
      <c r="G79" s="137">
        <v>-5.4</v>
      </c>
      <c r="H79" s="137">
        <v>34.4</v>
      </c>
      <c r="I79" s="155">
        <v>1112</v>
      </c>
      <c r="J79" s="137">
        <v>73.8</v>
      </c>
      <c r="K79" s="137">
        <v>50.6</v>
      </c>
    </row>
    <row r="80" spans="1:11" ht="11.45" customHeight="1" x14ac:dyDescent="0.2">
      <c r="A80" s="138">
        <f>IF(C80&lt;&gt;"",COUNTA($C$15:C80),"")</f>
        <v>61</v>
      </c>
      <c r="B80" s="89" t="s">
        <v>303</v>
      </c>
      <c r="C80" s="155">
        <v>5</v>
      </c>
      <c r="D80" s="155">
        <v>5</v>
      </c>
      <c r="E80" s="137">
        <v>25</v>
      </c>
      <c r="F80" s="155">
        <v>1387</v>
      </c>
      <c r="G80" s="137">
        <v>3.4</v>
      </c>
      <c r="H80" s="137">
        <v>9</v>
      </c>
      <c r="I80" s="155">
        <v>1399</v>
      </c>
      <c r="J80" s="137">
        <v>99.1</v>
      </c>
      <c r="K80" s="137">
        <v>25.4</v>
      </c>
    </row>
    <row r="81" spans="1:11" ht="11.45" customHeight="1" x14ac:dyDescent="0.2">
      <c r="A81" s="138">
        <f>IF(C81&lt;&gt;"",COUNTA($C$15:C81),"")</f>
        <v>62</v>
      </c>
      <c r="B81" s="89" t="s">
        <v>304</v>
      </c>
      <c r="C81" s="155">
        <v>7</v>
      </c>
      <c r="D81" s="155">
        <v>4</v>
      </c>
      <c r="E81" s="137">
        <v>0</v>
      </c>
      <c r="F81" s="155">
        <v>928</v>
      </c>
      <c r="G81" s="137">
        <v>0</v>
      </c>
      <c r="H81" s="137">
        <v>1.1000000000000001</v>
      </c>
      <c r="I81" s="155">
        <v>1986</v>
      </c>
      <c r="J81" s="137">
        <v>46.7</v>
      </c>
      <c r="K81" s="137">
        <v>18.899999999999999</v>
      </c>
    </row>
    <row r="82" spans="1:11" ht="33" customHeight="1" x14ac:dyDescent="0.2">
      <c r="A82" s="138" t="str">
        <f>IF(C82&lt;&gt;"",COUNTA($C$15:C82),"")</f>
        <v/>
      </c>
      <c r="B82" s="156" t="s">
        <v>305</v>
      </c>
      <c r="C82" s="155"/>
      <c r="D82" s="155"/>
      <c r="E82" s="137"/>
      <c r="F82" s="155"/>
      <c r="G82" s="137"/>
      <c r="H82" s="137"/>
      <c r="I82" s="155"/>
      <c r="J82" s="137"/>
      <c r="K82" s="137"/>
    </row>
    <row r="83" spans="1:11" ht="11.45" customHeight="1" x14ac:dyDescent="0.2">
      <c r="A83" s="138">
        <f>IF(C83&lt;&gt;"",COUNTA($C$15:C83),"")</f>
        <v>63</v>
      </c>
      <c r="B83" s="89" t="s">
        <v>306</v>
      </c>
      <c r="C83" s="155">
        <v>4</v>
      </c>
      <c r="D83" s="155">
        <v>4</v>
      </c>
      <c r="E83" s="137">
        <v>0</v>
      </c>
      <c r="F83" s="155">
        <v>139</v>
      </c>
      <c r="G83" s="137">
        <v>0</v>
      </c>
      <c r="H83" s="137">
        <v>23</v>
      </c>
      <c r="I83" s="155">
        <v>139</v>
      </c>
      <c r="J83" s="137">
        <v>100</v>
      </c>
      <c r="K83" s="137">
        <v>39.6</v>
      </c>
    </row>
    <row r="84" spans="1:11" ht="11.45" customHeight="1" x14ac:dyDescent="0.2">
      <c r="A84" s="138">
        <f>IF(C84&lt;&gt;"",COUNTA($C$15:C84),"")</f>
        <v>64</v>
      </c>
      <c r="B84" s="89" t="s">
        <v>307</v>
      </c>
      <c r="C84" s="155">
        <v>9</v>
      </c>
      <c r="D84" s="155">
        <v>8</v>
      </c>
      <c r="E84" s="137">
        <v>0</v>
      </c>
      <c r="F84" s="155">
        <v>936</v>
      </c>
      <c r="G84" s="137">
        <v>-13.1</v>
      </c>
      <c r="H84" s="137">
        <v>11.3</v>
      </c>
      <c r="I84" s="155">
        <v>1157</v>
      </c>
      <c r="J84" s="137">
        <v>80.900000000000006</v>
      </c>
      <c r="K84" s="137">
        <v>22</v>
      </c>
    </row>
    <row r="85" spans="1:11" ht="11.45" customHeight="1" x14ac:dyDescent="0.2">
      <c r="A85" s="138">
        <f>IF(C85&lt;&gt;"",COUNTA($C$15:C85),"")</f>
        <v>65</v>
      </c>
      <c r="B85" s="89" t="s">
        <v>308</v>
      </c>
      <c r="C85" s="155">
        <v>4</v>
      </c>
      <c r="D85" s="155">
        <v>4</v>
      </c>
      <c r="E85" s="137">
        <v>0</v>
      </c>
      <c r="F85" s="155">
        <v>184</v>
      </c>
      <c r="G85" s="137">
        <v>2.2000000000000002</v>
      </c>
      <c r="H85" s="137">
        <v>10.199999999999999</v>
      </c>
      <c r="I85" s="155">
        <v>184</v>
      </c>
      <c r="J85" s="137">
        <v>100</v>
      </c>
      <c r="K85" s="137">
        <v>26.1</v>
      </c>
    </row>
    <row r="86" spans="1:11" ht="11.45" customHeight="1" x14ac:dyDescent="0.2">
      <c r="A86" s="138">
        <f>IF(C86&lt;&gt;"",COUNTA($C$15:C86),"")</f>
        <v>66</v>
      </c>
      <c r="B86" s="69" t="s">
        <v>309</v>
      </c>
      <c r="C86" s="155">
        <v>37</v>
      </c>
      <c r="D86" s="155">
        <v>24</v>
      </c>
      <c r="E86" s="137">
        <v>20</v>
      </c>
      <c r="F86" s="155">
        <v>923</v>
      </c>
      <c r="G86" s="137">
        <v>-19.5</v>
      </c>
      <c r="H86" s="137">
        <v>35.4</v>
      </c>
      <c r="I86" s="155">
        <v>1986</v>
      </c>
      <c r="J86" s="137">
        <v>46.5</v>
      </c>
      <c r="K86" s="137">
        <v>45.3</v>
      </c>
    </row>
    <row r="87" spans="1:11" ht="11.45" customHeight="1" x14ac:dyDescent="0.2">
      <c r="A87" s="138">
        <f>IF(C87&lt;&gt;"",COUNTA($C$15:C87),"")</f>
        <v>67</v>
      </c>
      <c r="B87" s="89" t="s">
        <v>310</v>
      </c>
      <c r="C87" s="155">
        <v>6</v>
      </c>
      <c r="D87" s="155">
        <v>4</v>
      </c>
      <c r="E87" s="137">
        <v>-20</v>
      </c>
      <c r="F87" s="155">
        <v>134</v>
      </c>
      <c r="G87" s="137">
        <v>-17.3</v>
      </c>
      <c r="H87" s="137">
        <v>25.9</v>
      </c>
      <c r="I87" s="155">
        <v>183</v>
      </c>
      <c r="J87" s="137">
        <v>73.2</v>
      </c>
      <c r="K87" s="137">
        <v>40.299999999999997</v>
      </c>
    </row>
    <row r="88" spans="1:11" ht="11.45" customHeight="1" x14ac:dyDescent="0.2">
      <c r="A88" s="138">
        <f>IF(C88&lt;&gt;"",COUNTA($C$15:C88),"")</f>
        <v>68</v>
      </c>
      <c r="B88" s="89" t="s">
        <v>311</v>
      </c>
      <c r="C88" s="155">
        <v>16</v>
      </c>
      <c r="D88" s="155">
        <v>13</v>
      </c>
      <c r="E88" s="137">
        <v>-7.1</v>
      </c>
      <c r="F88" s="155">
        <v>969</v>
      </c>
      <c r="G88" s="137">
        <v>-7.7</v>
      </c>
      <c r="H88" s="137">
        <v>28.7</v>
      </c>
      <c r="I88" s="155">
        <v>1114</v>
      </c>
      <c r="J88" s="137">
        <v>87</v>
      </c>
      <c r="K88" s="137">
        <v>37.299999999999997</v>
      </c>
    </row>
    <row r="89" spans="1:11" ht="11.45" customHeight="1" x14ac:dyDescent="0.2">
      <c r="A89" s="138">
        <f>IF(C89&lt;&gt;"",COUNTA($C$15:C89),"")</f>
        <v>69</v>
      </c>
      <c r="B89" s="89" t="s">
        <v>312</v>
      </c>
      <c r="C89" s="155">
        <v>7</v>
      </c>
      <c r="D89" s="155">
        <v>6</v>
      </c>
      <c r="E89" s="137">
        <v>20</v>
      </c>
      <c r="F89" s="155">
        <v>584</v>
      </c>
      <c r="G89" s="137">
        <v>17.3</v>
      </c>
      <c r="H89" s="137">
        <v>8.8000000000000007</v>
      </c>
      <c r="I89" s="155">
        <v>601</v>
      </c>
      <c r="J89" s="137">
        <v>97.2</v>
      </c>
      <c r="K89" s="137">
        <v>25.2</v>
      </c>
    </row>
    <row r="90" spans="1:11" ht="11.45" customHeight="1" x14ac:dyDescent="0.2">
      <c r="A90" s="138">
        <f>IF(C90&lt;&gt;"",COUNTA($C$15:C90),"")</f>
        <v>70</v>
      </c>
      <c r="B90" s="89" t="s">
        <v>313</v>
      </c>
      <c r="C90" s="155">
        <v>6</v>
      </c>
      <c r="D90" s="155">
        <v>6</v>
      </c>
      <c r="E90" s="137">
        <v>20</v>
      </c>
      <c r="F90" s="155">
        <v>266</v>
      </c>
      <c r="G90" s="137">
        <v>8.1</v>
      </c>
      <c r="H90" s="137">
        <v>24</v>
      </c>
      <c r="I90" s="155">
        <v>267</v>
      </c>
      <c r="J90" s="137">
        <v>99.6</v>
      </c>
      <c r="K90" s="137">
        <v>30.5</v>
      </c>
    </row>
    <row r="91" spans="1:11" ht="11.45" customHeight="1" x14ac:dyDescent="0.2">
      <c r="A91" s="138">
        <f>IF(C91&lt;&gt;"",COUNTA($C$15:C91),"")</f>
        <v>71</v>
      </c>
      <c r="B91" s="89" t="s">
        <v>314</v>
      </c>
      <c r="C91" s="155">
        <v>7</v>
      </c>
      <c r="D91" s="155">
        <v>5</v>
      </c>
      <c r="E91" s="137">
        <v>-16.7</v>
      </c>
      <c r="F91" s="155">
        <v>242</v>
      </c>
      <c r="G91" s="137">
        <v>-7.6</v>
      </c>
      <c r="H91" s="137">
        <v>18.2</v>
      </c>
      <c r="I91" s="155">
        <v>665</v>
      </c>
      <c r="J91" s="137">
        <v>36.4</v>
      </c>
      <c r="K91" s="137">
        <v>18.8</v>
      </c>
    </row>
    <row r="92" spans="1:11" ht="11.45" customHeight="1" x14ac:dyDescent="0.2">
      <c r="A92" s="138">
        <f>IF(C92&lt;&gt;"",COUNTA($C$15:C92),"")</f>
        <v>72</v>
      </c>
      <c r="B92" s="89" t="s">
        <v>315</v>
      </c>
      <c r="C92" s="155">
        <v>16</v>
      </c>
      <c r="D92" s="155">
        <v>13</v>
      </c>
      <c r="E92" s="137">
        <v>8.3000000000000007</v>
      </c>
      <c r="F92" s="155">
        <v>600</v>
      </c>
      <c r="G92" s="137">
        <v>2</v>
      </c>
      <c r="H92" s="137">
        <v>17.2</v>
      </c>
      <c r="I92" s="155">
        <v>1074</v>
      </c>
      <c r="J92" s="137">
        <v>55.9</v>
      </c>
      <c r="K92" s="137">
        <v>15.1</v>
      </c>
    </row>
    <row r="93" spans="1:11" ht="11.45" customHeight="1" x14ac:dyDescent="0.2">
      <c r="A93" s="138">
        <f>IF(C93&lt;&gt;"",COUNTA($C$15:C93),"")</f>
        <v>73</v>
      </c>
      <c r="B93" s="89" t="s">
        <v>316</v>
      </c>
      <c r="C93" s="155">
        <v>12</v>
      </c>
      <c r="D93" s="155">
        <v>10</v>
      </c>
      <c r="E93" s="137">
        <v>-9.1</v>
      </c>
      <c r="F93" s="155">
        <v>281</v>
      </c>
      <c r="G93" s="137">
        <v>1.1000000000000001</v>
      </c>
      <c r="H93" s="137">
        <v>17.2</v>
      </c>
      <c r="I93" s="155">
        <v>378</v>
      </c>
      <c r="J93" s="137">
        <v>74.3</v>
      </c>
      <c r="K93" s="137">
        <v>25</v>
      </c>
    </row>
    <row r="94" spans="1:11" ht="11.45" customHeight="1" x14ac:dyDescent="0.2">
      <c r="A94" s="138">
        <f>IF(C94&lt;&gt;"",COUNTA($C$15:C94),"")</f>
        <v>74</v>
      </c>
      <c r="B94" s="89" t="s">
        <v>317</v>
      </c>
      <c r="C94" s="155">
        <v>4</v>
      </c>
      <c r="D94" s="155">
        <v>3</v>
      </c>
      <c r="E94" s="137">
        <v>50</v>
      </c>
      <c r="F94" s="155">
        <v>134</v>
      </c>
      <c r="G94" s="137">
        <v>123.3</v>
      </c>
      <c r="H94" s="137">
        <v>22.6</v>
      </c>
      <c r="I94" s="155">
        <v>192</v>
      </c>
      <c r="J94" s="137">
        <v>69.8</v>
      </c>
      <c r="K94" s="137">
        <v>39.200000000000003</v>
      </c>
    </row>
    <row r="95" spans="1:11" ht="11.45" customHeight="1" x14ac:dyDescent="0.2">
      <c r="A95" s="138">
        <f>IF(C95&lt;&gt;"",COUNTA($C$15:C95),"")</f>
        <v>75</v>
      </c>
      <c r="B95" s="89" t="s">
        <v>318</v>
      </c>
      <c r="C95" s="155">
        <v>3</v>
      </c>
      <c r="D95" s="137" t="s">
        <v>13</v>
      </c>
      <c r="E95" s="137" t="s">
        <v>20</v>
      </c>
      <c r="F95" s="137" t="s">
        <v>13</v>
      </c>
      <c r="G95" s="137" t="s">
        <v>20</v>
      </c>
      <c r="H95" s="137" t="s">
        <v>20</v>
      </c>
      <c r="I95" s="155">
        <v>188</v>
      </c>
      <c r="J95" s="137">
        <v>0</v>
      </c>
      <c r="K95" s="137">
        <v>31</v>
      </c>
    </row>
    <row r="96" spans="1:11" ht="11.45" customHeight="1" x14ac:dyDescent="0.2">
      <c r="A96" s="138">
        <f>IF(C96&lt;&gt;"",COUNTA($C$15:C96),"")</f>
        <v>76</v>
      </c>
      <c r="B96" s="89" t="s">
        <v>319</v>
      </c>
      <c r="C96" s="155">
        <v>4</v>
      </c>
      <c r="D96" s="155">
        <v>3</v>
      </c>
      <c r="E96" s="137">
        <v>0</v>
      </c>
      <c r="F96" s="155">
        <v>216</v>
      </c>
      <c r="G96" s="137">
        <v>-0.9</v>
      </c>
      <c r="H96" s="137">
        <v>27.4</v>
      </c>
      <c r="I96" s="155">
        <v>274</v>
      </c>
      <c r="J96" s="137">
        <v>78.8</v>
      </c>
      <c r="K96" s="137">
        <v>50.1</v>
      </c>
    </row>
    <row r="97" spans="1:11" ht="11.45" customHeight="1" x14ac:dyDescent="0.2">
      <c r="A97" s="138">
        <f>IF(C97&lt;&gt;"",COUNTA($C$15:C97),"")</f>
        <v>77</v>
      </c>
      <c r="B97" s="89" t="s">
        <v>320</v>
      </c>
      <c r="C97" s="155">
        <v>9</v>
      </c>
      <c r="D97" s="155">
        <v>8</v>
      </c>
      <c r="E97" s="137">
        <v>-11.1</v>
      </c>
      <c r="F97" s="155">
        <v>1342</v>
      </c>
      <c r="G97" s="137">
        <v>-3.3</v>
      </c>
      <c r="H97" s="137">
        <v>22.8</v>
      </c>
      <c r="I97" s="155">
        <v>1404</v>
      </c>
      <c r="J97" s="137">
        <v>95.6</v>
      </c>
      <c r="K97" s="137">
        <v>40.200000000000003</v>
      </c>
    </row>
    <row r="98" spans="1:11" ht="11.45" customHeight="1" x14ac:dyDescent="0.2">
      <c r="A98" s="138">
        <f>IF(C98&lt;&gt;"",COUNTA($C$15:C98),"")</f>
        <v>78</v>
      </c>
      <c r="B98" s="89" t="s">
        <v>321</v>
      </c>
      <c r="C98" s="155">
        <v>4</v>
      </c>
      <c r="D98" s="155">
        <v>4</v>
      </c>
      <c r="E98" s="137">
        <v>0</v>
      </c>
      <c r="F98" s="155">
        <v>539</v>
      </c>
      <c r="G98" s="137">
        <v>6.3</v>
      </c>
      <c r="H98" s="137">
        <v>10.9</v>
      </c>
      <c r="I98" s="155">
        <v>539</v>
      </c>
      <c r="J98" s="137">
        <v>100</v>
      </c>
      <c r="K98" s="137">
        <v>34</v>
      </c>
    </row>
    <row r="99" spans="1:11" ht="11.45" customHeight="1" x14ac:dyDescent="0.2">
      <c r="A99" s="138">
        <f>IF(C99&lt;&gt;"",COUNTA($C$15:C99),"")</f>
        <v>79</v>
      </c>
      <c r="B99" s="89" t="s">
        <v>322</v>
      </c>
      <c r="C99" s="155">
        <v>6</v>
      </c>
      <c r="D99" s="155">
        <v>5</v>
      </c>
      <c r="E99" s="137">
        <v>0</v>
      </c>
      <c r="F99" s="155">
        <v>237</v>
      </c>
      <c r="G99" s="137">
        <v>0</v>
      </c>
      <c r="H99" s="137">
        <v>19</v>
      </c>
      <c r="I99" s="155">
        <v>249</v>
      </c>
      <c r="J99" s="137">
        <v>95.2</v>
      </c>
      <c r="K99" s="137">
        <v>28.5</v>
      </c>
    </row>
    <row r="100" spans="1:11" ht="11.45" customHeight="1" x14ac:dyDescent="0.2">
      <c r="A100" s="138">
        <f>IF(C100&lt;&gt;"",COUNTA($C$15:C100),"")</f>
        <v>80</v>
      </c>
      <c r="B100" s="89" t="s">
        <v>323</v>
      </c>
      <c r="C100" s="155">
        <v>4</v>
      </c>
      <c r="D100" s="155">
        <v>3</v>
      </c>
      <c r="E100" s="137">
        <v>0</v>
      </c>
      <c r="F100" s="155">
        <v>49</v>
      </c>
      <c r="G100" s="137">
        <v>0</v>
      </c>
      <c r="H100" s="137">
        <v>39.1</v>
      </c>
      <c r="I100" s="155">
        <v>107</v>
      </c>
      <c r="J100" s="137">
        <v>45.8</v>
      </c>
      <c r="K100" s="137">
        <v>33.700000000000003</v>
      </c>
    </row>
    <row r="101" spans="1:11" ht="11.45" customHeight="1" x14ac:dyDescent="0.2">
      <c r="A101" s="138">
        <f>IF(C101&lt;&gt;"",COUNTA($C$15:C101),"")</f>
        <v>81</v>
      </c>
      <c r="B101" s="89" t="s">
        <v>324</v>
      </c>
      <c r="C101" s="155">
        <v>12</v>
      </c>
      <c r="D101" s="155">
        <v>5</v>
      </c>
      <c r="E101" s="137">
        <v>-16.7</v>
      </c>
      <c r="F101" s="155">
        <v>259</v>
      </c>
      <c r="G101" s="137">
        <v>-9.1</v>
      </c>
      <c r="H101" s="137">
        <v>8.1999999999999993</v>
      </c>
      <c r="I101" s="155">
        <v>2173</v>
      </c>
      <c r="J101" s="137">
        <v>11.9</v>
      </c>
      <c r="K101" s="137">
        <v>22.8</v>
      </c>
    </row>
    <row r="102" spans="1:11" ht="11.45" customHeight="1" x14ac:dyDescent="0.2">
      <c r="A102" s="138">
        <f>IF(C102&lt;&gt;"",COUNTA($C$15:C102),"")</f>
        <v>82</v>
      </c>
      <c r="B102" s="89" t="s">
        <v>325</v>
      </c>
      <c r="C102" s="155">
        <v>7</v>
      </c>
      <c r="D102" s="155">
        <v>7</v>
      </c>
      <c r="E102" s="137">
        <v>0</v>
      </c>
      <c r="F102" s="155">
        <v>208</v>
      </c>
      <c r="G102" s="137">
        <v>3.5</v>
      </c>
      <c r="H102" s="137">
        <v>15.3</v>
      </c>
      <c r="I102" s="155">
        <v>208</v>
      </c>
      <c r="J102" s="137">
        <v>100</v>
      </c>
      <c r="K102" s="137">
        <v>22.5</v>
      </c>
    </row>
    <row r="103" spans="1:11" ht="11.45" customHeight="1" x14ac:dyDescent="0.2">
      <c r="A103" s="138">
        <f>IF(C103&lt;&gt;"",COUNTA($C$15:C103),"")</f>
        <v>83</v>
      </c>
      <c r="B103" s="89" t="s">
        <v>326</v>
      </c>
      <c r="C103" s="155">
        <v>14</v>
      </c>
      <c r="D103" s="155">
        <v>14</v>
      </c>
      <c r="E103" s="137">
        <v>0</v>
      </c>
      <c r="F103" s="155">
        <v>423</v>
      </c>
      <c r="G103" s="137">
        <v>-14</v>
      </c>
      <c r="H103" s="137">
        <v>13.9</v>
      </c>
      <c r="I103" s="155">
        <v>512</v>
      </c>
      <c r="J103" s="137">
        <v>82.6</v>
      </c>
      <c r="K103" s="137">
        <v>20.8</v>
      </c>
    </row>
    <row r="104" spans="1:11" ht="11.45" customHeight="1" x14ac:dyDescent="0.2">
      <c r="A104" s="138">
        <f>IF(C104&lt;&gt;"",COUNTA($C$15:C104),"")</f>
        <v>84</v>
      </c>
      <c r="B104" s="89" t="s">
        <v>267</v>
      </c>
      <c r="C104" s="155">
        <v>17</v>
      </c>
      <c r="D104" s="155">
        <v>7</v>
      </c>
      <c r="E104" s="137">
        <v>16.7</v>
      </c>
      <c r="F104" s="155">
        <v>621</v>
      </c>
      <c r="G104" s="137">
        <v>17.600000000000001</v>
      </c>
      <c r="H104" s="137">
        <v>6</v>
      </c>
      <c r="I104" s="155">
        <v>2151</v>
      </c>
      <c r="J104" s="137">
        <v>28.9</v>
      </c>
      <c r="K104" s="137">
        <v>17.2</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5" customWidth="1"/>
    <col min="2" max="2" width="83.7109375" style="160" customWidth="1"/>
    <col min="3" max="3" width="38" style="160" customWidth="1"/>
    <col min="4" max="16384" width="11.42578125" style="160"/>
  </cols>
  <sheetData>
    <row r="1" spans="1:2" s="157" customFormat="1" ht="27.95" customHeight="1" x14ac:dyDescent="0.2">
      <c r="A1" s="288" t="s">
        <v>62</v>
      </c>
      <c r="B1" s="288"/>
    </row>
    <row r="2" spans="1:2" ht="12" customHeight="1" x14ac:dyDescent="0.2">
      <c r="A2" s="158" t="s">
        <v>370</v>
      </c>
      <c r="B2" s="159" t="s">
        <v>371</v>
      </c>
    </row>
    <row r="3" spans="1:2" ht="8.1" customHeight="1" x14ac:dyDescent="0.2">
      <c r="A3" s="158"/>
      <c r="B3" s="159"/>
    </row>
    <row r="4" spans="1:2" ht="36" customHeight="1" x14ac:dyDescent="0.2">
      <c r="A4" s="158" t="s">
        <v>372</v>
      </c>
      <c r="B4" s="159" t="s">
        <v>373</v>
      </c>
    </row>
    <row r="5" spans="1:2" ht="8.1" customHeight="1" x14ac:dyDescent="0.2">
      <c r="A5" s="158"/>
      <c r="B5" s="159"/>
    </row>
    <row r="6" spans="1:2" ht="12" customHeight="1" x14ac:dyDescent="0.2">
      <c r="A6" s="158" t="s">
        <v>374</v>
      </c>
      <c r="B6" s="159" t="s">
        <v>375</v>
      </c>
    </row>
    <row r="7" spans="1:2" ht="8.1" customHeight="1" x14ac:dyDescent="0.2">
      <c r="A7" s="158"/>
      <c r="B7" s="159"/>
    </row>
    <row r="8" spans="1:2" ht="12" customHeight="1" x14ac:dyDescent="0.2">
      <c r="A8" s="158" t="s">
        <v>376</v>
      </c>
      <c r="B8" s="159" t="s">
        <v>377</v>
      </c>
    </row>
    <row r="9" spans="1:2" ht="8.1" customHeight="1" x14ac:dyDescent="0.2">
      <c r="A9" s="158"/>
      <c r="B9" s="159"/>
    </row>
    <row r="10" spans="1:2" ht="12" customHeight="1" x14ac:dyDescent="0.2">
      <c r="A10" s="158" t="s">
        <v>378</v>
      </c>
      <c r="B10" s="159" t="s">
        <v>379</v>
      </c>
    </row>
    <row r="11" spans="1:2" ht="8.1" customHeight="1" x14ac:dyDescent="0.2">
      <c r="A11" s="158"/>
    </row>
    <row r="12" spans="1:2" ht="12" customHeight="1" x14ac:dyDescent="0.2">
      <c r="A12" s="158" t="s">
        <v>380</v>
      </c>
      <c r="B12" s="159" t="s">
        <v>381</v>
      </c>
    </row>
    <row r="13" spans="1:2" ht="8.1" customHeight="1" x14ac:dyDescent="0.2">
      <c r="A13" s="158"/>
    </row>
    <row r="14" spans="1:2" ht="12" customHeight="1" x14ac:dyDescent="0.2">
      <c r="A14" s="158" t="s">
        <v>382</v>
      </c>
      <c r="B14" s="159" t="s">
        <v>383</v>
      </c>
    </row>
    <row r="15" spans="1:2" ht="8.1" customHeight="1" x14ac:dyDescent="0.2">
      <c r="A15" s="158"/>
    </row>
    <row r="16" spans="1:2" ht="12" customHeight="1" x14ac:dyDescent="0.2">
      <c r="A16" s="158" t="s">
        <v>384</v>
      </c>
      <c r="B16" s="159" t="s">
        <v>385</v>
      </c>
    </row>
    <row r="17" spans="1:2" ht="8.1" customHeight="1" x14ac:dyDescent="0.2">
      <c r="A17" s="158"/>
    </row>
    <row r="18" spans="1:2" ht="12" customHeight="1" x14ac:dyDescent="0.2">
      <c r="A18" s="158" t="s">
        <v>386</v>
      </c>
      <c r="B18" s="159" t="s">
        <v>387</v>
      </c>
    </row>
    <row r="19" spans="1:2" ht="8.1" customHeight="1" x14ac:dyDescent="0.2">
      <c r="A19" s="158"/>
    </row>
    <row r="20" spans="1:2" ht="12" customHeight="1" x14ac:dyDescent="0.2">
      <c r="A20" s="158" t="s">
        <v>388</v>
      </c>
      <c r="B20" s="161" t="s">
        <v>389</v>
      </c>
    </row>
    <row r="21" spans="1:2" ht="8.1" customHeight="1" x14ac:dyDescent="0.2">
      <c r="A21" s="158"/>
    </row>
    <row r="22" spans="1:2" ht="12" customHeight="1" x14ac:dyDescent="0.2">
      <c r="A22" s="158" t="s">
        <v>390</v>
      </c>
      <c r="B22" s="161" t="s">
        <v>391</v>
      </c>
    </row>
    <row r="23" spans="1:2" ht="8.1" customHeight="1" x14ac:dyDescent="0.2">
      <c r="A23" s="158"/>
    </row>
    <row r="24" spans="1:2" ht="12" customHeight="1" x14ac:dyDescent="0.2">
      <c r="A24" s="158" t="s">
        <v>392</v>
      </c>
      <c r="B24" s="160" t="s">
        <v>393</v>
      </c>
    </row>
    <row r="25" spans="1:2" ht="8.1" customHeight="1" x14ac:dyDescent="0.2">
      <c r="A25" s="158"/>
    </row>
    <row r="26" spans="1:2" ht="12" customHeight="1" x14ac:dyDescent="0.2">
      <c r="A26" s="158" t="s">
        <v>394</v>
      </c>
      <c r="B26" s="162" t="s">
        <v>395</v>
      </c>
    </row>
    <row r="27" spans="1:2" ht="8.1" customHeight="1" x14ac:dyDescent="0.2">
      <c r="A27" s="158"/>
    </row>
    <row r="28" spans="1:2" ht="12" customHeight="1" x14ac:dyDescent="0.2">
      <c r="A28" s="158" t="s">
        <v>396</v>
      </c>
      <c r="B28" s="161" t="s">
        <v>397</v>
      </c>
    </row>
    <row r="29" spans="1:2" ht="8.1" customHeight="1" x14ac:dyDescent="0.2">
      <c r="A29" s="158"/>
    </row>
    <row r="30" spans="1:2" ht="12" customHeight="1" x14ac:dyDescent="0.2">
      <c r="A30" s="158" t="s">
        <v>398</v>
      </c>
      <c r="B30" s="161" t="s">
        <v>399</v>
      </c>
    </row>
    <row r="31" spans="1:2" ht="8.1" customHeight="1" x14ac:dyDescent="0.2">
      <c r="A31" s="158"/>
    </row>
    <row r="32" spans="1:2" ht="12" customHeight="1" x14ac:dyDescent="0.2">
      <c r="A32" s="158" t="s">
        <v>400</v>
      </c>
      <c r="B32" s="160" t="s">
        <v>401</v>
      </c>
    </row>
    <row r="33" spans="1:2" ht="8.1" customHeight="1" x14ac:dyDescent="0.2">
      <c r="A33" s="158"/>
    </row>
    <row r="34" spans="1:2" ht="12" customHeight="1" x14ac:dyDescent="0.2">
      <c r="A34" s="158" t="s">
        <v>402</v>
      </c>
      <c r="B34" s="163" t="s">
        <v>403</v>
      </c>
    </row>
    <row r="35" spans="1:2" ht="8.1" customHeight="1" x14ac:dyDescent="0.2">
      <c r="A35" s="158"/>
    </row>
    <row r="36" spans="1:2" ht="24" customHeight="1" x14ac:dyDescent="0.2">
      <c r="A36" s="158" t="s">
        <v>404</v>
      </c>
      <c r="B36" s="164" t="s">
        <v>405</v>
      </c>
    </row>
    <row r="37" spans="1:2" ht="8.1" customHeight="1" x14ac:dyDescent="0.2"/>
    <row r="38" spans="1:2" ht="12" customHeight="1" x14ac:dyDescent="0.2">
      <c r="A38" s="158" t="s">
        <v>406</v>
      </c>
      <c r="B38" s="160" t="s">
        <v>407</v>
      </c>
    </row>
    <row r="39" spans="1:2" ht="8.1" customHeight="1" x14ac:dyDescent="0.2"/>
    <row r="40" spans="1:2" ht="12" customHeight="1" x14ac:dyDescent="0.2">
      <c r="A40" s="158" t="s">
        <v>408</v>
      </c>
      <c r="B40" s="162" t="s">
        <v>409</v>
      </c>
    </row>
    <row r="41" spans="1:2" ht="8.1" customHeight="1" x14ac:dyDescent="0.2"/>
    <row r="42" spans="1:2" ht="12" customHeight="1" x14ac:dyDescent="0.2">
      <c r="A42" s="158" t="s">
        <v>410</v>
      </c>
      <c r="B42" s="162" t="s">
        <v>411</v>
      </c>
    </row>
    <row r="43" spans="1:2" ht="8.1" customHeight="1" x14ac:dyDescent="0.2"/>
    <row r="44" spans="1:2" x14ac:dyDescent="0.2">
      <c r="A44" s="158" t="s">
        <v>412</v>
      </c>
      <c r="B44" s="161" t="s">
        <v>413</v>
      </c>
    </row>
    <row r="45" spans="1:2" ht="8.1" customHeight="1" x14ac:dyDescent="0.2">
      <c r="B45" s="159"/>
    </row>
    <row r="46" spans="1:2" x14ac:dyDescent="0.2">
      <c r="A46" s="158" t="s">
        <v>414</v>
      </c>
      <c r="B46" s="161" t="s">
        <v>415</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06" t="s">
        <v>29</v>
      </c>
      <c r="B1" s="206"/>
      <c r="C1" s="206"/>
    </row>
    <row r="2" spans="1:3" ht="23.1" customHeight="1" x14ac:dyDescent="0.2">
      <c r="A2" s="207"/>
      <c r="B2" s="207"/>
      <c r="C2" s="11" t="s">
        <v>30</v>
      </c>
    </row>
    <row r="3" spans="1:3" ht="12" customHeight="1" x14ac:dyDescent="0.2">
      <c r="A3" s="205" t="s">
        <v>31</v>
      </c>
      <c r="B3" s="205"/>
      <c r="C3" s="13">
        <v>3</v>
      </c>
    </row>
    <row r="4" spans="1:3" ht="12" customHeight="1" x14ac:dyDescent="0.2">
      <c r="A4" s="14"/>
      <c r="B4" s="14"/>
    </row>
    <row r="5" spans="1:3" ht="12" customHeight="1" x14ac:dyDescent="0.2">
      <c r="A5" s="205" t="s">
        <v>32</v>
      </c>
      <c r="B5" s="205"/>
      <c r="C5" s="13">
        <v>4</v>
      </c>
    </row>
    <row r="6" spans="1:3" s="16" customFormat="1" ht="23.1" customHeight="1" x14ac:dyDescent="0.2">
      <c r="A6" s="208"/>
      <c r="B6" s="208"/>
      <c r="C6" s="15"/>
    </row>
    <row r="7" spans="1:3" s="16" customFormat="1" ht="24" customHeight="1" x14ac:dyDescent="0.2">
      <c r="A7" s="17" t="s">
        <v>33</v>
      </c>
      <c r="B7" s="18" t="s">
        <v>34</v>
      </c>
      <c r="C7" s="15"/>
    </row>
    <row r="8" spans="1:3" ht="12" customHeight="1" x14ac:dyDescent="0.2">
      <c r="A8" s="17"/>
      <c r="B8" s="18"/>
    </row>
    <row r="9" spans="1:3" ht="12" customHeight="1" x14ac:dyDescent="0.2">
      <c r="A9" s="19" t="s">
        <v>35</v>
      </c>
      <c r="B9" s="20" t="s">
        <v>36</v>
      </c>
      <c r="C9" s="21">
        <v>5</v>
      </c>
    </row>
    <row r="10" spans="1:3" ht="23.1" customHeight="1" x14ac:dyDescent="0.2">
      <c r="A10" s="19"/>
      <c r="B10" s="22"/>
      <c r="C10" s="15"/>
    </row>
    <row r="11" spans="1:3" ht="24" customHeight="1" x14ac:dyDescent="0.2">
      <c r="A11" s="17" t="s">
        <v>37</v>
      </c>
      <c r="B11" s="18" t="s">
        <v>38</v>
      </c>
    </row>
    <row r="12" spans="1:3" ht="12" customHeight="1" x14ac:dyDescent="0.2">
      <c r="A12" s="17"/>
      <c r="B12" s="18"/>
    </row>
    <row r="13" spans="1:3" ht="12" customHeight="1" x14ac:dyDescent="0.2">
      <c r="A13" s="19" t="s">
        <v>39</v>
      </c>
      <c r="B13" s="22" t="s">
        <v>40</v>
      </c>
      <c r="C13" s="13">
        <v>6</v>
      </c>
    </row>
    <row r="14" spans="1:3" ht="12" customHeight="1" x14ac:dyDescent="0.2">
      <c r="A14" s="19"/>
      <c r="B14" s="22"/>
    </row>
    <row r="15" spans="1:3" ht="12" customHeight="1" x14ac:dyDescent="0.2">
      <c r="A15" s="19" t="s">
        <v>41</v>
      </c>
      <c r="B15" s="22" t="s">
        <v>42</v>
      </c>
      <c r="C15" s="13">
        <v>7</v>
      </c>
    </row>
    <row r="16" spans="1:3" ht="12" customHeight="1" x14ac:dyDescent="0.2">
      <c r="A16" s="19"/>
      <c r="B16" s="22"/>
    </row>
    <row r="17" spans="1:3" ht="12" customHeight="1" x14ac:dyDescent="0.2">
      <c r="A17" s="19" t="s">
        <v>43</v>
      </c>
      <c r="B17" s="22" t="s">
        <v>44</v>
      </c>
      <c r="C17" s="13">
        <v>8</v>
      </c>
    </row>
    <row r="18" spans="1:3" ht="12" customHeight="1" x14ac:dyDescent="0.2">
      <c r="A18" s="19"/>
      <c r="B18" s="22"/>
    </row>
    <row r="19" spans="1:3" ht="12" customHeight="1" x14ac:dyDescent="0.2">
      <c r="A19" s="19" t="s">
        <v>45</v>
      </c>
      <c r="B19" s="22" t="s">
        <v>46</v>
      </c>
      <c r="C19" s="13">
        <v>9</v>
      </c>
    </row>
    <row r="20" spans="1:3" ht="12" customHeight="1" x14ac:dyDescent="0.2">
      <c r="A20" s="19"/>
      <c r="B20" s="22"/>
    </row>
    <row r="21" spans="1:3" ht="12" customHeight="1" x14ac:dyDescent="0.2">
      <c r="A21" s="19" t="s">
        <v>47</v>
      </c>
      <c r="B21" s="22" t="s">
        <v>48</v>
      </c>
      <c r="C21" s="21">
        <v>11</v>
      </c>
    </row>
    <row r="22" spans="1:3" ht="23.1" customHeight="1" x14ac:dyDescent="0.2">
      <c r="A22" s="19"/>
      <c r="B22" s="22"/>
      <c r="C22" s="15"/>
    </row>
    <row r="23" spans="1:3" ht="12" customHeight="1" x14ac:dyDescent="0.2">
      <c r="A23" s="17" t="s">
        <v>49</v>
      </c>
      <c r="B23" s="18" t="s">
        <v>50</v>
      </c>
    </row>
    <row r="24" spans="1:3" ht="12" customHeight="1" x14ac:dyDescent="0.2">
      <c r="A24" s="19"/>
      <c r="B24" s="23"/>
    </row>
    <row r="25" spans="1:3" ht="12" customHeight="1" x14ac:dyDescent="0.2">
      <c r="A25" s="19" t="s">
        <v>51</v>
      </c>
      <c r="B25" s="22" t="s">
        <v>42</v>
      </c>
      <c r="C25" s="13">
        <v>13</v>
      </c>
    </row>
    <row r="26" spans="1:3" ht="12" customHeight="1" x14ac:dyDescent="0.2">
      <c r="A26" s="19"/>
      <c r="B26" s="22"/>
    </row>
    <row r="27" spans="1:3" ht="12" customHeight="1" x14ac:dyDescent="0.2">
      <c r="A27" s="19" t="s">
        <v>52</v>
      </c>
      <c r="B27" s="22" t="s">
        <v>44</v>
      </c>
      <c r="C27" s="21">
        <v>14</v>
      </c>
    </row>
    <row r="28" spans="1:3" ht="23.1" customHeight="1" x14ac:dyDescent="0.2">
      <c r="A28" s="19"/>
      <c r="B28" s="22"/>
      <c r="C28" s="15"/>
    </row>
    <row r="29" spans="1:3" ht="24" customHeight="1" x14ac:dyDescent="0.2">
      <c r="A29" s="17" t="s">
        <v>53</v>
      </c>
      <c r="B29" s="18" t="s">
        <v>54</v>
      </c>
    </row>
    <row r="30" spans="1:3" ht="12" customHeight="1" x14ac:dyDescent="0.2">
      <c r="A30" s="19"/>
      <c r="B30" s="23"/>
    </row>
    <row r="31" spans="1:3" ht="12" customHeight="1" x14ac:dyDescent="0.2">
      <c r="A31" s="19" t="s">
        <v>55</v>
      </c>
      <c r="B31" s="22" t="s">
        <v>56</v>
      </c>
      <c r="C31" s="13">
        <v>15</v>
      </c>
    </row>
    <row r="32" spans="1:3" ht="12" customHeight="1" x14ac:dyDescent="0.2">
      <c r="A32" s="19"/>
      <c r="B32" s="22"/>
    </row>
    <row r="33" spans="1:3" ht="12" customHeight="1" x14ac:dyDescent="0.2">
      <c r="A33" s="19" t="s">
        <v>57</v>
      </c>
      <c r="B33" s="22" t="s">
        <v>58</v>
      </c>
      <c r="C33" s="13">
        <v>16</v>
      </c>
    </row>
    <row r="34" spans="1:3" ht="12" customHeight="1" x14ac:dyDescent="0.2">
      <c r="A34" s="19"/>
      <c r="B34" s="22"/>
    </row>
    <row r="35" spans="1:3" ht="12" customHeight="1" x14ac:dyDescent="0.2">
      <c r="A35" s="19" t="s">
        <v>59</v>
      </c>
      <c r="B35" s="22" t="s">
        <v>60</v>
      </c>
      <c r="C35" s="13">
        <v>18</v>
      </c>
    </row>
    <row r="36" spans="1:3" ht="12" customHeight="1" x14ac:dyDescent="0.2">
      <c r="A36" s="19"/>
      <c r="B36" s="22"/>
    </row>
    <row r="37" spans="1:3" ht="12" customHeight="1" x14ac:dyDescent="0.2">
      <c r="A37" s="19" t="s">
        <v>61</v>
      </c>
      <c r="B37" s="22" t="s">
        <v>48</v>
      </c>
      <c r="C37" s="21">
        <v>21</v>
      </c>
    </row>
    <row r="38" spans="1:3" ht="12" customHeight="1" x14ac:dyDescent="0.2"/>
    <row r="39" spans="1:3" ht="30" customHeight="1" x14ac:dyDescent="0.2">
      <c r="A39" s="205" t="s">
        <v>62</v>
      </c>
      <c r="B39" s="205"/>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1" t="s">
        <v>31</v>
      </c>
      <c r="B1" s="211"/>
      <c r="C1" s="211"/>
      <c r="D1" s="211"/>
      <c r="E1" s="211"/>
      <c r="F1" s="211"/>
      <c r="G1" s="211"/>
      <c r="H1" s="211"/>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0"/>
      <c r="B6" s="210"/>
      <c r="C6" s="210"/>
      <c r="D6" s="210"/>
      <c r="E6" s="210"/>
      <c r="F6" s="210"/>
      <c r="G6" s="210"/>
      <c r="H6" s="210"/>
    </row>
    <row r="7" spans="1:10" ht="12" customHeight="1" x14ac:dyDescent="0.2">
      <c r="A7" s="210"/>
      <c r="B7" s="210"/>
      <c r="C7" s="210"/>
      <c r="D7" s="210"/>
      <c r="E7" s="210"/>
      <c r="F7" s="210"/>
      <c r="G7" s="210"/>
      <c r="H7" s="210"/>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0"/>
      <c r="B10" s="210"/>
      <c r="C10" s="210"/>
      <c r="D10" s="210"/>
      <c r="E10" s="210"/>
      <c r="F10" s="210"/>
      <c r="G10" s="210"/>
      <c r="H10" s="210"/>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0"/>
      <c r="B14" s="210"/>
      <c r="C14" s="210"/>
      <c r="D14" s="210"/>
      <c r="E14" s="210"/>
      <c r="F14" s="210"/>
      <c r="G14" s="210"/>
      <c r="H14" s="210"/>
      <c r="I14" s="33"/>
    </row>
    <row r="15" spans="1:10" ht="12" customHeight="1" x14ac:dyDescent="0.2">
      <c r="A15" s="209"/>
      <c r="B15" s="210"/>
      <c r="C15" s="210"/>
      <c r="D15" s="210"/>
      <c r="E15" s="210"/>
      <c r="F15" s="210"/>
      <c r="G15" s="210"/>
      <c r="H15" s="210"/>
    </row>
    <row r="16" spans="1:10" ht="12" customHeight="1" x14ac:dyDescent="0.2">
      <c r="A16" s="213"/>
      <c r="B16" s="213"/>
      <c r="C16" s="213"/>
      <c r="D16" s="213"/>
      <c r="E16" s="213"/>
      <c r="F16" s="213"/>
      <c r="G16" s="213"/>
      <c r="H16" s="213"/>
    </row>
    <row r="17" spans="1:8" ht="12" customHeight="1" x14ac:dyDescent="0.2"/>
    <row r="18" spans="1:8" ht="12" customHeight="1" x14ac:dyDescent="0.2">
      <c r="A18" s="28"/>
    </row>
    <row r="19" spans="1:8" ht="12" customHeight="1" x14ac:dyDescent="0.2"/>
    <row r="20" spans="1:8" ht="12" customHeight="1" x14ac:dyDescent="0.2">
      <c r="A20" s="210"/>
      <c r="B20" s="210"/>
      <c r="C20" s="210"/>
      <c r="D20" s="210"/>
      <c r="E20" s="210"/>
      <c r="F20" s="210"/>
      <c r="G20" s="210"/>
      <c r="H20" s="210"/>
    </row>
    <row r="21" spans="1:8" ht="12" customHeight="1" x14ac:dyDescent="0.2"/>
    <row r="22" spans="1:8" ht="12" customHeight="1" x14ac:dyDescent="0.2">
      <c r="A22" s="28"/>
    </row>
    <row r="23" spans="1:8" ht="12" customHeight="1" x14ac:dyDescent="0.2"/>
    <row r="24" spans="1:8" ht="12" customHeight="1" x14ac:dyDescent="0.2">
      <c r="A24" s="214"/>
      <c r="B24" s="214"/>
      <c r="C24" s="214"/>
      <c r="D24" s="214"/>
      <c r="E24" s="214"/>
      <c r="F24" s="214"/>
      <c r="G24" s="214"/>
      <c r="H24" s="214"/>
    </row>
    <row r="25" spans="1:8" ht="12" customHeight="1" x14ac:dyDescent="0.2">
      <c r="A25" s="210"/>
      <c r="B25" s="215"/>
      <c r="C25" s="215"/>
      <c r="D25" s="215"/>
      <c r="E25" s="215"/>
      <c r="F25" s="215"/>
      <c r="G25" s="215"/>
      <c r="H25" s="215"/>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10"/>
      <c r="B31" s="210"/>
      <c r="C31" s="210"/>
      <c r="D31" s="210"/>
      <c r="E31" s="210"/>
      <c r="F31" s="210"/>
      <c r="G31" s="210"/>
      <c r="H31" s="210"/>
    </row>
    <row r="32" spans="1:8" ht="12" customHeight="1" x14ac:dyDescent="0.2"/>
    <row r="33" spans="1:8" ht="12" customHeight="1" x14ac:dyDescent="0.2">
      <c r="A33" s="28"/>
    </row>
    <row r="34" spans="1:8" ht="12" customHeight="1" x14ac:dyDescent="0.2"/>
    <row r="35" spans="1:8" ht="12" customHeight="1" x14ac:dyDescent="0.2">
      <c r="A35" s="210"/>
      <c r="B35" s="210"/>
      <c r="C35" s="210"/>
      <c r="D35" s="210"/>
      <c r="E35" s="210"/>
      <c r="F35" s="210"/>
      <c r="G35" s="210"/>
      <c r="H35" s="210"/>
    </row>
    <row r="36" spans="1:8" ht="12" customHeight="1" x14ac:dyDescent="0.2"/>
    <row r="37" spans="1:8" ht="12" customHeight="1" x14ac:dyDescent="0.2">
      <c r="A37" s="28"/>
    </row>
    <row r="38" spans="1:8" ht="12" customHeight="1" x14ac:dyDescent="0.2"/>
    <row r="39" spans="1:8" ht="12" customHeight="1" x14ac:dyDescent="0.2">
      <c r="A39" s="210"/>
      <c r="B39" s="210"/>
      <c r="C39" s="210"/>
      <c r="D39" s="210"/>
      <c r="E39" s="210"/>
      <c r="F39" s="210"/>
      <c r="G39" s="210"/>
      <c r="H39" s="210"/>
    </row>
    <row r="40" spans="1:8" ht="12" customHeight="1" x14ac:dyDescent="0.2"/>
    <row r="41" spans="1:8" ht="12" customHeight="1" x14ac:dyDescent="0.2">
      <c r="A41" s="28"/>
    </row>
    <row r="42" spans="1:8" ht="12" customHeight="1" x14ac:dyDescent="0.2"/>
    <row r="43" spans="1:8" ht="12" customHeight="1" x14ac:dyDescent="0.2">
      <c r="A43" s="210"/>
      <c r="B43" s="210"/>
      <c r="C43" s="210"/>
      <c r="D43" s="210"/>
      <c r="E43" s="210"/>
      <c r="F43" s="210"/>
      <c r="G43" s="210"/>
      <c r="H43" s="210"/>
    </row>
    <row r="44" spans="1:8" ht="12" customHeight="1" x14ac:dyDescent="0.2"/>
    <row r="45" spans="1:8" ht="12" customHeight="1" x14ac:dyDescent="0.2">
      <c r="A45" s="28"/>
    </row>
    <row r="46" spans="1:8" ht="12" customHeight="1" x14ac:dyDescent="0.2"/>
    <row r="47" spans="1:8" ht="12" customHeight="1" x14ac:dyDescent="0.2">
      <c r="A47" s="210"/>
      <c r="B47" s="210"/>
      <c r="C47" s="210"/>
      <c r="D47" s="210"/>
      <c r="E47" s="210"/>
      <c r="F47" s="210"/>
      <c r="G47" s="210"/>
      <c r="H47" s="210"/>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6" t="s">
        <v>32</v>
      </c>
      <c r="B64" s="216"/>
      <c r="C64" s="216"/>
      <c r="D64" s="216"/>
      <c r="E64" s="216"/>
      <c r="F64" s="216"/>
      <c r="G64" s="216"/>
      <c r="H64" s="216"/>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0"/>
      <c r="B92" s="210"/>
      <c r="C92" s="210"/>
      <c r="D92" s="210"/>
      <c r="E92" s="210"/>
      <c r="F92" s="210"/>
      <c r="G92" s="210"/>
      <c r="H92" s="210"/>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12"/>
      <c r="B96" s="212"/>
      <c r="C96" s="212"/>
      <c r="D96" s="212"/>
      <c r="E96" s="212"/>
      <c r="F96" s="212"/>
      <c r="G96" s="212"/>
      <c r="H96" s="212"/>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20" t="s">
        <v>63</v>
      </c>
      <c r="B106" s="221"/>
      <c r="C106" s="222" t="s">
        <v>64</v>
      </c>
      <c r="D106" s="220"/>
      <c r="E106" s="220"/>
      <c r="F106" s="221"/>
      <c r="G106" s="223" t="s">
        <v>65</v>
      </c>
      <c r="H106" s="223"/>
    </row>
    <row r="107" spans="1:8" ht="12.95" customHeight="1" x14ac:dyDescent="0.2">
      <c r="A107" s="220" t="s">
        <v>66</v>
      </c>
      <c r="B107" s="221"/>
      <c r="C107" s="222" t="s">
        <v>66</v>
      </c>
      <c r="D107" s="220"/>
      <c r="E107" s="220"/>
      <c r="F107" s="221"/>
      <c r="G107" s="223"/>
      <c r="H107" s="223"/>
    </row>
    <row r="108" spans="1:8" ht="12.95" customHeight="1" x14ac:dyDescent="0.2">
      <c r="A108" s="224" t="s">
        <v>67</v>
      </c>
      <c r="B108" s="225"/>
      <c r="C108" s="37" t="s">
        <v>68</v>
      </c>
      <c r="D108" s="38"/>
      <c r="E108" s="38"/>
      <c r="F108" s="39"/>
      <c r="G108" s="226" t="s">
        <v>69</v>
      </c>
      <c r="H108" s="226"/>
    </row>
    <row r="109" spans="1:8" ht="12.95" customHeight="1" x14ac:dyDescent="0.2">
      <c r="A109" s="217" t="s">
        <v>70</v>
      </c>
      <c r="B109" s="218"/>
      <c r="C109" s="40" t="s">
        <v>71</v>
      </c>
      <c r="D109" s="41"/>
      <c r="E109" s="41"/>
      <c r="F109" s="42"/>
      <c r="G109" s="227" t="s">
        <v>72</v>
      </c>
      <c r="H109" s="227"/>
    </row>
    <row r="110" spans="1:8" ht="12.95" customHeight="1" x14ac:dyDescent="0.2">
      <c r="A110" s="43"/>
      <c r="B110" s="44"/>
      <c r="C110" s="40" t="s">
        <v>73</v>
      </c>
      <c r="D110" s="41"/>
      <c r="E110" s="41"/>
      <c r="F110" s="42"/>
      <c r="G110" s="227" t="s">
        <v>74</v>
      </c>
      <c r="H110" s="227"/>
    </row>
    <row r="111" spans="1:8" ht="12.95" customHeight="1" x14ac:dyDescent="0.2">
      <c r="A111" s="43"/>
      <c r="B111" s="44"/>
      <c r="C111" s="40" t="s">
        <v>75</v>
      </c>
      <c r="D111" s="41"/>
      <c r="E111" s="41"/>
      <c r="F111" s="42"/>
      <c r="G111" s="227" t="s">
        <v>76</v>
      </c>
      <c r="H111" s="227"/>
    </row>
    <row r="112" spans="1:8" ht="12.95" customHeight="1" x14ac:dyDescent="0.2">
      <c r="A112" s="45"/>
      <c r="B112" s="46"/>
      <c r="C112" s="47" t="s">
        <v>77</v>
      </c>
      <c r="D112" s="48"/>
      <c r="E112" s="48"/>
      <c r="F112" s="49"/>
      <c r="G112" s="228" t="s">
        <v>78</v>
      </c>
      <c r="H112" s="228"/>
    </row>
    <row r="113" spans="1:8" ht="12.95" customHeight="1" x14ac:dyDescent="0.2">
      <c r="A113" s="217" t="s">
        <v>79</v>
      </c>
      <c r="B113" s="218"/>
      <c r="C113" s="50" t="s">
        <v>80</v>
      </c>
      <c r="D113" s="41"/>
      <c r="E113" s="41"/>
      <c r="F113" s="42"/>
      <c r="G113" s="219" t="s">
        <v>81</v>
      </c>
      <c r="H113" s="219"/>
    </row>
    <row r="114" spans="1:8" ht="12.95" customHeight="1" x14ac:dyDescent="0.2">
      <c r="A114" s="217" t="s">
        <v>82</v>
      </c>
      <c r="B114" s="218"/>
      <c r="C114" s="40" t="s">
        <v>83</v>
      </c>
      <c r="D114" s="41"/>
      <c r="E114" s="41"/>
      <c r="F114" s="42"/>
      <c r="G114" s="227" t="s">
        <v>84</v>
      </c>
      <c r="H114" s="227"/>
    </row>
    <row r="115" spans="1:8" ht="12.95" customHeight="1" x14ac:dyDescent="0.2">
      <c r="A115" s="217" t="s">
        <v>85</v>
      </c>
      <c r="B115" s="218"/>
      <c r="C115" s="40" t="s">
        <v>86</v>
      </c>
      <c r="D115" s="41"/>
      <c r="E115" s="41"/>
      <c r="F115" s="42"/>
      <c r="G115" s="227" t="s">
        <v>87</v>
      </c>
      <c r="H115" s="227"/>
    </row>
    <row r="116" spans="1:8" ht="12.95" customHeight="1" x14ac:dyDescent="0.2">
      <c r="A116" s="217" t="s">
        <v>88</v>
      </c>
      <c r="B116" s="218"/>
      <c r="C116" s="40" t="s">
        <v>89</v>
      </c>
      <c r="D116" s="41"/>
      <c r="E116" s="41"/>
      <c r="F116" s="42"/>
      <c r="G116" s="227" t="s">
        <v>90</v>
      </c>
      <c r="H116" s="227"/>
    </row>
    <row r="117" spans="1:8" ht="12.95" customHeight="1" x14ac:dyDescent="0.2">
      <c r="A117" s="51"/>
      <c r="B117" s="52"/>
      <c r="C117" s="40" t="s">
        <v>91</v>
      </c>
      <c r="D117" s="41"/>
      <c r="E117" s="41"/>
      <c r="F117" s="42"/>
      <c r="G117" s="227" t="s">
        <v>92</v>
      </c>
      <c r="H117" s="227"/>
    </row>
    <row r="118" spans="1:8" ht="12.95" customHeight="1" x14ac:dyDescent="0.2">
      <c r="A118" s="51"/>
      <c r="B118" s="52"/>
      <c r="C118" s="53" t="s">
        <v>93</v>
      </c>
      <c r="D118" s="54"/>
      <c r="E118" s="54"/>
      <c r="F118" s="55"/>
      <c r="G118" s="229" t="s">
        <v>94</v>
      </c>
      <c r="H118" s="229"/>
    </row>
    <row r="119" spans="1:8" ht="12.95" customHeight="1" x14ac:dyDescent="0.2">
      <c r="A119" s="51"/>
      <c r="B119" s="52"/>
      <c r="C119" s="50" t="s">
        <v>95</v>
      </c>
      <c r="D119" s="41"/>
      <c r="E119" s="41"/>
      <c r="F119" s="42"/>
      <c r="G119" s="227" t="s">
        <v>96</v>
      </c>
      <c r="H119" s="227"/>
    </row>
    <row r="120" spans="1:8" ht="12.95" customHeight="1" x14ac:dyDescent="0.2">
      <c r="A120" s="51"/>
      <c r="B120" s="52"/>
      <c r="C120" s="40" t="s">
        <v>97</v>
      </c>
      <c r="D120" s="41"/>
      <c r="E120" s="41"/>
      <c r="F120" s="42"/>
      <c r="G120" s="227" t="s">
        <v>98</v>
      </c>
      <c r="H120" s="227"/>
    </row>
    <row r="121" spans="1:8" ht="12.95" customHeight="1" x14ac:dyDescent="0.2">
      <c r="A121" s="51"/>
      <c r="B121" s="52"/>
      <c r="C121" s="40" t="s">
        <v>99</v>
      </c>
      <c r="D121" s="41"/>
      <c r="E121" s="41"/>
      <c r="F121" s="42"/>
      <c r="G121" s="227" t="s">
        <v>100</v>
      </c>
      <c r="H121" s="227"/>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32" t="s">
        <v>33</v>
      </c>
      <c r="B1" s="233"/>
      <c r="C1" s="234" t="s">
        <v>101</v>
      </c>
      <c r="D1" s="234"/>
      <c r="E1" s="234"/>
      <c r="F1" s="234"/>
      <c r="G1" s="234"/>
      <c r="H1" s="234"/>
      <c r="I1" s="234"/>
      <c r="J1" s="235"/>
    </row>
    <row r="2" spans="1:10" ht="24.95" customHeight="1" x14ac:dyDescent="0.2">
      <c r="A2" s="236" t="s">
        <v>102</v>
      </c>
      <c r="B2" s="237"/>
      <c r="C2" s="238" t="s">
        <v>36</v>
      </c>
      <c r="D2" s="238"/>
      <c r="E2" s="238"/>
      <c r="F2" s="238"/>
      <c r="G2" s="238"/>
      <c r="H2" s="238"/>
      <c r="I2" s="238"/>
      <c r="J2" s="239"/>
    </row>
    <row r="3" spans="1:10" ht="11.45" customHeight="1" x14ac:dyDescent="0.2">
      <c r="A3" s="240" t="s">
        <v>103</v>
      </c>
      <c r="B3" s="230" t="s">
        <v>104</v>
      </c>
      <c r="C3" s="230" t="s">
        <v>105</v>
      </c>
      <c r="D3" s="230"/>
      <c r="E3" s="230"/>
      <c r="F3" s="230"/>
      <c r="G3" s="230" t="s">
        <v>106</v>
      </c>
      <c r="H3" s="230"/>
      <c r="I3" s="230"/>
      <c r="J3" s="231"/>
    </row>
    <row r="4" spans="1:10" ht="11.45" customHeight="1" x14ac:dyDescent="0.2">
      <c r="A4" s="241"/>
      <c r="B4" s="230"/>
      <c r="C4" s="230" t="s">
        <v>107</v>
      </c>
      <c r="D4" s="230"/>
      <c r="E4" s="230" t="s">
        <v>108</v>
      </c>
      <c r="F4" s="230"/>
      <c r="G4" s="230" t="s">
        <v>107</v>
      </c>
      <c r="H4" s="230"/>
      <c r="I4" s="230" t="s">
        <v>108</v>
      </c>
      <c r="J4" s="231"/>
    </row>
    <row r="5" spans="1:10" ht="11.45" customHeight="1" x14ac:dyDescent="0.2">
      <c r="A5" s="241"/>
      <c r="B5" s="230"/>
      <c r="C5" s="230"/>
      <c r="D5" s="230"/>
      <c r="E5" s="230"/>
      <c r="F5" s="230"/>
      <c r="G5" s="230"/>
      <c r="H5" s="230"/>
      <c r="I5" s="230"/>
      <c r="J5" s="231"/>
    </row>
    <row r="6" spans="1:10" ht="11.45" customHeight="1" x14ac:dyDescent="0.2">
      <c r="A6" s="241"/>
      <c r="B6" s="230"/>
      <c r="C6" s="58" t="s">
        <v>109</v>
      </c>
      <c r="D6" s="59" t="s">
        <v>110</v>
      </c>
      <c r="E6" s="58" t="s">
        <v>109</v>
      </c>
      <c r="F6" s="59" t="s">
        <v>110</v>
      </c>
      <c r="G6" s="58" t="s">
        <v>109</v>
      </c>
      <c r="H6" s="59" t="s">
        <v>110</v>
      </c>
      <c r="I6" s="58" t="s">
        <v>109</v>
      </c>
      <c r="J6" s="60" t="s">
        <v>110</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111</v>
      </c>
      <c r="C8" s="66"/>
      <c r="D8" s="67"/>
      <c r="E8" s="66"/>
      <c r="F8" s="67"/>
      <c r="G8" s="66"/>
      <c r="H8" s="67"/>
      <c r="I8" s="66"/>
      <c r="J8" s="67"/>
    </row>
    <row r="9" spans="1:10" ht="11.45" customHeight="1" x14ac:dyDescent="0.2">
      <c r="A9" s="68">
        <f>IF(D9&lt;&gt;"",COUNTA($D$9:D9),"")</f>
        <v>1</v>
      </c>
      <c r="B9" s="69">
        <v>1992</v>
      </c>
      <c r="C9" s="66">
        <v>2729958</v>
      </c>
      <c r="D9" s="70" t="s">
        <v>13</v>
      </c>
      <c r="E9" s="66">
        <v>108620</v>
      </c>
      <c r="F9" s="70" t="s">
        <v>13</v>
      </c>
      <c r="G9" s="66">
        <v>9409912</v>
      </c>
      <c r="H9" s="70" t="s">
        <v>13</v>
      </c>
      <c r="I9" s="66">
        <v>243761</v>
      </c>
      <c r="J9" s="70" t="s">
        <v>13</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112</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111</v>
      </c>
      <c r="C37" s="66"/>
      <c r="D37" s="70"/>
      <c r="E37" s="66"/>
      <c r="F37" s="70"/>
      <c r="G37" s="66"/>
      <c r="H37" s="70"/>
      <c r="I37" s="66"/>
      <c r="J37" s="70"/>
    </row>
    <row r="38" spans="1:10" ht="11.45" customHeight="1" x14ac:dyDescent="0.2">
      <c r="A38" s="68">
        <f>IF(D38&lt;&gt;"",COUNTA($D$9:D38),"")</f>
        <v>29</v>
      </c>
      <c r="B38" s="71" t="s">
        <v>419</v>
      </c>
      <c r="C38" s="66">
        <v>260665</v>
      </c>
      <c r="D38" s="70">
        <v>-3</v>
      </c>
      <c r="E38" s="66">
        <v>9751</v>
      </c>
      <c r="F38" s="70">
        <v>15.7</v>
      </c>
      <c r="G38" s="66">
        <v>927160</v>
      </c>
      <c r="H38" s="70">
        <v>-2.4</v>
      </c>
      <c r="I38" s="66">
        <v>22909</v>
      </c>
      <c r="J38" s="70">
        <v>16</v>
      </c>
    </row>
    <row r="39" spans="1:10" ht="11.45" customHeight="1" x14ac:dyDescent="0.2">
      <c r="A39" s="68">
        <f>IF(D39&lt;&gt;"",COUNTA($D$9:D39),"")</f>
        <v>30</v>
      </c>
      <c r="B39" s="71" t="s">
        <v>113</v>
      </c>
      <c r="C39" s="66">
        <v>337273</v>
      </c>
      <c r="D39" s="70">
        <v>6.2</v>
      </c>
      <c r="E39" s="66">
        <v>12800</v>
      </c>
      <c r="F39" s="70">
        <v>12.9</v>
      </c>
      <c r="G39" s="66">
        <v>1161860</v>
      </c>
      <c r="H39" s="70">
        <v>6.6</v>
      </c>
      <c r="I39" s="66">
        <v>32065</v>
      </c>
      <c r="J39" s="70">
        <v>13.1</v>
      </c>
    </row>
    <row r="40" spans="1:10" ht="11.45" customHeight="1" x14ac:dyDescent="0.2">
      <c r="A40" s="68">
        <f>IF(D40&lt;&gt;"",COUNTA($D$9:D40),"")</f>
        <v>31</v>
      </c>
      <c r="B40" s="71" t="s">
        <v>114</v>
      </c>
      <c r="C40" s="66">
        <v>475539</v>
      </c>
      <c r="D40" s="70">
        <v>8.9</v>
      </c>
      <c r="E40" s="66">
        <v>15905</v>
      </c>
      <c r="F40" s="70">
        <v>17.399999999999999</v>
      </c>
      <c r="G40" s="66">
        <v>1601846</v>
      </c>
      <c r="H40" s="70">
        <v>13.8</v>
      </c>
      <c r="I40" s="66">
        <v>38559</v>
      </c>
      <c r="J40" s="70">
        <v>24.6</v>
      </c>
    </row>
    <row r="41" spans="1:10" ht="11.45" customHeight="1" x14ac:dyDescent="0.2">
      <c r="A41" s="68">
        <f>IF(D41&lt;&gt;"",COUNTA($D$9:D41),"")</f>
        <v>32</v>
      </c>
      <c r="B41" s="71" t="s">
        <v>115</v>
      </c>
      <c r="C41" s="66">
        <v>515762</v>
      </c>
      <c r="D41" s="70">
        <v>-14.1</v>
      </c>
      <c r="E41" s="66">
        <v>20989</v>
      </c>
      <c r="F41" s="70">
        <v>-11.4</v>
      </c>
      <c r="G41" s="66">
        <v>1803887</v>
      </c>
      <c r="H41" s="70">
        <v>-16.5</v>
      </c>
      <c r="I41" s="66">
        <v>49124</v>
      </c>
      <c r="J41" s="70">
        <v>-15.1</v>
      </c>
    </row>
    <row r="42" spans="1:10" ht="11.45" customHeight="1" x14ac:dyDescent="0.2">
      <c r="A42" s="68">
        <f>IF(D42&lt;&gt;"",COUNTA($D$9:D42),"")</f>
        <v>33</v>
      </c>
      <c r="B42" s="71" t="s">
        <v>116</v>
      </c>
      <c r="C42" s="66">
        <v>825294</v>
      </c>
      <c r="D42" s="70">
        <v>15.7</v>
      </c>
      <c r="E42" s="66">
        <v>37420</v>
      </c>
      <c r="F42" s="70">
        <v>9.3000000000000007</v>
      </c>
      <c r="G42" s="66">
        <v>2962424</v>
      </c>
      <c r="H42" s="70">
        <v>17.3</v>
      </c>
      <c r="I42" s="66">
        <v>90999</v>
      </c>
      <c r="J42" s="70">
        <v>8.4</v>
      </c>
    </row>
    <row r="43" spans="1:10" ht="11.45" customHeight="1" x14ac:dyDescent="0.2">
      <c r="A43" s="68">
        <f>IF(D43&lt;&gt;"",COUNTA($D$9:D43),"")</f>
        <v>34</v>
      </c>
      <c r="B43" s="71" t="s">
        <v>117</v>
      </c>
      <c r="C43" s="66">
        <v>877078</v>
      </c>
      <c r="D43" s="70">
        <v>-3.3</v>
      </c>
      <c r="E43" s="66">
        <v>53777</v>
      </c>
      <c r="F43" s="70">
        <v>13.1</v>
      </c>
      <c r="G43" s="66">
        <v>3327080</v>
      </c>
      <c r="H43" s="70">
        <v>-7.6</v>
      </c>
      <c r="I43" s="66">
        <v>143749</v>
      </c>
      <c r="J43" s="70">
        <v>14.8</v>
      </c>
    </row>
    <row r="44" spans="1:10" ht="11.45" customHeight="1" x14ac:dyDescent="0.2">
      <c r="A44" s="68">
        <f>IF(D44&lt;&gt;"",COUNTA($D$9:D44),"")</f>
        <v>35</v>
      </c>
      <c r="B44" s="71" t="s">
        <v>118</v>
      </c>
      <c r="C44" s="66">
        <v>1164155</v>
      </c>
      <c r="D44" s="70">
        <v>4.5</v>
      </c>
      <c r="E44" s="66">
        <v>85948</v>
      </c>
      <c r="F44" s="70">
        <v>0.7</v>
      </c>
      <c r="G44" s="66">
        <v>5433175</v>
      </c>
      <c r="H44" s="70">
        <v>4.9000000000000004</v>
      </c>
      <c r="I44" s="66">
        <v>240398</v>
      </c>
      <c r="J44" s="70">
        <v>3.6</v>
      </c>
    </row>
    <row r="45" spans="1:10" ht="11.45" customHeight="1" x14ac:dyDescent="0.2">
      <c r="A45" s="68">
        <f>IF(D45&lt;&gt;"",COUNTA($D$9:D45),"")</f>
        <v>36</v>
      </c>
      <c r="B45" s="71" t="s">
        <v>119</v>
      </c>
      <c r="C45" s="66">
        <v>1119872</v>
      </c>
      <c r="D45" s="70">
        <v>9.1999999999999993</v>
      </c>
      <c r="E45" s="66">
        <v>67969</v>
      </c>
      <c r="F45" s="70">
        <v>10.199999999999999</v>
      </c>
      <c r="G45" s="66">
        <v>5232162</v>
      </c>
      <c r="H45" s="70">
        <v>5.9</v>
      </c>
      <c r="I45" s="66">
        <v>202493</v>
      </c>
      <c r="J45" s="70">
        <v>10.6</v>
      </c>
    </row>
    <row r="46" spans="1:10" ht="11.45" customHeight="1" x14ac:dyDescent="0.2">
      <c r="A46" s="68">
        <f>IF(D46&lt;&gt;"",COUNTA($D$9:D46),"")</f>
        <v>37</v>
      </c>
      <c r="B46" s="71" t="s">
        <v>120</v>
      </c>
      <c r="C46" s="66">
        <v>849553</v>
      </c>
      <c r="D46" s="70">
        <v>6.6</v>
      </c>
      <c r="E46" s="66">
        <v>39993</v>
      </c>
      <c r="F46" s="70">
        <v>4.4000000000000004</v>
      </c>
      <c r="G46" s="66">
        <v>3259852</v>
      </c>
      <c r="H46" s="70">
        <v>6</v>
      </c>
      <c r="I46" s="66">
        <v>103403</v>
      </c>
      <c r="J46" s="70">
        <v>4.5999999999999996</v>
      </c>
    </row>
    <row r="47" spans="1:10" ht="11.45" customHeight="1" x14ac:dyDescent="0.2">
      <c r="A47" s="68">
        <f>IF(D47&lt;&gt;"",COUNTA($D$9:D47),"")</f>
        <v>38</v>
      </c>
      <c r="B47" s="71" t="s">
        <v>121</v>
      </c>
      <c r="C47" s="66">
        <v>668965</v>
      </c>
      <c r="D47" s="70">
        <v>6.8</v>
      </c>
      <c r="E47" s="66">
        <v>24542</v>
      </c>
      <c r="F47" s="70">
        <v>2</v>
      </c>
      <c r="G47" s="66">
        <v>2607990</v>
      </c>
      <c r="H47" s="70">
        <v>6.7</v>
      </c>
      <c r="I47" s="66">
        <v>58806</v>
      </c>
      <c r="J47" s="70">
        <v>-0.7</v>
      </c>
    </row>
    <row r="48" spans="1:10" ht="11.45" customHeight="1" x14ac:dyDescent="0.2">
      <c r="A48" s="68">
        <f>IF(D48&lt;&gt;"",COUNTA($D$9:D48),"")</f>
        <v>39</v>
      </c>
      <c r="B48" s="71" t="s">
        <v>122</v>
      </c>
      <c r="C48" s="66">
        <v>394691</v>
      </c>
      <c r="D48" s="70">
        <v>12.1</v>
      </c>
      <c r="E48" s="66">
        <v>18785</v>
      </c>
      <c r="F48" s="70">
        <v>18.8</v>
      </c>
      <c r="G48" s="66">
        <v>1269412</v>
      </c>
      <c r="H48" s="70">
        <v>7.6</v>
      </c>
      <c r="I48" s="66">
        <v>41237</v>
      </c>
      <c r="J48" s="70">
        <v>19</v>
      </c>
    </row>
    <row r="49" spans="1:10" ht="11.45" customHeight="1" x14ac:dyDescent="0.2">
      <c r="A49" s="68">
        <f>IF(D49&lt;&gt;"",COUNTA($D$9:D49),"")</f>
        <v>40</v>
      </c>
      <c r="B49" s="71" t="s">
        <v>123</v>
      </c>
      <c r="C49" s="66">
        <v>385352</v>
      </c>
      <c r="D49" s="70">
        <v>4.4000000000000004</v>
      </c>
      <c r="E49" s="66">
        <v>17038</v>
      </c>
      <c r="F49" s="70">
        <v>-5.7</v>
      </c>
      <c r="G49" s="66">
        <v>1297451</v>
      </c>
      <c r="H49" s="70">
        <v>7.9</v>
      </c>
      <c r="I49" s="66">
        <v>43210</v>
      </c>
      <c r="J49" s="70">
        <v>-1.2</v>
      </c>
    </row>
    <row r="50" spans="1:10" ht="11.45" customHeight="1" x14ac:dyDescent="0.2">
      <c r="A50" s="68" t="str">
        <f>IF(D50&lt;&gt;"",COUNTA($D$9:D50),"")</f>
        <v/>
      </c>
      <c r="B50" s="71" t="s">
        <v>111</v>
      </c>
      <c r="C50" s="66"/>
      <c r="D50" s="67"/>
      <c r="E50" s="66"/>
      <c r="F50" s="70"/>
      <c r="G50" s="66"/>
      <c r="H50" s="70"/>
      <c r="I50" s="66"/>
      <c r="J50" s="70"/>
    </row>
    <row r="51" spans="1:10" ht="11.45" customHeight="1" x14ac:dyDescent="0.2">
      <c r="A51" s="68">
        <f>IF(D51&lt;&gt;"",COUNTA($D$9:D51),"")</f>
        <v>41</v>
      </c>
      <c r="B51" s="71" t="s">
        <v>420</v>
      </c>
      <c r="C51" s="66">
        <v>278830</v>
      </c>
      <c r="D51" s="70">
        <v>7</v>
      </c>
      <c r="E51" s="66">
        <v>9708</v>
      </c>
      <c r="F51" s="70">
        <v>-0.4</v>
      </c>
      <c r="G51" s="66">
        <v>1029024</v>
      </c>
      <c r="H51" s="70">
        <v>11</v>
      </c>
      <c r="I51" s="66">
        <v>27582</v>
      </c>
      <c r="J51" s="70">
        <v>20.399999999999999</v>
      </c>
    </row>
    <row r="52" spans="1:10" ht="11.45" customHeight="1" x14ac:dyDescent="0.2">
      <c r="A52" s="68">
        <f>IF(D52&lt;&gt;"",COUNTA($D$9:D52),"")</f>
        <v>42</v>
      </c>
      <c r="B52" s="71" t="s">
        <v>113</v>
      </c>
      <c r="C52" s="66">
        <v>356240</v>
      </c>
      <c r="D52" s="70">
        <v>5.6</v>
      </c>
      <c r="E52" s="66">
        <v>11871</v>
      </c>
      <c r="F52" s="70">
        <v>-7.3</v>
      </c>
      <c r="G52" s="66">
        <v>1237140</v>
      </c>
      <c r="H52" s="70">
        <v>6.5</v>
      </c>
      <c r="I52" s="66">
        <v>33341</v>
      </c>
      <c r="J52" s="70">
        <v>4</v>
      </c>
    </row>
    <row r="53" spans="1:10" ht="11.45" customHeight="1" x14ac:dyDescent="0.2">
      <c r="A53" s="68">
        <f>IF(D53&lt;&gt;"",COUNTA($D$9:D53),"")</f>
        <v>43</v>
      </c>
      <c r="B53" s="71" t="s">
        <v>114</v>
      </c>
      <c r="C53" s="66">
        <v>475285</v>
      </c>
      <c r="D53" s="70">
        <v>-0.1</v>
      </c>
      <c r="E53" s="66">
        <v>13652</v>
      </c>
      <c r="F53" s="70">
        <v>-14.2</v>
      </c>
      <c r="G53" s="66">
        <v>1590590</v>
      </c>
      <c r="H53" s="70">
        <v>-0.7</v>
      </c>
      <c r="I53" s="66">
        <v>38540</v>
      </c>
      <c r="J53" s="70">
        <v>0</v>
      </c>
    </row>
    <row r="54" spans="1:10" ht="11.45" customHeight="1" x14ac:dyDescent="0.2">
      <c r="A54" s="68">
        <f>IF(D54&lt;&gt;"",COUNTA($D$9:D54),"")</f>
        <v>44</v>
      </c>
      <c r="B54" s="71" t="s">
        <v>115</v>
      </c>
      <c r="C54" s="66">
        <v>685147</v>
      </c>
      <c r="D54" s="70">
        <v>32.799999999999997</v>
      </c>
      <c r="E54" s="66">
        <v>25560</v>
      </c>
      <c r="F54" s="70">
        <v>21.8</v>
      </c>
      <c r="G54" s="66">
        <v>2557608</v>
      </c>
      <c r="H54" s="70">
        <v>41.8</v>
      </c>
      <c r="I54" s="66">
        <v>66894</v>
      </c>
      <c r="J54" s="70">
        <v>36.200000000000003</v>
      </c>
    </row>
    <row r="55" spans="1:10" ht="11.45" customHeight="1" x14ac:dyDescent="0.2">
      <c r="A55" s="68">
        <f>IF(D55&lt;&gt;"",COUNTA($D$9:D55),"")</f>
        <v>45</v>
      </c>
      <c r="B55" s="71" t="s">
        <v>116</v>
      </c>
      <c r="C55" s="66">
        <v>799602</v>
      </c>
      <c r="D55" s="70">
        <v>-3.1</v>
      </c>
      <c r="E55" s="66">
        <v>35514</v>
      </c>
      <c r="F55" s="70">
        <v>-5.0999999999999996</v>
      </c>
      <c r="G55" s="66">
        <v>2903576</v>
      </c>
      <c r="H55" s="70">
        <v>-2</v>
      </c>
      <c r="I55" s="66">
        <v>91096</v>
      </c>
      <c r="J55" s="70">
        <v>0.1</v>
      </c>
    </row>
    <row r="56" spans="1:10" ht="11.45" customHeight="1" x14ac:dyDescent="0.2">
      <c r="A56" s="68">
        <f>IF(D56&lt;&gt;"",COUNTA($D$9:D56),"")</f>
        <v>46</v>
      </c>
      <c r="B56" s="71" t="s">
        <v>117</v>
      </c>
      <c r="C56" s="66">
        <v>1049763</v>
      </c>
      <c r="D56" s="70">
        <v>19.7</v>
      </c>
      <c r="E56" s="66">
        <v>52865</v>
      </c>
      <c r="F56" s="70">
        <v>-1.7</v>
      </c>
      <c r="G56" s="66">
        <v>4235140</v>
      </c>
      <c r="H56" s="70">
        <v>27.3</v>
      </c>
      <c r="I56" s="66">
        <v>148532</v>
      </c>
      <c r="J56" s="70">
        <v>3.3</v>
      </c>
    </row>
    <row r="57" spans="1:10" ht="11.45" customHeight="1" x14ac:dyDescent="0.2">
      <c r="A57" s="68">
        <f>IF(D57&lt;&gt;"",COUNTA($D$9:D57),"")</f>
        <v>47</v>
      </c>
      <c r="B57" s="71" t="s">
        <v>118</v>
      </c>
      <c r="C57" s="66">
        <v>1221161</v>
      </c>
      <c r="D57" s="70">
        <v>4.9000000000000004</v>
      </c>
      <c r="E57" s="66">
        <v>84809</v>
      </c>
      <c r="F57" s="70">
        <v>-1.3</v>
      </c>
      <c r="G57" s="66">
        <v>6155301</v>
      </c>
      <c r="H57" s="70">
        <v>13.3</v>
      </c>
      <c r="I57" s="66">
        <v>247263</v>
      </c>
      <c r="J57" s="70">
        <v>2.9</v>
      </c>
    </row>
    <row r="58" spans="1:10" ht="11.45" customHeight="1" x14ac:dyDescent="0.2">
      <c r="A58" s="68">
        <f>IF(D58&lt;&gt;"",COUNTA($D$9:D58),"")</f>
        <v>48</v>
      </c>
      <c r="B58" s="71" t="s">
        <v>119</v>
      </c>
      <c r="C58" s="66">
        <v>1136264</v>
      </c>
      <c r="D58" s="70">
        <v>1.5</v>
      </c>
      <c r="E58" s="66">
        <v>64222</v>
      </c>
      <c r="F58" s="70">
        <v>-5.5</v>
      </c>
      <c r="G58" s="66">
        <v>5421036</v>
      </c>
      <c r="H58" s="70">
        <v>3.6</v>
      </c>
      <c r="I58" s="66">
        <v>200740</v>
      </c>
      <c r="J58" s="70">
        <v>-0.9</v>
      </c>
    </row>
    <row r="59" spans="1:10" ht="11.45" customHeight="1" x14ac:dyDescent="0.2">
      <c r="A59" s="68">
        <f>IF(D59&lt;&gt;"",COUNTA($D$9:D59),"")</f>
        <v>49</v>
      </c>
      <c r="B59" s="71" t="s">
        <v>120</v>
      </c>
      <c r="C59" s="66">
        <v>817872</v>
      </c>
      <c r="D59" s="70">
        <v>-3.7</v>
      </c>
      <c r="E59" s="66">
        <v>36495</v>
      </c>
      <c r="F59" s="167">
        <v>-8.6999999999999993</v>
      </c>
      <c r="G59" s="66">
        <v>3348623</v>
      </c>
      <c r="H59" s="70">
        <v>2.7</v>
      </c>
      <c r="I59" s="66">
        <v>100213</v>
      </c>
      <c r="J59" s="70">
        <v>-3.1</v>
      </c>
    </row>
    <row r="60" spans="1:10" ht="11.45" customHeight="1" x14ac:dyDescent="0.2">
      <c r="A60" s="68">
        <f>IF(D60&lt;&gt;"",COUNTA($D$9:D60),"")</f>
        <v>50</v>
      </c>
      <c r="B60" s="71" t="s">
        <v>121</v>
      </c>
      <c r="C60" s="66">
        <v>735619</v>
      </c>
      <c r="D60" s="167">
        <v>10</v>
      </c>
      <c r="E60" s="66">
        <v>25095</v>
      </c>
      <c r="F60" s="167">
        <v>2.2999999999999998</v>
      </c>
      <c r="G60" s="66">
        <v>2893121</v>
      </c>
      <c r="H60" s="167">
        <v>10.9</v>
      </c>
      <c r="I60" s="66">
        <v>63439</v>
      </c>
      <c r="J60" s="167">
        <v>7.9</v>
      </c>
    </row>
    <row r="61" spans="1:10" ht="11.45" customHeight="1" x14ac:dyDescent="0.2">
      <c r="A61" s="68">
        <f>IF(D61&lt;&gt;"",COUNTA($D$9:D61),"")</f>
        <v>51</v>
      </c>
      <c r="B61" s="71" t="s">
        <v>122</v>
      </c>
      <c r="C61" s="66">
        <v>400875</v>
      </c>
      <c r="D61" s="167">
        <v>1.6</v>
      </c>
      <c r="E61" s="66">
        <v>16034</v>
      </c>
      <c r="F61" s="70">
        <v>-14.6</v>
      </c>
      <c r="G61" s="66">
        <v>1356714</v>
      </c>
      <c r="H61" s="167">
        <v>6.9</v>
      </c>
      <c r="I61" s="66">
        <v>40884</v>
      </c>
      <c r="J61" s="70">
        <v>-0.9</v>
      </c>
    </row>
    <row r="62" spans="1:10" ht="11.45" customHeight="1" x14ac:dyDescent="0.2">
      <c r="A62" s="68">
        <f>IF(D62&lt;&gt;"",COUNTA($D$9:D62),"")</f>
        <v>52</v>
      </c>
      <c r="B62" s="71" t="s">
        <v>123</v>
      </c>
      <c r="C62" s="66">
        <v>406330</v>
      </c>
      <c r="D62" s="70">
        <v>5.4</v>
      </c>
      <c r="E62" s="66">
        <v>16958</v>
      </c>
      <c r="F62" s="70">
        <v>-0.5</v>
      </c>
      <c r="G62" s="66">
        <v>1389326</v>
      </c>
      <c r="H62" s="167">
        <v>7.1</v>
      </c>
      <c r="I62" s="66">
        <v>44932</v>
      </c>
      <c r="J62" s="70">
        <v>4</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42578125" style="93" customWidth="1"/>
    <col min="3" max="3" width="7.2851562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42" t="s">
        <v>37</v>
      </c>
      <c r="B1" s="243"/>
      <c r="C1" s="244" t="s">
        <v>124</v>
      </c>
      <c r="D1" s="244"/>
      <c r="E1" s="244"/>
      <c r="F1" s="244"/>
      <c r="G1" s="244"/>
      <c r="H1" s="244"/>
      <c r="I1" s="244"/>
      <c r="J1" s="244"/>
      <c r="K1" s="244"/>
      <c r="L1" s="245"/>
    </row>
    <row r="2" spans="1:12" s="75" customFormat="1" ht="24.95" customHeight="1" x14ac:dyDescent="0.2">
      <c r="A2" s="246" t="s">
        <v>125</v>
      </c>
      <c r="B2" s="247"/>
      <c r="C2" s="248" t="s">
        <v>40</v>
      </c>
      <c r="D2" s="248"/>
      <c r="E2" s="248"/>
      <c r="F2" s="248"/>
      <c r="G2" s="248"/>
      <c r="H2" s="248"/>
      <c r="I2" s="248"/>
      <c r="J2" s="248"/>
      <c r="K2" s="248"/>
      <c r="L2" s="249"/>
    </row>
    <row r="3" spans="1:12" ht="11.45" customHeight="1" x14ac:dyDescent="0.2">
      <c r="A3" s="250" t="s">
        <v>103</v>
      </c>
      <c r="B3" s="252" t="s">
        <v>126</v>
      </c>
      <c r="C3" s="253" t="s">
        <v>416</v>
      </c>
      <c r="D3" s="252"/>
      <c r="E3" s="252"/>
      <c r="F3" s="252"/>
      <c r="G3" s="252"/>
      <c r="H3" s="252" t="s">
        <v>418</v>
      </c>
      <c r="I3" s="252"/>
      <c r="J3" s="252"/>
      <c r="K3" s="252"/>
      <c r="L3" s="254"/>
    </row>
    <row r="4" spans="1:12" ht="11.45" customHeight="1" x14ac:dyDescent="0.2">
      <c r="A4" s="251"/>
      <c r="B4" s="252"/>
      <c r="C4" s="252" t="s">
        <v>105</v>
      </c>
      <c r="D4" s="252"/>
      <c r="E4" s="252" t="s">
        <v>106</v>
      </c>
      <c r="F4" s="252"/>
      <c r="G4" s="252" t="s">
        <v>127</v>
      </c>
      <c r="H4" s="252" t="s">
        <v>105</v>
      </c>
      <c r="I4" s="252"/>
      <c r="J4" s="252" t="s">
        <v>106</v>
      </c>
      <c r="K4" s="252"/>
      <c r="L4" s="254" t="s">
        <v>127</v>
      </c>
    </row>
    <row r="5" spans="1:12" ht="11.45" customHeight="1" x14ac:dyDescent="0.2">
      <c r="A5" s="251"/>
      <c r="B5" s="252"/>
      <c r="C5" s="252" t="s">
        <v>128</v>
      </c>
      <c r="D5" s="252" t="s">
        <v>129</v>
      </c>
      <c r="E5" s="252" t="s">
        <v>128</v>
      </c>
      <c r="F5" s="252" t="s">
        <v>129</v>
      </c>
      <c r="G5" s="252"/>
      <c r="H5" s="252" t="s">
        <v>128</v>
      </c>
      <c r="I5" s="252" t="s">
        <v>130</v>
      </c>
      <c r="J5" s="252" t="s">
        <v>128</v>
      </c>
      <c r="K5" s="252" t="s">
        <v>130</v>
      </c>
      <c r="L5" s="254"/>
    </row>
    <row r="6" spans="1:12" ht="11.45" customHeight="1" x14ac:dyDescent="0.2">
      <c r="A6" s="251"/>
      <c r="B6" s="252"/>
      <c r="C6" s="252"/>
      <c r="D6" s="252"/>
      <c r="E6" s="252"/>
      <c r="F6" s="252"/>
      <c r="G6" s="252"/>
      <c r="H6" s="252"/>
      <c r="I6" s="252"/>
      <c r="J6" s="252"/>
      <c r="K6" s="252"/>
      <c r="L6" s="254"/>
    </row>
    <row r="7" spans="1:12" ht="11.45" customHeight="1" x14ac:dyDescent="0.2">
      <c r="A7" s="251"/>
      <c r="B7" s="252"/>
      <c r="C7" s="252"/>
      <c r="D7" s="252"/>
      <c r="E7" s="252"/>
      <c r="F7" s="252"/>
      <c r="G7" s="252"/>
      <c r="H7" s="252"/>
      <c r="I7" s="252"/>
      <c r="J7" s="252"/>
      <c r="K7" s="252"/>
      <c r="L7" s="254"/>
    </row>
    <row r="8" spans="1:12" ht="11.45" customHeight="1" x14ac:dyDescent="0.2">
      <c r="A8" s="251"/>
      <c r="B8" s="252"/>
      <c r="C8" s="252"/>
      <c r="D8" s="252"/>
      <c r="E8" s="252"/>
      <c r="F8" s="252"/>
      <c r="G8" s="252"/>
      <c r="H8" s="252"/>
      <c r="I8" s="252"/>
      <c r="J8" s="252"/>
      <c r="K8" s="252"/>
      <c r="L8" s="254"/>
    </row>
    <row r="9" spans="1:12" ht="11.45" customHeight="1" x14ac:dyDescent="0.2">
      <c r="A9" s="251"/>
      <c r="B9" s="252"/>
      <c r="C9" s="252"/>
      <c r="D9" s="252"/>
      <c r="E9" s="252"/>
      <c r="F9" s="252"/>
      <c r="G9" s="252"/>
      <c r="H9" s="252"/>
      <c r="I9" s="252"/>
      <c r="J9" s="252"/>
      <c r="K9" s="252"/>
      <c r="L9" s="254"/>
    </row>
    <row r="10" spans="1:12" ht="11.45" customHeight="1" x14ac:dyDescent="0.2">
      <c r="A10" s="251"/>
      <c r="B10" s="252"/>
      <c r="C10" s="252"/>
      <c r="D10" s="252"/>
      <c r="E10" s="252"/>
      <c r="F10" s="252"/>
      <c r="G10" s="252"/>
      <c r="H10" s="252"/>
      <c r="I10" s="252"/>
      <c r="J10" s="252"/>
      <c r="K10" s="252"/>
      <c r="L10" s="254"/>
    </row>
    <row r="11" spans="1:12" ht="11.45" customHeight="1" x14ac:dyDescent="0.2">
      <c r="A11" s="251"/>
      <c r="B11" s="252"/>
      <c r="C11" s="77" t="s">
        <v>109</v>
      </c>
      <c r="D11" s="77" t="s">
        <v>131</v>
      </c>
      <c r="E11" s="77" t="s">
        <v>109</v>
      </c>
      <c r="F11" s="77" t="s">
        <v>131</v>
      </c>
      <c r="G11" s="252" t="s">
        <v>109</v>
      </c>
      <c r="H11" s="252"/>
      <c r="I11" s="77" t="s">
        <v>131</v>
      </c>
      <c r="J11" s="77" t="s">
        <v>109</v>
      </c>
      <c r="K11" s="77" t="s">
        <v>131</v>
      </c>
      <c r="L11" s="78" t="s">
        <v>109</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132</v>
      </c>
      <c r="C14" s="86">
        <v>406330</v>
      </c>
      <c r="D14" s="87">
        <v>5.4</v>
      </c>
      <c r="E14" s="86">
        <v>1389326</v>
      </c>
      <c r="F14" s="168">
        <v>7.1</v>
      </c>
      <c r="G14" s="87">
        <v>3.4</v>
      </c>
      <c r="H14" s="86">
        <v>8362988</v>
      </c>
      <c r="I14" s="87">
        <v>6.2</v>
      </c>
      <c r="J14" s="86">
        <v>34117199</v>
      </c>
      <c r="K14" s="87">
        <v>10.5</v>
      </c>
      <c r="L14" s="87">
        <v>4.0999999999999996</v>
      </c>
    </row>
    <row r="15" spans="1:12" s="88" customFormat="1" ht="11.1" customHeight="1" x14ac:dyDescent="0.2">
      <c r="A15" s="68">
        <f>IF(D15&lt;&gt;"",COUNTA($D$14:D15),"")</f>
        <v>2</v>
      </c>
      <c r="B15" s="89" t="s">
        <v>133</v>
      </c>
      <c r="C15" s="84">
        <v>389372</v>
      </c>
      <c r="D15" s="70">
        <v>5.7</v>
      </c>
      <c r="E15" s="84">
        <v>1344394</v>
      </c>
      <c r="F15" s="167">
        <v>7.2</v>
      </c>
      <c r="G15" s="70">
        <v>3.5</v>
      </c>
      <c r="H15" s="84">
        <v>7970205</v>
      </c>
      <c r="I15" s="70">
        <v>6.7</v>
      </c>
      <c r="J15" s="84">
        <v>33013743</v>
      </c>
      <c r="K15" s="70">
        <v>10.7</v>
      </c>
      <c r="L15" s="70">
        <v>4.0999999999999996</v>
      </c>
    </row>
    <row r="16" spans="1:12" s="90" customFormat="1" ht="11.1" customHeight="1" x14ac:dyDescent="0.2">
      <c r="A16" s="68">
        <f>IF(D16&lt;&gt;"",COUNTA($D$14:D16),"")</f>
        <v>3</v>
      </c>
      <c r="B16" s="89" t="s">
        <v>134</v>
      </c>
      <c r="C16" s="84">
        <v>16958</v>
      </c>
      <c r="D16" s="70">
        <v>-0.5</v>
      </c>
      <c r="E16" s="84">
        <v>44932</v>
      </c>
      <c r="F16" s="70">
        <v>4</v>
      </c>
      <c r="G16" s="70">
        <v>2.6</v>
      </c>
      <c r="H16" s="84">
        <v>392783</v>
      </c>
      <c r="I16" s="70">
        <v>-3</v>
      </c>
      <c r="J16" s="84">
        <v>1103456</v>
      </c>
      <c r="K16" s="70">
        <v>3.4</v>
      </c>
      <c r="L16" s="70">
        <v>2.8</v>
      </c>
    </row>
    <row r="17" spans="1:12" s="88" customFormat="1" ht="30" customHeight="1" x14ac:dyDescent="0.2">
      <c r="A17" s="68">
        <f>IF(D17&lt;&gt;"",COUNTA($D$14:D17),"")</f>
        <v>4</v>
      </c>
      <c r="B17" s="85" t="s">
        <v>135</v>
      </c>
      <c r="C17" s="86">
        <v>280971</v>
      </c>
      <c r="D17" s="87">
        <v>0.7</v>
      </c>
      <c r="E17" s="86">
        <v>722035</v>
      </c>
      <c r="F17" s="87">
        <v>-0.5</v>
      </c>
      <c r="G17" s="87">
        <v>2.6</v>
      </c>
      <c r="H17" s="86">
        <v>4768025</v>
      </c>
      <c r="I17" s="87">
        <v>1.5</v>
      </c>
      <c r="J17" s="86">
        <v>13919939</v>
      </c>
      <c r="K17" s="87">
        <v>1.5</v>
      </c>
      <c r="L17" s="87">
        <v>2.9</v>
      </c>
    </row>
    <row r="18" spans="1:12" s="88" customFormat="1" ht="11.1" customHeight="1" x14ac:dyDescent="0.2">
      <c r="A18" s="68">
        <f>IF(D18&lt;&gt;"",COUNTA($D$14:D18),"")</f>
        <v>5</v>
      </c>
      <c r="B18" s="89" t="s">
        <v>136</v>
      </c>
      <c r="C18" s="84">
        <v>265364</v>
      </c>
      <c r="D18" s="70">
        <v>0.8</v>
      </c>
      <c r="E18" s="84">
        <v>685550</v>
      </c>
      <c r="F18" s="70">
        <v>-0.4</v>
      </c>
      <c r="G18" s="70">
        <v>2.6</v>
      </c>
      <c r="H18" s="84">
        <v>4488568</v>
      </c>
      <c r="I18" s="70">
        <v>1.8</v>
      </c>
      <c r="J18" s="84">
        <v>13245202</v>
      </c>
      <c r="K18" s="70">
        <v>1.5</v>
      </c>
      <c r="L18" s="70">
        <v>3</v>
      </c>
    </row>
    <row r="19" spans="1:12" s="90" customFormat="1" ht="11.1" customHeight="1" x14ac:dyDescent="0.2">
      <c r="A19" s="68">
        <f>IF(D19&lt;&gt;"",COUNTA($D$14:D19),"")</f>
        <v>6</v>
      </c>
      <c r="B19" s="89" t="s">
        <v>137</v>
      </c>
      <c r="C19" s="84">
        <v>15607</v>
      </c>
      <c r="D19" s="70">
        <v>-0.8</v>
      </c>
      <c r="E19" s="84">
        <v>36485</v>
      </c>
      <c r="F19" s="70">
        <v>-3</v>
      </c>
      <c r="G19" s="70">
        <v>2.2999999999999998</v>
      </c>
      <c r="H19" s="84">
        <v>279457</v>
      </c>
      <c r="I19" s="70">
        <v>-4</v>
      </c>
      <c r="J19" s="84">
        <v>674737</v>
      </c>
      <c r="K19" s="70">
        <v>0.3</v>
      </c>
      <c r="L19" s="70">
        <v>2.4</v>
      </c>
    </row>
    <row r="20" spans="1:12" s="90" customFormat="1" ht="18" customHeight="1" x14ac:dyDescent="0.2">
      <c r="A20" s="68">
        <f>IF(D20&lt;&gt;"",COUNTA($D$14:D20),"")</f>
        <v>7</v>
      </c>
      <c r="B20" s="89" t="s">
        <v>138</v>
      </c>
      <c r="C20" s="84">
        <v>220461</v>
      </c>
      <c r="D20" s="70">
        <v>1.2</v>
      </c>
      <c r="E20" s="84">
        <v>575300</v>
      </c>
      <c r="F20" s="70">
        <v>-0.6</v>
      </c>
      <c r="G20" s="70">
        <v>2.6</v>
      </c>
      <c r="H20" s="84">
        <v>3637919</v>
      </c>
      <c r="I20" s="70">
        <v>1.1000000000000001</v>
      </c>
      <c r="J20" s="84">
        <v>10660952</v>
      </c>
      <c r="K20" s="70">
        <v>1.1000000000000001</v>
      </c>
      <c r="L20" s="70">
        <v>2.9</v>
      </c>
    </row>
    <row r="21" spans="1:12" s="90" customFormat="1" ht="11.1" customHeight="1" x14ac:dyDescent="0.2">
      <c r="A21" s="68">
        <f>IF(D21&lt;&gt;"",COUNTA($D$14:D21),"")</f>
        <v>8</v>
      </c>
      <c r="B21" s="89" t="s">
        <v>139</v>
      </c>
      <c r="C21" s="84">
        <v>208272</v>
      </c>
      <c r="D21" s="167">
        <v>1.4</v>
      </c>
      <c r="E21" s="84">
        <v>548680</v>
      </c>
      <c r="F21" s="70">
        <v>-0.3</v>
      </c>
      <c r="G21" s="70">
        <v>2.6</v>
      </c>
      <c r="H21" s="84">
        <v>3418003</v>
      </c>
      <c r="I21" s="70">
        <v>1.6</v>
      </c>
      <c r="J21" s="84">
        <v>10149421</v>
      </c>
      <c r="K21" s="70">
        <v>1.3</v>
      </c>
      <c r="L21" s="70">
        <v>3</v>
      </c>
    </row>
    <row r="22" spans="1:12" s="90" customFormat="1" ht="11.1" customHeight="1" x14ac:dyDescent="0.2">
      <c r="A22" s="68">
        <f>IF(D22&lt;&gt;"",COUNTA($D$14:D22),"")</f>
        <v>9</v>
      </c>
      <c r="B22" s="89" t="s">
        <v>140</v>
      </c>
      <c r="C22" s="84">
        <v>12189</v>
      </c>
      <c r="D22" s="70">
        <v>-1.5</v>
      </c>
      <c r="E22" s="84">
        <v>26620</v>
      </c>
      <c r="F22" s="70">
        <v>-5.2</v>
      </c>
      <c r="G22" s="70">
        <v>2.2000000000000002</v>
      </c>
      <c r="H22" s="84">
        <v>219916</v>
      </c>
      <c r="I22" s="70">
        <v>-5.8</v>
      </c>
      <c r="J22" s="84">
        <v>511531</v>
      </c>
      <c r="K22" s="70">
        <v>-3.3</v>
      </c>
      <c r="L22" s="70">
        <v>2.2999999999999998</v>
      </c>
    </row>
    <row r="23" spans="1:12" s="90" customFormat="1" ht="18" customHeight="1" x14ac:dyDescent="0.2">
      <c r="A23" s="68">
        <f>IF(D23&lt;&gt;"",COUNTA($D$14:D23),"")</f>
        <v>10</v>
      </c>
      <c r="B23" s="89" t="s">
        <v>141</v>
      </c>
      <c r="C23" s="84">
        <v>35095</v>
      </c>
      <c r="D23" s="70">
        <v>1.6</v>
      </c>
      <c r="E23" s="84">
        <v>79201</v>
      </c>
      <c r="F23" s="70">
        <v>0.2</v>
      </c>
      <c r="G23" s="70">
        <v>2.2999999999999998</v>
      </c>
      <c r="H23" s="84">
        <v>589759</v>
      </c>
      <c r="I23" s="70">
        <v>2.7</v>
      </c>
      <c r="J23" s="84">
        <v>1590963</v>
      </c>
      <c r="K23" s="70">
        <v>1.9</v>
      </c>
      <c r="L23" s="70">
        <v>2.7</v>
      </c>
    </row>
    <row r="24" spans="1:12" s="90" customFormat="1" ht="11.1" customHeight="1" x14ac:dyDescent="0.2">
      <c r="A24" s="68">
        <f>IF(D24&lt;&gt;"",COUNTA($D$14:D24),"")</f>
        <v>11</v>
      </c>
      <c r="B24" s="89" t="s">
        <v>139</v>
      </c>
      <c r="C24" s="84">
        <v>32399</v>
      </c>
      <c r="D24" s="70">
        <v>1.1000000000000001</v>
      </c>
      <c r="E24" s="84">
        <v>71989</v>
      </c>
      <c r="F24" s="70">
        <v>-1.2</v>
      </c>
      <c r="G24" s="70">
        <v>2.2000000000000002</v>
      </c>
      <c r="H24" s="84">
        <v>550717</v>
      </c>
      <c r="I24" s="70">
        <v>2.4</v>
      </c>
      <c r="J24" s="84">
        <v>1491498</v>
      </c>
      <c r="K24" s="70">
        <v>0.6</v>
      </c>
      <c r="L24" s="70">
        <v>2.7</v>
      </c>
    </row>
    <row r="25" spans="1:12" s="90" customFormat="1" ht="11.1" customHeight="1" x14ac:dyDescent="0.2">
      <c r="A25" s="68">
        <f>IF(D25&lt;&gt;"",COUNTA($D$14:D25),"")</f>
        <v>12</v>
      </c>
      <c r="B25" s="89" t="s">
        <v>140</v>
      </c>
      <c r="C25" s="84">
        <v>2696</v>
      </c>
      <c r="D25" s="70">
        <v>7.7</v>
      </c>
      <c r="E25" s="84">
        <v>7212</v>
      </c>
      <c r="F25" s="70">
        <v>16.600000000000001</v>
      </c>
      <c r="G25" s="70">
        <v>2.7</v>
      </c>
      <c r="H25" s="84">
        <v>39042</v>
      </c>
      <c r="I25" s="70">
        <v>6</v>
      </c>
      <c r="J25" s="84">
        <v>99465</v>
      </c>
      <c r="K25" s="70">
        <v>26.8</v>
      </c>
      <c r="L25" s="70">
        <v>2.5</v>
      </c>
    </row>
    <row r="26" spans="1:12" s="90" customFormat="1" ht="18" customHeight="1" x14ac:dyDescent="0.2">
      <c r="A26" s="68">
        <f>IF(D26&lt;&gt;"",COUNTA($D$14:D26),"")</f>
        <v>13</v>
      </c>
      <c r="B26" s="89" t="s">
        <v>142</v>
      </c>
      <c r="C26" s="84">
        <v>11334</v>
      </c>
      <c r="D26" s="167">
        <v>-1.8</v>
      </c>
      <c r="E26" s="84">
        <v>27275</v>
      </c>
      <c r="F26" s="167">
        <v>-0.9</v>
      </c>
      <c r="G26" s="70">
        <v>2.4</v>
      </c>
      <c r="H26" s="84">
        <v>240131</v>
      </c>
      <c r="I26" s="70">
        <v>-0.5</v>
      </c>
      <c r="J26" s="84">
        <v>692525</v>
      </c>
      <c r="K26" s="70">
        <v>-1.4</v>
      </c>
      <c r="L26" s="70">
        <v>2.9</v>
      </c>
    </row>
    <row r="27" spans="1:12" s="90" customFormat="1" ht="11.1" customHeight="1" x14ac:dyDescent="0.2">
      <c r="A27" s="68">
        <f>IF(D27&lt;&gt;"",COUNTA($D$14:D27),"")</f>
        <v>14</v>
      </c>
      <c r="B27" s="89" t="s">
        <v>139</v>
      </c>
      <c r="C27" s="84">
        <v>11006</v>
      </c>
      <c r="D27" s="167">
        <v>-0.7</v>
      </c>
      <c r="E27" s="84">
        <v>25952</v>
      </c>
      <c r="F27" s="70">
        <v>-0.2</v>
      </c>
      <c r="G27" s="70">
        <v>2.4</v>
      </c>
      <c r="H27" s="84">
        <v>229659</v>
      </c>
      <c r="I27" s="70">
        <v>0.3</v>
      </c>
      <c r="J27" s="84">
        <v>660344</v>
      </c>
      <c r="K27" s="70">
        <v>-0.3</v>
      </c>
      <c r="L27" s="70">
        <v>2.9</v>
      </c>
    </row>
    <row r="28" spans="1:12" s="90" customFormat="1" ht="11.1" customHeight="1" x14ac:dyDescent="0.2">
      <c r="A28" s="68">
        <f>IF(D28&lt;&gt;"",COUNTA($D$14:D28),"")</f>
        <v>15</v>
      </c>
      <c r="B28" s="89" t="s">
        <v>140</v>
      </c>
      <c r="C28" s="84">
        <v>328</v>
      </c>
      <c r="D28" s="70">
        <v>-28.1</v>
      </c>
      <c r="E28" s="84">
        <v>1323</v>
      </c>
      <c r="F28" s="70">
        <v>-13.6</v>
      </c>
      <c r="G28" s="70">
        <v>4</v>
      </c>
      <c r="H28" s="84">
        <v>10472</v>
      </c>
      <c r="I28" s="70">
        <v>-14.3</v>
      </c>
      <c r="J28" s="84">
        <v>32181</v>
      </c>
      <c r="K28" s="70">
        <v>-18.600000000000001</v>
      </c>
      <c r="L28" s="70">
        <v>3.1</v>
      </c>
    </row>
    <row r="29" spans="1:12" s="90" customFormat="1" ht="18" customHeight="1" x14ac:dyDescent="0.2">
      <c r="A29" s="68">
        <f>IF(D29&lt;&gt;"",COUNTA($D$14:D29),"")</f>
        <v>16</v>
      </c>
      <c r="B29" s="89" t="s">
        <v>77</v>
      </c>
      <c r="C29" s="84">
        <v>14081</v>
      </c>
      <c r="D29" s="70">
        <v>-6.9</v>
      </c>
      <c r="E29" s="84">
        <v>40259</v>
      </c>
      <c r="F29" s="167">
        <v>-0.8</v>
      </c>
      <c r="G29" s="70">
        <v>2.9</v>
      </c>
      <c r="H29" s="84">
        <v>300216</v>
      </c>
      <c r="I29" s="70">
        <v>5</v>
      </c>
      <c r="J29" s="84">
        <v>975499</v>
      </c>
      <c r="K29" s="70">
        <v>6.8</v>
      </c>
      <c r="L29" s="70">
        <v>3.2</v>
      </c>
    </row>
    <row r="30" spans="1:12" s="90" customFormat="1" ht="11.1" customHeight="1" x14ac:dyDescent="0.2">
      <c r="A30" s="68">
        <f>IF(D30&lt;&gt;"",COUNTA($D$14:D30),"")</f>
        <v>17</v>
      </c>
      <c r="B30" s="89" t="s">
        <v>143</v>
      </c>
      <c r="C30" s="84">
        <v>13687</v>
      </c>
      <c r="D30" s="70">
        <v>-7</v>
      </c>
      <c r="E30" s="84">
        <v>38929</v>
      </c>
      <c r="F30" s="167">
        <v>0.5</v>
      </c>
      <c r="G30" s="70">
        <v>2.8</v>
      </c>
      <c r="H30" s="84">
        <v>290189</v>
      </c>
      <c r="I30" s="70">
        <v>4.7</v>
      </c>
      <c r="J30" s="84">
        <v>943939</v>
      </c>
      <c r="K30" s="70">
        <v>6.3</v>
      </c>
      <c r="L30" s="70">
        <v>3.3</v>
      </c>
    </row>
    <row r="31" spans="1:12" s="90" customFormat="1" ht="11.1" customHeight="1" x14ac:dyDescent="0.2">
      <c r="A31" s="68">
        <f>IF(D31&lt;&gt;"",COUNTA($D$14:D31),"")</f>
        <v>18</v>
      </c>
      <c r="B31" s="89" t="s">
        <v>144</v>
      </c>
      <c r="C31" s="84">
        <v>394</v>
      </c>
      <c r="D31" s="70">
        <v>-1.5</v>
      </c>
      <c r="E31" s="84">
        <v>1330</v>
      </c>
      <c r="F31" s="70">
        <v>-27.3</v>
      </c>
      <c r="G31" s="70">
        <v>3.4</v>
      </c>
      <c r="H31" s="84">
        <v>10027</v>
      </c>
      <c r="I31" s="70">
        <v>16.600000000000001</v>
      </c>
      <c r="J31" s="84">
        <v>31560</v>
      </c>
      <c r="K31" s="70">
        <v>22.9</v>
      </c>
      <c r="L31" s="70">
        <v>3.1</v>
      </c>
    </row>
    <row r="32" spans="1:12" s="88" customFormat="1" ht="30" customHeight="1" x14ac:dyDescent="0.2">
      <c r="A32" s="68">
        <f>IF(D32&lt;&gt;"",COUNTA($D$14:D32),"")</f>
        <v>19</v>
      </c>
      <c r="B32" s="91" t="s">
        <v>145</v>
      </c>
      <c r="C32" s="86">
        <v>125359</v>
      </c>
      <c r="D32" s="87">
        <v>17.899999999999999</v>
      </c>
      <c r="E32" s="86">
        <v>667291</v>
      </c>
      <c r="F32" s="87">
        <v>16.7</v>
      </c>
      <c r="G32" s="87">
        <v>5.3</v>
      </c>
      <c r="H32" s="86">
        <v>3594963</v>
      </c>
      <c r="I32" s="87">
        <v>13.2</v>
      </c>
      <c r="J32" s="86">
        <v>20197260</v>
      </c>
      <c r="K32" s="87">
        <v>17.7</v>
      </c>
      <c r="L32" s="87">
        <v>5.6</v>
      </c>
    </row>
    <row r="33" spans="1:12" s="88" customFormat="1" ht="11.1" customHeight="1" x14ac:dyDescent="0.2">
      <c r="A33" s="68">
        <f>IF(D33&lt;&gt;"",COUNTA($D$14:D33),"")</f>
        <v>20</v>
      </c>
      <c r="B33" s="89" t="s">
        <v>136</v>
      </c>
      <c r="C33" s="84">
        <v>124008</v>
      </c>
      <c r="D33" s="70">
        <v>18.100000000000001</v>
      </c>
      <c r="E33" s="84">
        <v>658844</v>
      </c>
      <c r="F33" s="70">
        <v>16.399999999999999</v>
      </c>
      <c r="G33" s="70">
        <v>5.3</v>
      </c>
      <c r="H33" s="84">
        <v>3481637</v>
      </c>
      <c r="I33" s="70">
        <v>13.8</v>
      </c>
      <c r="J33" s="84">
        <v>19768541</v>
      </c>
      <c r="K33" s="70">
        <v>17.899999999999999</v>
      </c>
      <c r="L33" s="70">
        <v>5.7</v>
      </c>
    </row>
    <row r="34" spans="1:12" s="90" customFormat="1" ht="11.1" customHeight="1" x14ac:dyDescent="0.2">
      <c r="A34" s="68">
        <f>IF(D34&lt;&gt;"",COUNTA($D$14:D34),"")</f>
        <v>21</v>
      </c>
      <c r="B34" s="89" t="s">
        <v>137</v>
      </c>
      <c r="C34" s="84">
        <v>1351</v>
      </c>
      <c r="D34" s="70">
        <v>3.7</v>
      </c>
      <c r="E34" s="84">
        <v>8447</v>
      </c>
      <c r="F34" s="70">
        <v>51.2</v>
      </c>
      <c r="G34" s="70">
        <v>6.3</v>
      </c>
      <c r="H34" s="84">
        <v>113326</v>
      </c>
      <c r="I34" s="70">
        <v>-0.4</v>
      </c>
      <c r="J34" s="84">
        <v>428719</v>
      </c>
      <c r="K34" s="70">
        <v>8.6999999999999993</v>
      </c>
      <c r="L34" s="70">
        <v>3.8</v>
      </c>
    </row>
    <row r="35" spans="1:12" s="90" customFormat="1" ht="18" customHeight="1" x14ac:dyDescent="0.2">
      <c r="A35" s="68">
        <f>IF(D35&lt;&gt;"",COUNTA($D$14:D35),"")</f>
        <v>22</v>
      </c>
      <c r="B35" s="89" t="s">
        <v>146</v>
      </c>
      <c r="C35" s="84">
        <v>8152</v>
      </c>
      <c r="D35" s="167">
        <v>-7.8</v>
      </c>
      <c r="E35" s="84">
        <v>27079</v>
      </c>
      <c r="F35" s="70">
        <v>-6.6</v>
      </c>
      <c r="G35" s="70">
        <v>3.3</v>
      </c>
      <c r="H35" s="84">
        <v>204168</v>
      </c>
      <c r="I35" s="70">
        <v>0.3</v>
      </c>
      <c r="J35" s="84">
        <v>830114</v>
      </c>
      <c r="K35" s="70">
        <v>0.8</v>
      </c>
      <c r="L35" s="70">
        <v>4.0999999999999996</v>
      </c>
    </row>
    <row r="36" spans="1:12" s="90" customFormat="1" ht="11.1" customHeight="1" x14ac:dyDescent="0.2">
      <c r="A36" s="68">
        <f>IF(D36&lt;&gt;"",COUNTA($D$14:D36),"")</f>
        <v>23</v>
      </c>
      <c r="B36" s="89" t="s">
        <v>139</v>
      </c>
      <c r="C36" s="84">
        <v>8077</v>
      </c>
      <c r="D36" s="167">
        <v>-7.8</v>
      </c>
      <c r="E36" s="84">
        <v>26917</v>
      </c>
      <c r="F36" s="70">
        <v>-6</v>
      </c>
      <c r="G36" s="70">
        <v>3.3</v>
      </c>
      <c r="H36" s="84">
        <v>202399</v>
      </c>
      <c r="I36" s="70">
        <v>0.2</v>
      </c>
      <c r="J36" s="84">
        <v>823352</v>
      </c>
      <c r="K36" s="70">
        <v>0.9</v>
      </c>
      <c r="L36" s="70">
        <v>4.0999999999999996</v>
      </c>
    </row>
    <row r="37" spans="1:12" s="90" customFormat="1" ht="11.1" customHeight="1" x14ac:dyDescent="0.2">
      <c r="A37" s="68">
        <f>IF(D37&lt;&gt;"",COUNTA($D$14:D37),"")</f>
        <v>24</v>
      </c>
      <c r="B37" s="89" t="s">
        <v>140</v>
      </c>
      <c r="C37" s="84">
        <v>75</v>
      </c>
      <c r="D37" s="70">
        <v>-3.8</v>
      </c>
      <c r="E37" s="84">
        <v>162</v>
      </c>
      <c r="F37" s="70">
        <v>-55.2</v>
      </c>
      <c r="G37" s="70">
        <v>2.2000000000000002</v>
      </c>
      <c r="H37" s="84">
        <v>1769</v>
      </c>
      <c r="I37" s="70">
        <v>6.8</v>
      </c>
      <c r="J37" s="84">
        <v>6762</v>
      </c>
      <c r="K37" s="70">
        <v>-7.7</v>
      </c>
      <c r="L37" s="70">
        <v>3.8</v>
      </c>
    </row>
    <row r="38" spans="1:12" s="90" customFormat="1" ht="18" customHeight="1" x14ac:dyDescent="0.2">
      <c r="A38" s="68">
        <f>IF(D38&lt;&gt;"",COUNTA($D$14:D38),"")</f>
        <v>25</v>
      </c>
      <c r="B38" s="89" t="s">
        <v>147</v>
      </c>
      <c r="C38" s="84">
        <v>17473</v>
      </c>
      <c r="D38" s="70">
        <v>-6.5</v>
      </c>
      <c r="E38" s="84">
        <v>67100</v>
      </c>
      <c r="F38" s="70">
        <v>4.9000000000000004</v>
      </c>
      <c r="G38" s="70">
        <v>3.8</v>
      </c>
      <c r="H38" s="84">
        <v>335657</v>
      </c>
      <c r="I38" s="70">
        <v>-12</v>
      </c>
      <c r="J38" s="84">
        <v>1562262</v>
      </c>
      <c r="K38" s="70">
        <v>-3.3</v>
      </c>
      <c r="L38" s="70">
        <v>4.7</v>
      </c>
    </row>
    <row r="39" spans="1:12" s="90" customFormat="1" ht="11.1" customHeight="1" x14ac:dyDescent="0.2">
      <c r="A39" s="68">
        <f>IF(D39&lt;&gt;"",COUNTA($D$14:D39),"")</f>
        <v>26</v>
      </c>
      <c r="B39" s="89" t="s">
        <v>139</v>
      </c>
      <c r="C39" s="84">
        <v>17171</v>
      </c>
      <c r="D39" s="70">
        <v>-6.2</v>
      </c>
      <c r="E39" s="84">
        <v>65690</v>
      </c>
      <c r="F39" s="70">
        <v>5</v>
      </c>
      <c r="G39" s="70">
        <v>3.8</v>
      </c>
      <c r="H39" s="84">
        <v>326267</v>
      </c>
      <c r="I39" s="70">
        <v>-11.7</v>
      </c>
      <c r="J39" s="84">
        <v>1518152</v>
      </c>
      <c r="K39" s="70">
        <v>-3</v>
      </c>
      <c r="L39" s="70">
        <v>4.7</v>
      </c>
    </row>
    <row r="40" spans="1:12" s="90" customFormat="1" ht="11.1" customHeight="1" x14ac:dyDescent="0.2">
      <c r="A40" s="68">
        <f>IF(D40&lt;&gt;"",COUNTA($D$14:D40),"")</f>
        <v>27</v>
      </c>
      <c r="B40" s="89" t="s">
        <v>140</v>
      </c>
      <c r="C40" s="84">
        <v>302</v>
      </c>
      <c r="D40" s="70">
        <v>-18.2</v>
      </c>
      <c r="E40" s="84">
        <v>1410</v>
      </c>
      <c r="F40" s="70">
        <v>1.4</v>
      </c>
      <c r="G40" s="70">
        <v>4.7</v>
      </c>
      <c r="H40" s="84">
        <v>9390</v>
      </c>
      <c r="I40" s="70">
        <v>-23.4</v>
      </c>
      <c r="J40" s="84">
        <v>44110</v>
      </c>
      <c r="K40" s="70">
        <v>-12.6</v>
      </c>
      <c r="L40" s="70">
        <v>4.7</v>
      </c>
    </row>
    <row r="41" spans="1:12" s="90" customFormat="1" ht="18" customHeight="1" x14ac:dyDescent="0.2">
      <c r="A41" s="68">
        <f>IF(D41&lt;&gt;"",COUNTA($D$14:D41),"")</f>
        <v>28</v>
      </c>
      <c r="B41" s="92" t="s">
        <v>148</v>
      </c>
      <c r="C41" s="84">
        <v>74275</v>
      </c>
      <c r="D41" s="167">
        <v>32.4</v>
      </c>
      <c r="E41" s="84">
        <v>311036</v>
      </c>
      <c r="F41" s="167">
        <v>36.799999999999997</v>
      </c>
      <c r="G41" s="70">
        <v>4.2</v>
      </c>
      <c r="H41" s="174">
        <v>1497862</v>
      </c>
      <c r="I41" s="70">
        <v>45.4</v>
      </c>
      <c r="J41" s="174">
        <v>8670014</v>
      </c>
      <c r="K41" s="167">
        <v>54.5</v>
      </c>
      <c r="L41" s="70">
        <v>5.8</v>
      </c>
    </row>
    <row r="42" spans="1:12" s="90" customFormat="1" ht="11.1" customHeight="1" x14ac:dyDescent="0.2">
      <c r="A42" s="68">
        <f>IF(D42&lt;&gt;"",COUNTA($D$14:D42),"")</f>
        <v>29</v>
      </c>
      <c r="B42" s="89" t="s">
        <v>139</v>
      </c>
      <c r="C42" s="84">
        <v>73557</v>
      </c>
      <c r="D42" s="167">
        <v>32.299999999999997</v>
      </c>
      <c r="E42" s="84">
        <v>305074</v>
      </c>
      <c r="F42" s="167">
        <v>35.799999999999997</v>
      </c>
      <c r="G42" s="70">
        <v>4.0999999999999996</v>
      </c>
      <c r="H42" s="174">
        <v>1474257</v>
      </c>
      <c r="I42" s="70">
        <v>45.6</v>
      </c>
      <c r="J42" s="174">
        <v>8529802</v>
      </c>
      <c r="K42" s="167">
        <v>54.5</v>
      </c>
      <c r="L42" s="70">
        <v>5.8</v>
      </c>
    </row>
    <row r="43" spans="1:12" s="90" customFormat="1" ht="11.1" customHeight="1" x14ac:dyDescent="0.2">
      <c r="A43" s="68">
        <f>IF(D43&lt;&gt;"",COUNTA($D$14:D43),"")</f>
        <v>30</v>
      </c>
      <c r="B43" s="89" t="s">
        <v>140</v>
      </c>
      <c r="C43" s="84">
        <v>718</v>
      </c>
      <c r="D43" s="70">
        <v>38.1</v>
      </c>
      <c r="E43" s="84">
        <v>5962</v>
      </c>
      <c r="F43" s="70">
        <v>117</v>
      </c>
      <c r="G43" s="70">
        <v>8.3000000000000007</v>
      </c>
      <c r="H43" s="84">
        <v>23605</v>
      </c>
      <c r="I43" s="70">
        <v>35.9</v>
      </c>
      <c r="J43" s="84">
        <v>140212</v>
      </c>
      <c r="K43" s="70">
        <v>50.7</v>
      </c>
      <c r="L43" s="70">
        <v>5.9</v>
      </c>
    </row>
    <row r="44" spans="1:12" s="90" customFormat="1" ht="18" customHeight="1" x14ac:dyDescent="0.2">
      <c r="A44" s="68">
        <f>IF(D44&lt;&gt;"",COUNTA($D$14:D44),"")</f>
        <v>31</v>
      </c>
      <c r="B44" s="89" t="s">
        <v>149</v>
      </c>
      <c r="C44" s="84">
        <v>4258</v>
      </c>
      <c r="D44" s="70">
        <v>-9.6999999999999993</v>
      </c>
      <c r="E44" s="84">
        <v>11956</v>
      </c>
      <c r="F44" s="70">
        <v>1.2</v>
      </c>
      <c r="G44" s="70">
        <v>2.8</v>
      </c>
      <c r="H44" s="84">
        <v>259996</v>
      </c>
      <c r="I44" s="70">
        <v>-2.6</v>
      </c>
      <c r="J44" s="84">
        <v>828421</v>
      </c>
      <c r="K44" s="70">
        <v>-2.9</v>
      </c>
      <c r="L44" s="70">
        <v>3.2</v>
      </c>
    </row>
    <row r="45" spans="1:12" s="90" customFormat="1" ht="11.1" customHeight="1" x14ac:dyDescent="0.2">
      <c r="A45" s="68">
        <f>IF(D45&lt;&gt;"",COUNTA($D$14:D45),"")</f>
        <v>32</v>
      </c>
      <c r="B45" s="89" t="s">
        <v>139</v>
      </c>
      <c r="C45" s="84">
        <v>4146</v>
      </c>
      <c r="D45" s="70">
        <v>-7.2</v>
      </c>
      <c r="E45" s="84">
        <v>11488</v>
      </c>
      <c r="F45" s="70">
        <v>4.5999999999999996</v>
      </c>
      <c r="G45" s="70">
        <v>2.8</v>
      </c>
      <c r="H45" s="84">
        <v>252350</v>
      </c>
      <c r="I45" s="70">
        <v>-3.1</v>
      </c>
      <c r="J45" s="84">
        <v>810293</v>
      </c>
      <c r="K45" s="70">
        <v>-3.4</v>
      </c>
      <c r="L45" s="70">
        <v>3.2</v>
      </c>
    </row>
    <row r="46" spans="1:12" s="90" customFormat="1" ht="11.1" customHeight="1" x14ac:dyDescent="0.2">
      <c r="A46" s="68">
        <f>IF(D46&lt;&gt;"",COUNTA($D$14:D46),"")</f>
        <v>33</v>
      </c>
      <c r="B46" s="89" t="s">
        <v>140</v>
      </c>
      <c r="C46" s="84">
        <v>112</v>
      </c>
      <c r="D46" s="70">
        <v>-54.8</v>
      </c>
      <c r="E46" s="84">
        <v>468</v>
      </c>
      <c r="F46" s="70">
        <v>-43.8</v>
      </c>
      <c r="G46" s="70">
        <v>4.2</v>
      </c>
      <c r="H46" s="84">
        <v>7646</v>
      </c>
      <c r="I46" s="70">
        <v>15.8</v>
      </c>
      <c r="J46" s="84">
        <v>18128</v>
      </c>
      <c r="K46" s="70">
        <v>24.6</v>
      </c>
      <c r="L46" s="70">
        <v>2.4</v>
      </c>
    </row>
    <row r="47" spans="1:12" s="88" customFormat="1" ht="18" customHeight="1" x14ac:dyDescent="0.2">
      <c r="A47" s="68">
        <f>IF(D47&lt;&gt;"",COUNTA($D$14:D47),"")</f>
        <v>34</v>
      </c>
      <c r="B47" s="89" t="s">
        <v>349</v>
      </c>
      <c r="C47" s="84">
        <v>12142</v>
      </c>
      <c r="D47" s="70">
        <v>31.1</v>
      </c>
      <c r="E47" s="84">
        <v>42638</v>
      </c>
      <c r="F47" s="70">
        <v>24.3</v>
      </c>
      <c r="G47" s="70">
        <v>3.5</v>
      </c>
      <c r="H47" s="84">
        <v>1126332</v>
      </c>
      <c r="I47" s="70">
        <v>0.2</v>
      </c>
      <c r="J47" s="84">
        <v>5069639</v>
      </c>
      <c r="K47" s="70">
        <v>1.2</v>
      </c>
      <c r="L47" s="70">
        <v>4.5</v>
      </c>
    </row>
    <row r="48" spans="1:12" s="88" customFormat="1" ht="11.1" customHeight="1" x14ac:dyDescent="0.2">
      <c r="A48" s="68">
        <f>IF(D48&lt;&gt;"",COUNTA($D$14:D48),"")</f>
        <v>35</v>
      </c>
      <c r="B48" s="89" t="s">
        <v>139</v>
      </c>
      <c r="C48" s="84">
        <v>11998</v>
      </c>
      <c r="D48" s="70">
        <v>30.8</v>
      </c>
      <c r="E48" s="84">
        <v>42193</v>
      </c>
      <c r="F48" s="70">
        <v>23.9</v>
      </c>
      <c r="G48" s="70">
        <v>3.5</v>
      </c>
      <c r="H48" s="84">
        <v>1055416</v>
      </c>
      <c r="I48" s="70">
        <v>0.7</v>
      </c>
      <c r="J48" s="84">
        <v>4850132</v>
      </c>
      <c r="K48" s="70">
        <v>1.4</v>
      </c>
      <c r="L48" s="70">
        <v>4.5999999999999996</v>
      </c>
    </row>
    <row r="49" spans="1:12" s="90" customFormat="1" ht="11.1" customHeight="1" x14ac:dyDescent="0.2">
      <c r="A49" s="68">
        <f>IF(D49&lt;&gt;"",COUNTA($D$14:D49),"")</f>
        <v>36</v>
      </c>
      <c r="B49" s="89" t="s">
        <v>140</v>
      </c>
      <c r="C49" s="84">
        <v>144</v>
      </c>
      <c r="D49" s="70">
        <v>63.6</v>
      </c>
      <c r="E49" s="84">
        <v>445</v>
      </c>
      <c r="F49" s="70">
        <v>75.2</v>
      </c>
      <c r="G49" s="70">
        <v>3.1</v>
      </c>
      <c r="H49" s="84">
        <v>70916</v>
      </c>
      <c r="I49" s="70">
        <v>-6.6</v>
      </c>
      <c r="J49" s="84">
        <v>219507</v>
      </c>
      <c r="K49" s="70">
        <v>-4.2</v>
      </c>
      <c r="L49" s="70">
        <v>3.1</v>
      </c>
    </row>
    <row r="50" spans="1:12" s="90" customFormat="1" ht="27.95" customHeight="1" x14ac:dyDescent="0.2">
      <c r="A50" s="68">
        <f>IF(D50&lt;&gt;"",COUNTA($D$14:D50),"")</f>
        <v>37</v>
      </c>
      <c r="B50" s="89" t="s">
        <v>150</v>
      </c>
      <c r="C50" s="84">
        <v>9059</v>
      </c>
      <c r="D50" s="70">
        <v>4</v>
      </c>
      <c r="E50" s="84">
        <v>207482</v>
      </c>
      <c r="F50" s="70">
        <v>1.1000000000000001</v>
      </c>
      <c r="G50" s="70">
        <v>22.9</v>
      </c>
      <c r="H50" s="174">
        <v>170948</v>
      </c>
      <c r="I50" s="70">
        <v>1.4</v>
      </c>
      <c r="J50" s="174">
        <v>3236810</v>
      </c>
      <c r="K50" s="70">
        <v>-0.3</v>
      </c>
      <c r="L50" s="70">
        <v>18.899999999999999</v>
      </c>
    </row>
    <row r="51" spans="1:12" s="90" customFormat="1" ht="11.1" customHeight="1" x14ac:dyDescent="0.2">
      <c r="A51" s="68">
        <f>IF(D51&lt;&gt;"",COUNTA($D$14:D51),"")</f>
        <v>38</v>
      </c>
      <c r="B51" s="89" t="s">
        <v>139</v>
      </c>
      <c r="C51" s="84">
        <v>9059</v>
      </c>
      <c r="D51" s="70">
        <v>4</v>
      </c>
      <c r="E51" s="84">
        <v>207482</v>
      </c>
      <c r="F51" s="70">
        <v>1.1000000000000001</v>
      </c>
      <c r="G51" s="70">
        <v>22.9</v>
      </c>
      <c r="H51" s="174">
        <v>170948</v>
      </c>
      <c r="I51" s="70">
        <v>1.4</v>
      </c>
      <c r="J51" s="174">
        <v>3236810</v>
      </c>
      <c r="K51" s="70">
        <v>-0.3</v>
      </c>
      <c r="L51" s="70">
        <v>18.899999999999999</v>
      </c>
    </row>
    <row r="52" spans="1:12" s="90" customFormat="1" ht="11.1" customHeight="1" x14ac:dyDescent="0.2">
      <c r="A52" s="68">
        <f>IF(D52&lt;&gt;"",COUNTA($D$14:D52),"")</f>
        <v>39</v>
      </c>
      <c r="B52" s="89" t="s">
        <v>140</v>
      </c>
      <c r="C52" s="84" t="s">
        <v>13</v>
      </c>
      <c r="D52" s="70" t="s">
        <v>13</v>
      </c>
      <c r="E52" s="84" t="s">
        <v>13</v>
      </c>
      <c r="F52" s="70" t="s">
        <v>13</v>
      </c>
      <c r="G52" s="70" t="s">
        <v>13</v>
      </c>
      <c r="H52" s="84" t="s">
        <v>13</v>
      </c>
      <c r="I52" s="70" t="s">
        <v>13</v>
      </c>
      <c r="J52" s="84" t="s">
        <v>13</v>
      </c>
      <c r="K52" s="70" t="s">
        <v>13</v>
      </c>
      <c r="L52" s="70" t="s">
        <v>13</v>
      </c>
    </row>
    <row r="53" spans="1:12" s="90" customFormat="1" ht="18" customHeight="1" x14ac:dyDescent="0.2">
      <c r="A53" s="68">
        <f>IF(D53&lt;&gt;"",COUNTA($D$14:D53),"")</f>
        <v>40</v>
      </c>
      <c r="B53" s="89" t="s">
        <v>151</v>
      </c>
      <c r="C53" s="84" t="s">
        <v>13</v>
      </c>
      <c r="D53" s="70" t="s">
        <v>13</v>
      </c>
      <c r="E53" s="84" t="s">
        <v>13</v>
      </c>
      <c r="F53" s="70" t="s">
        <v>13</v>
      </c>
      <c r="G53" s="70" t="s">
        <v>13</v>
      </c>
      <c r="H53" s="84" t="s">
        <v>13</v>
      </c>
      <c r="I53" s="70" t="s">
        <v>13</v>
      </c>
      <c r="J53" s="84" t="s">
        <v>13</v>
      </c>
      <c r="K53" s="70" t="s">
        <v>13</v>
      </c>
      <c r="L53" s="70" t="s">
        <v>13</v>
      </c>
    </row>
    <row r="54" spans="1:12" s="90" customFormat="1" ht="11.1" customHeight="1" x14ac:dyDescent="0.2">
      <c r="A54" s="68">
        <f>IF(D54&lt;&gt;"",COUNTA($D$14:D54),"")</f>
        <v>41</v>
      </c>
      <c r="B54" s="89" t="s">
        <v>139</v>
      </c>
      <c r="C54" s="84" t="s">
        <v>13</v>
      </c>
      <c r="D54" s="70" t="s">
        <v>13</v>
      </c>
      <c r="E54" s="84" t="s">
        <v>13</v>
      </c>
      <c r="F54" s="70" t="s">
        <v>13</v>
      </c>
      <c r="G54" s="70" t="s">
        <v>13</v>
      </c>
      <c r="H54" s="84" t="s">
        <v>13</v>
      </c>
      <c r="I54" s="70" t="s">
        <v>13</v>
      </c>
      <c r="J54" s="84" t="s">
        <v>13</v>
      </c>
      <c r="K54" s="70" t="s">
        <v>13</v>
      </c>
      <c r="L54" s="70" t="s">
        <v>13</v>
      </c>
    </row>
    <row r="55" spans="1:12" s="90" customFormat="1" ht="11.1" customHeight="1" x14ac:dyDescent="0.2">
      <c r="A55" s="68">
        <f>IF(D55&lt;&gt;"",COUNTA($D$14:D55),"")</f>
        <v>42</v>
      </c>
      <c r="B55" s="89" t="s">
        <v>140</v>
      </c>
      <c r="C55" s="84" t="s">
        <v>13</v>
      </c>
      <c r="D55" s="70" t="s">
        <v>13</v>
      </c>
      <c r="E55" s="84" t="s">
        <v>13</v>
      </c>
      <c r="F55" s="70" t="s">
        <v>13</v>
      </c>
      <c r="G55" s="70" t="s">
        <v>13</v>
      </c>
      <c r="H55" s="84" t="s">
        <v>13</v>
      </c>
      <c r="I55" s="70" t="s">
        <v>13</v>
      </c>
      <c r="J55" s="84" t="s">
        <v>13</v>
      </c>
      <c r="K55" s="70" t="s">
        <v>13</v>
      </c>
      <c r="L55" s="70" t="s">
        <v>13</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55" t="s">
        <v>37</v>
      </c>
      <c r="B1" s="256"/>
      <c r="C1" s="257" t="s">
        <v>124</v>
      </c>
      <c r="D1" s="257"/>
      <c r="E1" s="257"/>
      <c r="F1" s="257"/>
      <c r="G1" s="257"/>
      <c r="H1" s="257"/>
      <c r="I1" s="257"/>
      <c r="J1" s="257"/>
      <c r="K1" s="257"/>
      <c r="L1" s="258"/>
    </row>
    <row r="2" spans="1:12" s="95" customFormat="1" ht="24.95" customHeight="1" x14ac:dyDescent="0.2">
      <c r="A2" s="259" t="s">
        <v>152</v>
      </c>
      <c r="B2" s="260"/>
      <c r="C2" s="261" t="s">
        <v>42</v>
      </c>
      <c r="D2" s="261"/>
      <c r="E2" s="261"/>
      <c r="F2" s="261"/>
      <c r="G2" s="261"/>
      <c r="H2" s="261"/>
      <c r="I2" s="261"/>
      <c r="J2" s="261"/>
      <c r="K2" s="261"/>
      <c r="L2" s="262"/>
    </row>
    <row r="3" spans="1:12" ht="11.45" customHeight="1" x14ac:dyDescent="0.2">
      <c r="A3" s="263" t="s">
        <v>103</v>
      </c>
      <c r="B3" s="265" t="s">
        <v>153</v>
      </c>
      <c r="C3" s="253" t="s">
        <v>416</v>
      </c>
      <c r="D3" s="252"/>
      <c r="E3" s="252"/>
      <c r="F3" s="252"/>
      <c r="G3" s="252"/>
      <c r="H3" s="252" t="s">
        <v>417</v>
      </c>
      <c r="I3" s="252"/>
      <c r="J3" s="252"/>
      <c r="K3" s="252"/>
      <c r="L3" s="254"/>
    </row>
    <row r="4" spans="1:12" s="95" customFormat="1" ht="11.45" customHeight="1" x14ac:dyDescent="0.2">
      <c r="A4" s="264"/>
      <c r="B4" s="266"/>
      <c r="C4" s="268" t="s">
        <v>105</v>
      </c>
      <c r="D4" s="268"/>
      <c r="E4" s="268" t="s">
        <v>106</v>
      </c>
      <c r="F4" s="268"/>
      <c r="G4" s="268" t="s">
        <v>127</v>
      </c>
      <c r="H4" s="268" t="s">
        <v>105</v>
      </c>
      <c r="I4" s="268"/>
      <c r="J4" s="268" t="s">
        <v>106</v>
      </c>
      <c r="K4" s="268"/>
      <c r="L4" s="269" t="s">
        <v>127</v>
      </c>
    </row>
    <row r="5" spans="1:12" s="95" customFormat="1" ht="11.45" customHeight="1" x14ac:dyDescent="0.2">
      <c r="A5" s="264"/>
      <c r="B5" s="266"/>
      <c r="C5" s="268" t="s">
        <v>128</v>
      </c>
      <c r="D5" s="268" t="s">
        <v>129</v>
      </c>
      <c r="E5" s="268" t="s">
        <v>128</v>
      </c>
      <c r="F5" s="268" t="s">
        <v>129</v>
      </c>
      <c r="G5" s="268"/>
      <c r="H5" s="268" t="s">
        <v>128</v>
      </c>
      <c r="I5" s="268" t="s">
        <v>130</v>
      </c>
      <c r="J5" s="268" t="s">
        <v>128</v>
      </c>
      <c r="K5" s="268" t="s">
        <v>130</v>
      </c>
      <c r="L5" s="269"/>
    </row>
    <row r="6" spans="1:12" s="95" customFormat="1" ht="11.45" customHeight="1" x14ac:dyDescent="0.2">
      <c r="A6" s="264"/>
      <c r="B6" s="266"/>
      <c r="C6" s="268"/>
      <c r="D6" s="268"/>
      <c r="E6" s="268"/>
      <c r="F6" s="268"/>
      <c r="G6" s="268"/>
      <c r="H6" s="268"/>
      <c r="I6" s="268"/>
      <c r="J6" s="268"/>
      <c r="K6" s="268"/>
      <c r="L6" s="269"/>
    </row>
    <row r="7" spans="1:12" s="95" customFormat="1" ht="11.45" customHeight="1" x14ac:dyDescent="0.2">
      <c r="A7" s="264"/>
      <c r="B7" s="266"/>
      <c r="C7" s="268"/>
      <c r="D7" s="268"/>
      <c r="E7" s="268"/>
      <c r="F7" s="268"/>
      <c r="G7" s="268"/>
      <c r="H7" s="268"/>
      <c r="I7" s="268"/>
      <c r="J7" s="268"/>
      <c r="K7" s="268"/>
      <c r="L7" s="269"/>
    </row>
    <row r="8" spans="1:12" s="95" customFormat="1" ht="11.45" customHeight="1" x14ac:dyDescent="0.2">
      <c r="A8" s="264"/>
      <c r="B8" s="266"/>
      <c r="C8" s="268"/>
      <c r="D8" s="268"/>
      <c r="E8" s="268"/>
      <c r="F8" s="268"/>
      <c r="G8" s="268"/>
      <c r="H8" s="268"/>
      <c r="I8" s="268"/>
      <c r="J8" s="268"/>
      <c r="K8" s="268"/>
      <c r="L8" s="269"/>
    </row>
    <row r="9" spans="1:12" s="95" customFormat="1" ht="11.45" customHeight="1" x14ac:dyDescent="0.2">
      <c r="A9" s="264"/>
      <c r="B9" s="266"/>
      <c r="C9" s="268"/>
      <c r="D9" s="268"/>
      <c r="E9" s="268"/>
      <c r="F9" s="268"/>
      <c r="G9" s="268"/>
      <c r="H9" s="268"/>
      <c r="I9" s="268"/>
      <c r="J9" s="268"/>
      <c r="K9" s="268"/>
      <c r="L9" s="269"/>
    </row>
    <row r="10" spans="1:12" s="95" customFormat="1" ht="11.45" customHeight="1" x14ac:dyDescent="0.2">
      <c r="A10" s="264"/>
      <c r="B10" s="266"/>
      <c r="C10" s="268"/>
      <c r="D10" s="268"/>
      <c r="E10" s="268"/>
      <c r="F10" s="268"/>
      <c r="G10" s="268"/>
      <c r="H10" s="268"/>
      <c r="I10" s="268"/>
      <c r="J10" s="268"/>
      <c r="K10" s="268"/>
      <c r="L10" s="269"/>
    </row>
    <row r="11" spans="1:12" s="95" customFormat="1" ht="11.45" customHeight="1" x14ac:dyDescent="0.2">
      <c r="A11" s="264"/>
      <c r="B11" s="267"/>
      <c r="C11" s="97" t="s">
        <v>109</v>
      </c>
      <c r="D11" s="97" t="s">
        <v>131</v>
      </c>
      <c r="E11" s="97" t="s">
        <v>109</v>
      </c>
      <c r="F11" s="97" t="s">
        <v>131</v>
      </c>
      <c r="G11" s="268" t="s">
        <v>109</v>
      </c>
      <c r="H11" s="268"/>
      <c r="I11" s="97" t="s">
        <v>131</v>
      </c>
      <c r="J11" s="97" t="s">
        <v>109</v>
      </c>
      <c r="K11" s="97" t="s">
        <v>131</v>
      </c>
      <c r="L11" s="98" t="s">
        <v>109</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111</v>
      </c>
      <c r="C13" s="105"/>
      <c r="D13" s="106" t="s">
        <v>111</v>
      </c>
      <c r="E13" s="105" t="s">
        <v>111</v>
      </c>
      <c r="F13" s="106" t="s">
        <v>111</v>
      </c>
      <c r="G13" s="107" t="s">
        <v>111</v>
      </c>
      <c r="H13" s="105" t="s">
        <v>111</v>
      </c>
      <c r="I13" s="106" t="s">
        <v>111</v>
      </c>
      <c r="J13" s="105" t="s">
        <v>111</v>
      </c>
      <c r="K13" s="106" t="s">
        <v>111</v>
      </c>
      <c r="L13" s="107" t="s">
        <v>111</v>
      </c>
    </row>
    <row r="14" spans="1:12" s="95" customFormat="1" ht="11.45" customHeight="1" x14ac:dyDescent="0.2">
      <c r="A14" s="68">
        <f>IF(D14&lt;&gt;"",COUNTA($D$14:D14),"")</f>
        <v>1</v>
      </c>
      <c r="B14" s="108" t="s">
        <v>132</v>
      </c>
      <c r="C14" s="109">
        <v>406330</v>
      </c>
      <c r="D14" s="110">
        <v>5.4</v>
      </c>
      <c r="E14" s="109">
        <v>1389326</v>
      </c>
      <c r="F14" s="169">
        <v>7.1</v>
      </c>
      <c r="G14" s="111">
        <v>3.4</v>
      </c>
      <c r="H14" s="109">
        <v>8362988</v>
      </c>
      <c r="I14" s="110">
        <v>6.2</v>
      </c>
      <c r="J14" s="109">
        <v>34117199</v>
      </c>
      <c r="K14" s="110">
        <v>10.5</v>
      </c>
      <c r="L14" s="111">
        <v>4.0999999999999996</v>
      </c>
    </row>
    <row r="15" spans="1:12" s="95" customFormat="1" ht="11.45" customHeight="1" x14ac:dyDescent="0.2">
      <c r="A15" s="68">
        <f>IF(D15&lt;&gt;"",COUNTA($D$14:D15),"")</f>
        <v>2</v>
      </c>
      <c r="B15" s="112" t="s">
        <v>133</v>
      </c>
      <c r="C15" s="105">
        <v>389372</v>
      </c>
      <c r="D15" s="106">
        <v>5.7</v>
      </c>
      <c r="E15" s="105">
        <v>1344394</v>
      </c>
      <c r="F15" s="170">
        <v>7.2</v>
      </c>
      <c r="G15" s="107">
        <v>3.5</v>
      </c>
      <c r="H15" s="105">
        <v>7970205</v>
      </c>
      <c r="I15" s="106">
        <v>6.7</v>
      </c>
      <c r="J15" s="105">
        <v>33013743</v>
      </c>
      <c r="K15" s="106">
        <v>10.7</v>
      </c>
      <c r="L15" s="107">
        <v>4.0999999999999996</v>
      </c>
    </row>
    <row r="16" spans="1:12" ht="11.45" customHeight="1" x14ac:dyDescent="0.2">
      <c r="A16" s="68">
        <f>IF(D16&lt;&gt;"",COUNTA($D$14:D16),"")</f>
        <v>3</v>
      </c>
      <c r="B16" s="112" t="s">
        <v>134</v>
      </c>
      <c r="C16" s="105">
        <v>16958</v>
      </c>
      <c r="D16" s="106">
        <v>-0.5</v>
      </c>
      <c r="E16" s="105">
        <v>44932</v>
      </c>
      <c r="F16" s="106">
        <v>4</v>
      </c>
      <c r="G16" s="107">
        <v>2.6</v>
      </c>
      <c r="H16" s="105">
        <v>392783</v>
      </c>
      <c r="I16" s="106">
        <v>-3</v>
      </c>
      <c r="J16" s="105">
        <v>1103456</v>
      </c>
      <c r="K16" s="106">
        <v>3.4</v>
      </c>
      <c r="L16" s="107">
        <v>2.8</v>
      </c>
    </row>
    <row r="17" spans="1:12" s="95" customFormat="1" ht="20.100000000000001" customHeight="1" x14ac:dyDescent="0.2">
      <c r="A17" s="68">
        <f>IF(D17&lt;&gt;"",COUNTA($D$14:D17),"")</f>
        <v>4</v>
      </c>
      <c r="B17" s="108" t="s">
        <v>154</v>
      </c>
      <c r="C17" s="109">
        <v>61957</v>
      </c>
      <c r="D17" s="110">
        <v>9.8000000000000007</v>
      </c>
      <c r="E17" s="109">
        <v>244002</v>
      </c>
      <c r="F17" s="110">
        <v>10.1</v>
      </c>
      <c r="G17" s="111">
        <v>3.9</v>
      </c>
      <c r="H17" s="109">
        <v>1485659</v>
      </c>
      <c r="I17" s="110">
        <v>9.3000000000000007</v>
      </c>
      <c r="J17" s="109">
        <v>7153946</v>
      </c>
      <c r="K17" s="110">
        <v>11.9</v>
      </c>
      <c r="L17" s="111">
        <v>4.8</v>
      </c>
    </row>
    <row r="18" spans="1:12" ht="11.45" customHeight="1" x14ac:dyDescent="0.2">
      <c r="A18" s="68">
        <f>IF(D18&lt;&gt;"",COUNTA($D$14:D18),"")</f>
        <v>5</v>
      </c>
      <c r="B18" s="112" t="s">
        <v>136</v>
      </c>
      <c r="C18" s="105">
        <v>60776</v>
      </c>
      <c r="D18" s="106">
        <v>9.8000000000000007</v>
      </c>
      <c r="E18" s="105">
        <v>239295</v>
      </c>
      <c r="F18" s="106">
        <v>9.6</v>
      </c>
      <c r="G18" s="107">
        <v>3.9</v>
      </c>
      <c r="H18" s="105">
        <v>1403552</v>
      </c>
      <c r="I18" s="106">
        <v>10</v>
      </c>
      <c r="J18" s="105">
        <v>6868076</v>
      </c>
      <c r="K18" s="106">
        <v>12.3</v>
      </c>
      <c r="L18" s="107">
        <v>4.9000000000000004</v>
      </c>
    </row>
    <row r="19" spans="1:12" ht="11.45" customHeight="1" x14ac:dyDescent="0.2">
      <c r="A19" s="68">
        <f>IF(D19&lt;&gt;"",COUNTA($D$14:D19),"")</f>
        <v>6</v>
      </c>
      <c r="B19" s="112" t="s">
        <v>137</v>
      </c>
      <c r="C19" s="105">
        <v>1181</v>
      </c>
      <c r="D19" s="170">
        <v>12.9</v>
      </c>
      <c r="E19" s="105">
        <v>4707</v>
      </c>
      <c r="F19" s="170">
        <v>39.700000000000003</v>
      </c>
      <c r="G19" s="107">
        <v>4</v>
      </c>
      <c r="H19" s="105">
        <v>82107</v>
      </c>
      <c r="I19" s="106">
        <v>-1.6</v>
      </c>
      <c r="J19" s="105">
        <v>285870</v>
      </c>
      <c r="K19" s="106">
        <v>4.3</v>
      </c>
      <c r="L19" s="107">
        <v>3.5</v>
      </c>
    </row>
    <row r="20" spans="1:12" s="95" customFormat="1" ht="20.100000000000001" customHeight="1" x14ac:dyDescent="0.2">
      <c r="A20" s="68">
        <f>IF(D20&lt;&gt;"",COUNTA($D$14:D20),"")</f>
        <v>7</v>
      </c>
      <c r="B20" s="108" t="s">
        <v>155</v>
      </c>
      <c r="C20" s="109">
        <v>115732</v>
      </c>
      <c r="D20" s="110">
        <v>9.9</v>
      </c>
      <c r="E20" s="109">
        <v>435383</v>
      </c>
      <c r="F20" s="110">
        <v>11</v>
      </c>
      <c r="G20" s="111">
        <v>3.8</v>
      </c>
      <c r="H20" s="109">
        <v>2478564</v>
      </c>
      <c r="I20" s="110">
        <v>9.9</v>
      </c>
      <c r="J20" s="109">
        <v>11224719</v>
      </c>
      <c r="K20" s="110">
        <v>14</v>
      </c>
      <c r="L20" s="111">
        <v>4.5</v>
      </c>
    </row>
    <row r="21" spans="1:12" ht="11.45" customHeight="1" x14ac:dyDescent="0.2">
      <c r="A21" s="68">
        <f>IF(D21&lt;&gt;"",COUNTA($D$14:D21),"")</f>
        <v>8</v>
      </c>
      <c r="B21" s="112" t="s">
        <v>136</v>
      </c>
      <c r="C21" s="105">
        <v>112501</v>
      </c>
      <c r="D21" s="106">
        <v>9.6</v>
      </c>
      <c r="E21" s="105">
        <v>425772</v>
      </c>
      <c r="F21" s="106">
        <v>10.7</v>
      </c>
      <c r="G21" s="107">
        <v>3.8</v>
      </c>
      <c r="H21" s="105">
        <v>2398560</v>
      </c>
      <c r="I21" s="106">
        <v>10.199999999999999</v>
      </c>
      <c r="J21" s="105">
        <v>10977571</v>
      </c>
      <c r="K21" s="106">
        <v>14.1</v>
      </c>
      <c r="L21" s="107">
        <v>4.5999999999999996</v>
      </c>
    </row>
    <row r="22" spans="1:12" ht="11.45" customHeight="1" x14ac:dyDescent="0.2">
      <c r="A22" s="68">
        <f>IF(D22&lt;&gt;"",COUNTA($D$14:D22),"")</f>
        <v>9</v>
      </c>
      <c r="B22" s="112" t="s">
        <v>137</v>
      </c>
      <c r="C22" s="105">
        <v>3231</v>
      </c>
      <c r="D22" s="106">
        <v>21.1</v>
      </c>
      <c r="E22" s="105">
        <v>9611</v>
      </c>
      <c r="F22" s="106">
        <v>27.1</v>
      </c>
      <c r="G22" s="107">
        <v>3</v>
      </c>
      <c r="H22" s="105">
        <v>80004</v>
      </c>
      <c r="I22" s="170">
        <v>2.7</v>
      </c>
      <c r="J22" s="105">
        <v>247148</v>
      </c>
      <c r="K22" s="170">
        <v>8.8000000000000007</v>
      </c>
      <c r="L22" s="107">
        <v>3.1</v>
      </c>
    </row>
    <row r="23" spans="1:12" s="95" customFormat="1" ht="30" customHeight="1" x14ac:dyDescent="0.2">
      <c r="A23" s="68">
        <f>IF(D23&lt;&gt;"",COUNTA($D$14:D23),"")</f>
        <v>10</v>
      </c>
      <c r="B23" s="108" t="s">
        <v>156</v>
      </c>
      <c r="C23" s="109">
        <v>143735</v>
      </c>
      <c r="D23" s="169">
        <v>5.9</v>
      </c>
      <c r="E23" s="109">
        <v>458989</v>
      </c>
      <c r="F23" s="169">
        <v>5.0999999999999996</v>
      </c>
      <c r="G23" s="111">
        <v>3.2</v>
      </c>
      <c r="H23" s="109">
        <v>2484929</v>
      </c>
      <c r="I23" s="110">
        <v>6.2</v>
      </c>
      <c r="J23" s="109">
        <v>9501524</v>
      </c>
      <c r="K23" s="169">
        <v>10.3</v>
      </c>
      <c r="L23" s="111">
        <v>3.8</v>
      </c>
    </row>
    <row r="24" spans="1:12" ht="11.45" customHeight="1" x14ac:dyDescent="0.2">
      <c r="A24" s="68">
        <f>IF(D24&lt;&gt;"",COUNTA($D$14:D24),"")</f>
        <v>11</v>
      </c>
      <c r="B24" s="112" t="s">
        <v>136</v>
      </c>
      <c r="C24" s="105">
        <v>134648</v>
      </c>
      <c r="D24" s="170">
        <v>6.1</v>
      </c>
      <c r="E24" s="105">
        <v>436888</v>
      </c>
      <c r="F24" s="170">
        <v>5.0999999999999996</v>
      </c>
      <c r="G24" s="107">
        <v>3.2</v>
      </c>
      <c r="H24" s="105">
        <v>2356129</v>
      </c>
      <c r="I24" s="106">
        <v>6.6</v>
      </c>
      <c r="J24" s="105">
        <v>9187975</v>
      </c>
      <c r="K24" s="170">
        <v>10.199999999999999</v>
      </c>
      <c r="L24" s="107">
        <v>3.9</v>
      </c>
    </row>
    <row r="25" spans="1:12" ht="11.45" customHeight="1" x14ac:dyDescent="0.2">
      <c r="A25" s="68">
        <f>IF(D25&lt;&gt;"",COUNTA($D$14:D25),"")</f>
        <v>12</v>
      </c>
      <c r="B25" s="112" t="s">
        <v>137</v>
      </c>
      <c r="C25" s="105">
        <v>9087</v>
      </c>
      <c r="D25" s="170">
        <v>2.9</v>
      </c>
      <c r="E25" s="105">
        <v>22101</v>
      </c>
      <c r="F25" s="170">
        <v>4.2</v>
      </c>
      <c r="G25" s="107">
        <v>2.4</v>
      </c>
      <c r="H25" s="105">
        <v>128800</v>
      </c>
      <c r="I25" s="106">
        <v>-0.2</v>
      </c>
      <c r="J25" s="105">
        <v>313549</v>
      </c>
      <c r="K25" s="106">
        <v>11.9</v>
      </c>
      <c r="L25" s="107">
        <v>2.4</v>
      </c>
    </row>
    <row r="26" spans="1:12" s="95" customFormat="1" ht="20.100000000000001" customHeight="1" x14ac:dyDescent="0.2">
      <c r="A26" s="68">
        <f>IF(D26&lt;&gt;"",COUNTA($D$14:D26),"")</f>
        <v>13</v>
      </c>
      <c r="B26" s="108" t="s">
        <v>157</v>
      </c>
      <c r="C26" s="109">
        <v>32541</v>
      </c>
      <c r="D26" s="110">
        <v>-3.9</v>
      </c>
      <c r="E26" s="109">
        <v>76843</v>
      </c>
      <c r="F26" s="110">
        <v>-1.8</v>
      </c>
      <c r="G26" s="111">
        <v>2.4</v>
      </c>
      <c r="H26" s="109">
        <v>592741</v>
      </c>
      <c r="I26" s="169">
        <v>0.8</v>
      </c>
      <c r="J26" s="109">
        <v>1530237</v>
      </c>
      <c r="K26" s="169">
        <v>2.5</v>
      </c>
      <c r="L26" s="111">
        <v>2.6</v>
      </c>
    </row>
    <row r="27" spans="1:12" ht="11.45" customHeight="1" x14ac:dyDescent="0.2">
      <c r="A27" s="68">
        <f>IF(D27&lt;&gt;"",COUNTA($D$14:D27),"")</f>
        <v>14</v>
      </c>
      <c r="B27" s="112" t="s">
        <v>136</v>
      </c>
      <c r="C27" s="105">
        <v>30468</v>
      </c>
      <c r="D27" s="106">
        <v>-1</v>
      </c>
      <c r="E27" s="105">
        <v>71772</v>
      </c>
      <c r="F27" s="106">
        <v>0.5</v>
      </c>
      <c r="G27" s="107">
        <v>2.4</v>
      </c>
      <c r="H27" s="105">
        <v>535790</v>
      </c>
      <c r="I27" s="170">
        <v>2.5</v>
      </c>
      <c r="J27" s="105">
        <v>1397005</v>
      </c>
      <c r="K27" s="170">
        <v>3.9</v>
      </c>
      <c r="L27" s="107">
        <v>2.6</v>
      </c>
    </row>
    <row r="28" spans="1:12" ht="11.45" customHeight="1" x14ac:dyDescent="0.2">
      <c r="A28" s="68">
        <f>IF(D28&lt;&gt;"",COUNTA($D$14:D28),"")</f>
        <v>15</v>
      </c>
      <c r="B28" s="112" t="s">
        <v>137</v>
      </c>
      <c r="C28" s="105">
        <v>2073</v>
      </c>
      <c r="D28" s="106">
        <v>-33.200000000000003</v>
      </c>
      <c r="E28" s="105">
        <v>5071</v>
      </c>
      <c r="F28" s="106">
        <v>-25.3</v>
      </c>
      <c r="G28" s="107">
        <v>2.4</v>
      </c>
      <c r="H28" s="105">
        <v>56951</v>
      </c>
      <c r="I28" s="170">
        <v>-13</v>
      </c>
      <c r="J28" s="105">
        <v>133232</v>
      </c>
      <c r="K28" s="170">
        <v>-10.7</v>
      </c>
      <c r="L28" s="107">
        <v>2.2999999999999998</v>
      </c>
    </row>
    <row r="29" spans="1:12" s="95" customFormat="1" ht="30" customHeight="1" x14ac:dyDescent="0.2">
      <c r="A29" s="68">
        <f>IF(D29&lt;&gt;"",COUNTA($D$14:D29),"")</f>
        <v>16</v>
      </c>
      <c r="B29" s="108" t="s">
        <v>158</v>
      </c>
      <c r="C29" s="109">
        <v>52365</v>
      </c>
      <c r="D29" s="110">
        <v>-3.2</v>
      </c>
      <c r="E29" s="109">
        <v>174109</v>
      </c>
      <c r="F29" s="110">
        <v>3.2</v>
      </c>
      <c r="G29" s="111">
        <v>3.3</v>
      </c>
      <c r="H29" s="109">
        <v>1321095</v>
      </c>
      <c r="I29" s="110">
        <v>-0.9</v>
      </c>
      <c r="J29" s="109">
        <v>4706773</v>
      </c>
      <c r="K29" s="110">
        <v>3.7</v>
      </c>
      <c r="L29" s="111">
        <v>3.6</v>
      </c>
    </row>
    <row r="30" spans="1:12" ht="11.45" customHeight="1" x14ac:dyDescent="0.2">
      <c r="A30" s="68">
        <f>IF(D30&lt;&gt;"",COUNTA($D$14:D30),"")</f>
        <v>17</v>
      </c>
      <c r="B30" s="112" t="s">
        <v>136</v>
      </c>
      <c r="C30" s="105">
        <v>50979</v>
      </c>
      <c r="D30" s="106">
        <v>-3.3</v>
      </c>
      <c r="E30" s="105">
        <v>170667</v>
      </c>
      <c r="F30" s="106">
        <v>3.8</v>
      </c>
      <c r="G30" s="107">
        <v>3.3</v>
      </c>
      <c r="H30" s="105">
        <v>1276174</v>
      </c>
      <c r="I30" s="106">
        <v>-0.6</v>
      </c>
      <c r="J30" s="105">
        <v>4583116</v>
      </c>
      <c r="K30" s="106">
        <v>4.0999999999999996</v>
      </c>
      <c r="L30" s="107">
        <v>3.6</v>
      </c>
    </row>
    <row r="31" spans="1:12" ht="11.45" customHeight="1" x14ac:dyDescent="0.2">
      <c r="A31" s="68">
        <f>IF(D31&lt;&gt;"",COUNTA($D$14:D31),"")</f>
        <v>18</v>
      </c>
      <c r="B31" s="112" t="s">
        <v>137</v>
      </c>
      <c r="C31" s="105">
        <v>1386</v>
      </c>
      <c r="D31" s="106">
        <v>0</v>
      </c>
      <c r="E31" s="105">
        <v>3442</v>
      </c>
      <c r="F31" s="106">
        <v>-19.8</v>
      </c>
      <c r="G31" s="107">
        <v>2.5</v>
      </c>
      <c r="H31" s="105">
        <v>44921</v>
      </c>
      <c r="I31" s="106">
        <v>-8.5</v>
      </c>
      <c r="J31" s="105">
        <v>123657</v>
      </c>
      <c r="K31" s="106">
        <v>-9.3000000000000007</v>
      </c>
      <c r="L31" s="107">
        <v>2.8</v>
      </c>
    </row>
    <row r="32" spans="1:12" ht="21.95" customHeight="1" x14ac:dyDescent="0.2">
      <c r="A32" s="68" t="str">
        <f>IF(D32&lt;&gt;"",COUNTA($D$14:D32),"")</f>
        <v/>
      </c>
      <c r="B32" s="112" t="s">
        <v>159</v>
      </c>
      <c r="C32" s="105"/>
      <c r="D32" s="106"/>
      <c r="E32" s="105"/>
      <c r="F32" s="106"/>
      <c r="G32" s="107"/>
      <c r="H32" s="105"/>
      <c r="I32" s="106"/>
      <c r="J32" s="105"/>
      <c r="K32" s="106"/>
      <c r="L32" s="107"/>
    </row>
    <row r="33" spans="1:12" s="95" customFormat="1" ht="30" customHeight="1" x14ac:dyDescent="0.2">
      <c r="A33" s="68">
        <f>IF(D33&lt;&gt;"",COUNTA($D$14:D33),"")</f>
        <v>19</v>
      </c>
      <c r="B33" s="108" t="s">
        <v>160</v>
      </c>
      <c r="C33" s="109">
        <v>22153</v>
      </c>
      <c r="D33" s="110">
        <v>10.3</v>
      </c>
      <c r="E33" s="109">
        <v>101383</v>
      </c>
      <c r="F33" s="110">
        <v>18</v>
      </c>
      <c r="G33" s="111">
        <v>4.5999999999999996</v>
      </c>
      <c r="H33" s="109">
        <v>575071</v>
      </c>
      <c r="I33" s="110">
        <v>11</v>
      </c>
      <c r="J33" s="109">
        <v>3132933</v>
      </c>
      <c r="K33" s="110">
        <v>17.2</v>
      </c>
      <c r="L33" s="111">
        <v>5.4</v>
      </c>
    </row>
    <row r="34" spans="1:12" ht="11.45" customHeight="1" x14ac:dyDescent="0.2">
      <c r="A34" s="68">
        <f>IF(D34&lt;&gt;"",COUNTA($D$14:D34),"")</f>
        <v>20</v>
      </c>
      <c r="B34" s="112" t="s">
        <v>136</v>
      </c>
      <c r="C34" s="105">
        <v>21768</v>
      </c>
      <c r="D34" s="106">
        <v>9</v>
      </c>
      <c r="E34" s="105">
        <v>100199</v>
      </c>
      <c r="F34" s="106">
        <v>17.100000000000001</v>
      </c>
      <c r="G34" s="107">
        <v>4.5999999999999996</v>
      </c>
      <c r="H34" s="105">
        <v>564222</v>
      </c>
      <c r="I34" s="106">
        <v>11.1</v>
      </c>
      <c r="J34" s="105">
        <v>3093814</v>
      </c>
      <c r="K34" s="106">
        <v>17.2</v>
      </c>
      <c r="L34" s="107">
        <v>5.5</v>
      </c>
    </row>
    <row r="35" spans="1:12" ht="11.45" customHeight="1" x14ac:dyDescent="0.2">
      <c r="A35" s="68">
        <f>IF(D35&lt;&gt;"",COUNTA($D$14:D35),"")</f>
        <v>21</v>
      </c>
      <c r="B35" s="112" t="s">
        <v>137</v>
      </c>
      <c r="C35" s="105">
        <v>385</v>
      </c>
      <c r="D35" s="106">
        <v>246.8</v>
      </c>
      <c r="E35" s="105">
        <v>1184</v>
      </c>
      <c r="F35" s="106">
        <v>213.2</v>
      </c>
      <c r="G35" s="107">
        <v>3.1</v>
      </c>
      <c r="H35" s="105">
        <v>10849</v>
      </c>
      <c r="I35" s="106">
        <v>7.9</v>
      </c>
      <c r="J35" s="105">
        <v>39119</v>
      </c>
      <c r="K35" s="106">
        <v>19.7</v>
      </c>
      <c r="L35" s="107">
        <v>3.6</v>
      </c>
    </row>
    <row r="36" spans="1:12" s="95" customFormat="1" ht="20.100000000000001" customHeight="1" x14ac:dyDescent="0.2">
      <c r="A36" s="68">
        <f>IF(D36&lt;&gt;"",COUNTA($D$14:D36),"")</f>
        <v>22</v>
      </c>
      <c r="B36" s="108" t="s">
        <v>161</v>
      </c>
      <c r="C36" s="109">
        <v>58986</v>
      </c>
      <c r="D36" s="169">
        <v>13.1</v>
      </c>
      <c r="E36" s="109">
        <v>243961</v>
      </c>
      <c r="F36" s="169">
        <v>10.199999999999999</v>
      </c>
      <c r="G36" s="111">
        <v>4.0999999999999996</v>
      </c>
      <c r="H36" s="109">
        <v>1223511</v>
      </c>
      <c r="I36" s="169">
        <v>13.2</v>
      </c>
      <c r="J36" s="109">
        <v>6208801</v>
      </c>
      <c r="K36" s="169">
        <v>15.9</v>
      </c>
      <c r="L36" s="111">
        <v>5.0999999999999996</v>
      </c>
    </row>
    <row r="37" spans="1:12" ht="11.45" customHeight="1" x14ac:dyDescent="0.2">
      <c r="A37" s="68">
        <f>IF(D37&lt;&gt;"",COUNTA($D$14:D37),"")</f>
        <v>23</v>
      </c>
      <c r="B37" s="112" t="s">
        <v>136</v>
      </c>
      <c r="C37" s="105">
        <v>58566</v>
      </c>
      <c r="D37" s="170">
        <v>13.1</v>
      </c>
      <c r="E37" s="105">
        <v>242568</v>
      </c>
      <c r="F37" s="170">
        <v>10.1</v>
      </c>
      <c r="G37" s="107">
        <v>4.0999999999999996</v>
      </c>
      <c r="H37" s="105">
        <v>1205654</v>
      </c>
      <c r="I37" s="170">
        <v>13.5</v>
      </c>
      <c r="J37" s="105">
        <v>6138347</v>
      </c>
      <c r="K37" s="170">
        <v>16.100000000000001</v>
      </c>
      <c r="L37" s="107">
        <v>5.0999999999999996</v>
      </c>
    </row>
    <row r="38" spans="1:12" ht="11.45" customHeight="1" x14ac:dyDescent="0.2">
      <c r="A38" s="68">
        <f>IF(D38&lt;&gt;"",COUNTA($D$14:D38),"")</f>
        <v>24</v>
      </c>
      <c r="B38" s="112" t="s">
        <v>137</v>
      </c>
      <c r="C38" s="105">
        <v>420</v>
      </c>
      <c r="D38" s="106">
        <v>21</v>
      </c>
      <c r="E38" s="105">
        <v>1393</v>
      </c>
      <c r="F38" s="106">
        <v>21.1</v>
      </c>
      <c r="G38" s="107">
        <v>3.3</v>
      </c>
      <c r="H38" s="105">
        <v>17857</v>
      </c>
      <c r="I38" s="106">
        <v>-2.5</v>
      </c>
      <c r="J38" s="105">
        <v>70454</v>
      </c>
      <c r="K38" s="106">
        <v>0.8</v>
      </c>
      <c r="L38" s="107">
        <v>3.9</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70" t="s">
        <v>37</v>
      </c>
      <c r="B1" s="271"/>
      <c r="C1" s="244" t="s">
        <v>124</v>
      </c>
      <c r="D1" s="244"/>
      <c r="E1" s="244"/>
      <c r="F1" s="244"/>
      <c r="G1" s="244"/>
      <c r="H1" s="244"/>
      <c r="I1" s="244"/>
      <c r="J1" s="244"/>
      <c r="K1" s="244"/>
      <c r="L1" s="245"/>
    </row>
    <row r="2" spans="1:12" s="75" customFormat="1" ht="24.95" customHeight="1" x14ac:dyDescent="0.2">
      <c r="A2" s="272" t="s">
        <v>162</v>
      </c>
      <c r="B2" s="273"/>
      <c r="C2" s="274" t="s">
        <v>44</v>
      </c>
      <c r="D2" s="274"/>
      <c r="E2" s="274"/>
      <c r="F2" s="274"/>
      <c r="G2" s="274"/>
      <c r="H2" s="274"/>
      <c r="I2" s="274"/>
      <c r="J2" s="274"/>
      <c r="K2" s="274"/>
      <c r="L2" s="275"/>
    </row>
    <row r="3" spans="1:12" ht="11.45" customHeight="1" x14ac:dyDescent="0.2">
      <c r="A3" s="250" t="s">
        <v>103</v>
      </c>
      <c r="B3" s="252" t="s">
        <v>163</v>
      </c>
      <c r="C3" s="253" t="s">
        <v>416</v>
      </c>
      <c r="D3" s="252"/>
      <c r="E3" s="252"/>
      <c r="F3" s="252"/>
      <c r="G3" s="252"/>
      <c r="H3" s="252" t="s">
        <v>417</v>
      </c>
      <c r="I3" s="252"/>
      <c r="J3" s="252"/>
      <c r="K3" s="252"/>
      <c r="L3" s="254"/>
    </row>
    <row r="4" spans="1:12" s="75" customFormat="1" ht="11.45" customHeight="1" x14ac:dyDescent="0.2">
      <c r="A4" s="251"/>
      <c r="B4" s="252"/>
      <c r="C4" s="252" t="s">
        <v>105</v>
      </c>
      <c r="D4" s="252"/>
      <c r="E4" s="252" t="s">
        <v>106</v>
      </c>
      <c r="F4" s="252"/>
      <c r="G4" s="252" t="s">
        <v>127</v>
      </c>
      <c r="H4" s="252" t="s">
        <v>105</v>
      </c>
      <c r="I4" s="252"/>
      <c r="J4" s="252" t="s">
        <v>106</v>
      </c>
      <c r="K4" s="252"/>
      <c r="L4" s="254" t="s">
        <v>127</v>
      </c>
    </row>
    <row r="5" spans="1:12" s="75" customFormat="1" ht="11.45" customHeight="1" x14ac:dyDescent="0.2">
      <c r="A5" s="251"/>
      <c r="B5" s="252"/>
      <c r="C5" s="252" t="s">
        <v>128</v>
      </c>
      <c r="D5" s="252" t="s">
        <v>129</v>
      </c>
      <c r="E5" s="252" t="s">
        <v>128</v>
      </c>
      <c r="F5" s="252" t="s">
        <v>129</v>
      </c>
      <c r="G5" s="252"/>
      <c r="H5" s="252" t="s">
        <v>128</v>
      </c>
      <c r="I5" s="252" t="s">
        <v>130</v>
      </c>
      <c r="J5" s="252" t="s">
        <v>128</v>
      </c>
      <c r="K5" s="252" t="s">
        <v>130</v>
      </c>
      <c r="L5" s="254"/>
    </row>
    <row r="6" spans="1:12" s="75" customFormat="1" ht="11.45" customHeight="1" x14ac:dyDescent="0.2">
      <c r="A6" s="251"/>
      <c r="B6" s="252"/>
      <c r="C6" s="252"/>
      <c r="D6" s="252"/>
      <c r="E6" s="252"/>
      <c r="F6" s="252"/>
      <c r="G6" s="252"/>
      <c r="H6" s="252"/>
      <c r="I6" s="252"/>
      <c r="J6" s="252"/>
      <c r="K6" s="252"/>
      <c r="L6" s="254"/>
    </row>
    <row r="7" spans="1:12" s="75" customFormat="1" ht="11.45" customHeight="1" x14ac:dyDescent="0.2">
      <c r="A7" s="251"/>
      <c r="B7" s="252"/>
      <c r="C7" s="252"/>
      <c r="D7" s="252"/>
      <c r="E7" s="252"/>
      <c r="F7" s="252"/>
      <c r="G7" s="252"/>
      <c r="H7" s="252"/>
      <c r="I7" s="252"/>
      <c r="J7" s="252"/>
      <c r="K7" s="252"/>
      <c r="L7" s="254"/>
    </row>
    <row r="8" spans="1:12" s="75" customFormat="1" ht="11.45" customHeight="1" x14ac:dyDescent="0.2">
      <c r="A8" s="251"/>
      <c r="B8" s="252"/>
      <c r="C8" s="252"/>
      <c r="D8" s="252"/>
      <c r="E8" s="252"/>
      <c r="F8" s="252"/>
      <c r="G8" s="252"/>
      <c r="H8" s="252"/>
      <c r="I8" s="252"/>
      <c r="J8" s="252"/>
      <c r="K8" s="252"/>
      <c r="L8" s="254"/>
    </row>
    <row r="9" spans="1:12" s="75" customFormat="1" ht="11.45" customHeight="1" x14ac:dyDescent="0.2">
      <c r="A9" s="251"/>
      <c r="B9" s="252"/>
      <c r="C9" s="252"/>
      <c r="D9" s="252"/>
      <c r="E9" s="252"/>
      <c r="F9" s="252"/>
      <c r="G9" s="252"/>
      <c r="H9" s="252"/>
      <c r="I9" s="252"/>
      <c r="J9" s="252"/>
      <c r="K9" s="252"/>
      <c r="L9" s="254"/>
    </row>
    <row r="10" spans="1:12" s="75" customFormat="1" ht="11.45" customHeight="1" x14ac:dyDescent="0.2">
      <c r="A10" s="251"/>
      <c r="B10" s="252"/>
      <c r="C10" s="252"/>
      <c r="D10" s="252"/>
      <c r="E10" s="252"/>
      <c r="F10" s="252"/>
      <c r="G10" s="252"/>
      <c r="H10" s="252"/>
      <c r="I10" s="252"/>
      <c r="J10" s="252"/>
      <c r="K10" s="252"/>
      <c r="L10" s="254"/>
    </row>
    <row r="11" spans="1:12" s="75" customFormat="1" ht="11.45" customHeight="1" x14ac:dyDescent="0.2">
      <c r="A11" s="251"/>
      <c r="B11" s="252"/>
      <c r="C11" s="77" t="s">
        <v>109</v>
      </c>
      <c r="D11" s="77" t="s">
        <v>131</v>
      </c>
      <c r="E11" s="77" t="s">
        <v>109</v>
      </c>
      <c r="F11" s="77" t="s">
        <v>131</v>
      </c>
      <c r="G11" s="252" t="s">
        <v>109</v>
      </c>
      <c r="H11" s="252"/>
      <c r="I11" s="77" t="s">
        <v>131</v>
      </c>
      <c r="J11" s="77" t="s">
        <v>109</v>
      </c>
      <c r="K11" s="77" t="s">
        <v>131</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111</v>
      </c>
      <c r="C13" s="119"/>
      <c r="D13" s="70" t="s">
        <v>111</v>
      </c>
      <c r="E13" s="84" t="s">
        <v>111</v>
      </c>
      <c r="F13" s="120" t="s">
        <v>111</v>
      </c>
      <c r="G13" s="121" t="s">
        <v>111</v>
      </c>
      <c r="H13" s="84" t="s">
        <v>111</v>
      </c>
      <c r="I13" s="70" t="s">
        <v>111</v>
      </c>
      <c r="J13" s="84" t="s">
        <v>111</v>
      </c>
      <c r="K13" s="120" t="s">
        <v>111</v>
      </c>
      <c r="L13" s="121" t="s">
        <v>111</v>
      </c>
    </row>
    <row r="14" spans="1:12" s="75" customFormat="1" ht="11.45" customHeight="1" x14ac:dyDescent="0.2">
      <c r="A14" s="68">
        <f>IF(D14&lt;&gt;"",COUNTA($D$14:D14),"")</f>
        <v>1</v>
      </c>
      <c r="B14" s="85" t="s">
        <v>132</v>
      </c>
      <c r="C14" s="122">
        <v>406330</v>
      </c>
      <c r="D14" s="87">
        <v>5.4</v>
      </c>
      <c r="E14" s="86">
        <v>1389326</v>
      </c>
      <c r="F14" s="171">
        <v>7.1</v>
      </c>
      <c r="G14" s="124">
        <v>3.4</v>
      </c>
      <c r="H14" s="86">
        <v>8362988</v>
      </c>
      <c r="I14" s="87">
        <v>6.2</v>
      </c>
      <c r="J14" s="86">
        <v>34117199</v>
      </c>
      <c r="K14" s="123">
        <v>10.5</v>
      </c>
      <c r="L14" s="124">
        <v>4.0999999999999996</v>
      </c>
    </row>
    <row r="15" spans="1:12" s="75" customFormat="1" ht="11.45" customHeight="1" x14ac:dyDescent="0.2">
      <c r="A15" s="68">
        <f>IF(D15&lt;&gt;"",COUNTA($D$14:D15),"")</f>
        <v>2</v>
      </c>
      <c r="B15" s="89" t="s">
        <v>133</v>
      </c>
      <c r="C15" s="119">
        <v>389372</v>
      </c>
      <c r="D15" s="70">
        <v>5.7</v>
      </c>
      <c r="E15" s="84">
        <v>1344394</v>
      </c>
      <c r="F15" s="172">
        <v>7.2</v>
      </c>
      <c r="G15" s="121">
        <v>3.5</v>
      </c>
      <c r="H15" s="84">
        <v>7970205</v>
      </c>
      <c r="I15" s="70">
        <v>6.7</v>
      </c>
      <c r="J15" s="84">
        <v>33013743</v>
      </c>
      <c r="K15" s="120">
        <v>10.7</v>
      </c>
      <c r="L15" s="121">
        <v>4.0999999999999996</v>
      </c>
    </row>
    <row r="16" spans="1:12" ht="11.45" customHeight="1" x14ac:dyDescent="0.2">
      <c r="A16" s="68">
        <f>IF(D16&lt;&gt;"",COUNTA($D$14:D16),"")</f>
        <v>3</v>
      </c>
      <c r="B16" s="89" t="s">
        <v>134</v>
      </c>
      <c r="C16" s="119">
        <v>16958</v>
      </c>
      <c r="D16" s="70">
        <v>-0.5</v>
      </c>
      <c r="E16" s="84">
        <v>44932</v>
      </c>
      <c r="F16" s="120">
        <v>4</v>
      </c>
      <c r="G16" s="121">
        <v>2.6</v>
      </c>
      <c r="H16" s="84">
        <v>392783</v>
      </c>
      <c r="I16" s="70">
        <v>-3</v>
      </c>
      <c r="J16" s="84">
        <v>1103456</v>
      </c>
      <c r="K16" s="120">
        <v>3.4</v>
      </c>
      <c r="L16" s="121">
        <v>2.8</v>
      </c>
    </row>
    <row r="17" spans="1:12" s="75" customFormat="1" ht="20.100000000000001" customHeight="1" x14ac:dyDescent="0.2">
      <c r="A17" s="68">
        <f>IF(D17&lt;&gt;"",COUNTA($D$14:D17),"")</f>
        <v>4</v>
      </c>
      <c r="B17" s="85" t="s">
        <v>164</v>
      </c>
      <c r="C17" s="122">
        <v>59098</v>
      </c>
      <c r="D17" s="87">
        <v>-3.2</v>
      </c>
      <c r="E17" s="86">
        <v>140972</v>
      </c>
      <c r="F17" s="123">
        <v>-6.2</v>
      </c>
      <c r="G17" s="124">
        <v>2.4</v>
      </c>
      <c r="H17" s="86">
        <v>829222</v>
      </c>
      <c r="I17" s="87">
        <v>1.3</v>
      </c>
      <c r="J17" s="86">
        <v>2288907</v>
      </c>
      <c r="K17" s="123">
        <v>7</v>
      </c>
      <c r="L17" s="124">
        <v>2.8</v>
      </c>
    </row>
    <row r="18" spans="1:12" ht="11.45" customHeight="1" x14ac:dyDescent="0.2">
      <c r="A18" s="68">
        <f>IF(D18&lt;&gt;"",COUNTA($D$14:D18),"")</f>
        <v>5</v>
      </c>
      <c r="B18" s="89" t="s">
        <v>136</v>
      </c>
      <c r="C18" s="119">
        <v>52890</v>
      </c>
      <c r="D18" s="70">
        <v>-3.5</v>
      </c>
      <c r="E18" s="84">
        <v>126226</v>
      </c>
      <c r="F18" s="120">
        <v>-6.4</v>
      </c>
      <c r="G18" s="121">
        <v>2.4</v>
      </c>
      <c r="H18" s="84">
        <v>760579</v>
      </c>
      <c r="I18" s="70">
        <v>1.6</v>
      </c>
      <c r="J18" s="84">
        <v>2120655</v>
      </c>
      <c r="K18" s="120">
        <v>6.2</v>
      </c>
      <c r="L18" s="121">
        <v>2.8</v>
      </c>
    </row>
    <row r="19" spans="1:12" ht="11.45" customHeight="1" x14ac:dyDescent="0.2">
      <c r="A19" s="68">
        <f>IF(D19&lt;&gt;"",COUNTA($D$14:D19),"")</f>
        <v>6</v>
      </c>
      <c r="B19" s="89" t="s">
        <v>137</v>
      </c>
      <c r="C19" s="119">
        <v>6208</v>
      </c>
      <c r="D19" s="70">
        <v>-0.4</v>
      </c>
      <c r="E19" s="84">
        <v>14746</v>
      </c>
      <c r="F19" s="120">
        <v>-5</v>
      </c>
      <c r="G19" s="121">
        <v>2.4</v>
      </c>
      <c r="H19" s="84">
        <v>68643</v>
      </c>
      <c r="I19" s="70">
        <v>-1.3</v>
      </c>
      <c r="J19" s="84">
        <v>168252</v>
      </c>
      <c r="K19" s="120">
        <v>18.5</v>
      </c>
      <c r="L19" s="121">
        <v>2.5</v>
      </c>
    </row>
    <row r="20" spans="1:12" ht="20.100000000000001" customHeight="1" x14ac:dyDescent="0.2">
      <c r="A20" s="68">
        <f>IF(D20&lt;&gt;"",COUNTA($D$14:D20),"")</f>
        <v>7</v>
      </c>
      <c r="B20" s="125" t="s">
        <v>165</v>
      </c>
      <c r="C20" s="122">
        <v>14133</v>
      </c>
      <c r="D20" s="168">
        <v>-10.6</v>
      </c>
      <c r="E20" s="86">
        <v>24956</v>
      </c>
      <c r="F20" s="171">
        <v>-6.5</v>
      </c>
      <c r="G20" s="124">
        <v>1.8</v>
      </c>
      <c r="H20" s="86">
        <v>203983</v>
      </c>
      <c r="I20" s="168">
        <v>-2.4</v>
      </c>
      <c r="J20" s="86">
        <v>365868</v>
      </c>
      <c r="K20" s="171">
        <v>0.9</v>
      </c>
      <c r="L20" s="124">
        <v>1.8</v>
      </c>
    </row>
    <row r="21" spans="1:12" ht="11.45" customHeight="1" x14ac:dyDescent="0.2">
      <c r="A21" s="68">
        <f>IF(D21&lt;&gt;"",COUNTA($D$14:D21),"")</f>
        <v>8</v>
      </c>
      <c r="B21" s="89" t="s">
        <v>136</v>
      </c>
      <c r="C21" s="119">
        <v>13406</v>
      </c>
      <c r="D21" s="167">
        <v>-4.5</v>
      </c>
      <c r="E21" s="84">
        <v>23453</v>
      </c>
      <c r="F21" s="120">
        <v>-0.5</v>
      </c>
      <c r="G21" s="121">
        <v>1.7</v>
      </c>
      <c r="H21" s="84">
        <v>182729</v>
      </c>
      <c r="I21" s="167">
        <v>1.3</v>
      </c>
      <c r="J21" s="84">
        <v>330748</v>
      </c>
      <c r="K21" s="172">
        <v>4.9000000000000004</v>
      </c>
      <c r="L21" s="121">
        <v>1.8</v>
      </c>
    </row>
    <row r="22" spans="1:12" ht="11.45" customHeight="1" x14ac:dyDescent="0.2">
      <c r="A22" s="68">
        <f>IF(D22&lt;&gt;"",COUNTA($D$14:D22),"")</f>
        <v>9</v>
      </c>
      <c r="B22" s="89" t="s">
        <v>137</v>
      </c>
      <c r="C22" s="119">
        <v>727</v>
      </c>
      <c r="D22" s="70">
        <v>-59</v>
      </c>
      <c r="E22" s="84">
        <v>1503</v>
      </c>
      <c r="F22" s="120">
        <v>-52.1</v>
      </c>
      <c r="G22" s="121">
        <v>2.1</v>
      </c>
      <c r="H22" s="84">
        <v>21254</v>
      </c>
      <c r="I22" s="167">
        <v>-26.1</v>
      </c>
      <c r="J22" s="84">
        <v>35120</v>
      </c>
      <c r="K22" s="172">
        <v>-25.6</v>
      </c>
      <c r="L22" s="121">
        <v>1.7</v>
      </c>
    </row>
    <row r="23" spans="1:12" ht="30" customHeight="1" x14ac:dyDescent="0.2">
      <c r="A23" s="68">
        <f>IF(D23&lt;&gt;"",COUNTA($D$14:D23),"")</f>
        <v>10</v>
      </c>
      <c r="B23" s="85" t="s">
        <v>166</v>
      </c>
      <c r="C23" s="122">
        <v>39210</v>
      </c>
      <c r="D23" s="87">
        <v>2.5</v>
      </c>
      <c r="E23" s="86">
        <v>133537</v>
      </c>
      <c r="F23" s="123">
        <v>7.6</v>
      </c>
      <c r="G23" s="124">
        <v>3.4</v>
      </c>
      <c r="H23" s="86">
        <v>1053146</v>
      </c>
      <c r="I23" s="87">
        <v>0.3</v>
      </c>
      <c r="J23" s="86">
        <v>3844328</v>
      </c>
      <c r="K23" s="123">
        <v>5.6</v>
      </c>
      <c r="L23" s="124">
        <v>3.7</v>
      </c>
    </row>
    <row r="24" spans="1:12" ht="11.45" customHeight="1" x14ac:dyDescent="0.2">
      <c r="A24" s="68">
        <f>IF(D24&lt;&gt;"",COUNTA($D$14:D24),"")</f>
        <v>11</v>
      </c>
      <c r="B24" s="89" t="s">
        <v>136</v>
      </c>
      <c r="C24" s="119">
        <v>38315</v>
      </c>
      <c r="D24" s="70">
        <v>2.1</v>
      </c>
      <c r="E24" s="84">
        <v>131419</v>
      </c>
      <c r="F24" s="120">
        <v>7.5</v>
      </c>
      <c r="G24" s="121">
        <v>3.4</v>
      </c>
      <c r="H24" s="84">
        <v>1022663</v>
      </c>
      <c r="I24" s="70">
        <v>0.7</v>
      </c>
      <c r="J24" s="84">
        <v>3762605</v>
      </c>
      <c r="K24" s="120">
        <v>6.1</v>
      </c>
      <c r="L24" s="121">
        <v>3.7</v>
      </c>
    </row>
    <row r="25" spans="1:12" s="75" customFormat="1" ht="11.45" customHeight="1" x14ac:dyDescent="0.2">
      <c r="A25" s="68">
        <f>IF(D25&lt;&gt;"",COUNTA($D$14:D25),"")</f>
        <v>12</v>
      </c>
      <c r="B25" s="89" t="s">
        <v>137</v>
      </c>
      <c r="C25" s="119">
        <v>895</v>
      </c>
      <c r="D25" s="70">
        <v>25.5</v>
      </c>
      <c r="E25" s="84">
        <v>2118</v>
      </c>
      <c r="F25" s="120">
        <v>17.600000000000001</v>
      </c>
      <c r="G25" s="121">
        <v>2.4</v>
      </c>
      <c r="H25" s="84">
        <v>30483</v>
      </c>
      <c r="I25" s="70">
        <v>-12.5</v>
      </c>
      <c r="J25" s="84">
        <v>81723</v>
      </c>
      <c r="K25" s="120">
        <v>-13.5</v>
      </c>
      <c r="L25" s="121">
        <v>2.7</v>
      </c>
    </row>
    <row r="26" spans="1:12" ht="20.100000000000001" customHeight="1" x14ac:dyDescent="0.2">
      <c r="A26" s="68">
        <f>IF(D26&lt;&gt;"",COUNTA($D$14:D26),"")</f>
        <v>13</v>
      </c>
      <c r="B26" s="85" t="s">
        <v>167</v>
      </c>
      <c r="C26" s="122">
        <v>60741</v>
      </c>
      <c r="D26" s="168">
        <v>2.1</v>
      </c>
      <c r="E26" s="86">
        <v>240981</v>
      </c>
      <c r="F26" s="171">
        <v>7.6</v>
      </c>
      <c r="G26" s="124">
        <v>4</v>
      </c>
      <c r="H26" s="86">
        <v>1225553</v>
      </c>
      <c r="I26" s="168">
        <v>6.4</v>
      </c>
      <c r="J26" s="86">
        <v>5426778</v>
      </c>
      <c r="K26" s="171">
        <v>8</v>
      </c>
      <c r="L26" s="124">
        <v>4.4000000000000004</v>
      </c>
    </row>
    <row r="27" spans="1:12" ht="11.45" customHeight="1" x14ac:dyDescent="0.2">
      <c r="A27" s="68">
        <f>IF(D27&lt;&gt;"",COUNTA($D$14:D27),"")</f>
        <v>14</v>
      </c>
      <c r="B27" s="89" t="s">
        <v>136</v>
      </c>
      <c r="C27" s="119">
        <v>59527</v>
      </c>
      <c r="D27" s="167">
        <v>2.5</v>
      </c>
      <c r="E27" s="84">
        <v>237096</v>
      </c>
      <c r="F27" s="172">
        <v>8.1</v>
      </c>
      <c r="G27" s="121">
        <v>4</v>
      </c>
      <c r="H27" s="84">
        <v>1187727</v>
      </c>
      <c r="I27" s="167">
        <v>6.6</v>
      </c>
      <c r="J27" s="84">
        <v>5317611</v>
      </c>
      <c r="K27" s="172">
        <v>8.1</v>
      </c>
      <c r="L27" s="121">
        <v>4.5</v>
      </c>
    </row>
    <row r="28" spans="1:12" s="75" customFormat="1" ht="11.45" customHeight="1" x14ac:dyDescent="0.2">
      <c r="A28" s="68">
        <f>IF(D28&lt;&gt;"",COUNTA($D$14:D28),"")</f>
        <v>15</v>
      </c>
      <c r="B28" s="89" t="s">
        <v>137</v>
      </c>
      <c r="C28" s="119">
        <v>1214</v>
      </c>
      <c r="D28" s="167">
        <v>-13</v>
      </c>
      <c r="E28" s="84">
        <v>3885</v>
      </c>
      <c r="F28" s="172">
        <v>-14.1</v>
      </c>
      <c r="G28" s="121">
        <v>3.2</v>
      </c>
      <c r="H28" s="84">
        <v>37826</v>
      </c>
      <c r="I28" s="70">
        <v>0.6</v>
      </c>
      <c r="J28" s="84">
        <v>109167</v>
      </c>
      <c r="K28" s="120">
        <v>5.7</v>
      </c>
      <c r="L28" s="121">
        <v>2.9</v>
      </c>
    </row>
    <row r="29" spans="1:12" ht="20.100000000000001" customHeight="1" x14ac:dyDescent="0.2">
      <c r="A29" s="68">
        <f>IF(D29&lt;&gt;"",COUNTA($D$14:D29),"")</f>
        <v>16</v>
      </c>
      <c r="B29" s="85" t="s">
        <v>168</v>
      </c>
      <c r="C29" s="122">
        <v>104524</v>
      </c>
      <c r="D29" s="87">
        <v>8.6999999999999993</v>
      </c>
      <c r="E29" s="86">
        <v>401409</v>
      </c>
      <c r="F29" s="123">
        <v>11.9</v>
      </c>
      <c r="G29" s="124">
        <v>3.8</v>
      </c>
      <c r="H29" s="86">
        <v>2436877</v>
      </c>
      <c r="I29" s="87">
        <v>9.3000000000000007</v>
      </c>
      <c r="J29" s="86">
        <v>11319914</v>
      </c>
      <c r="K29" s="123">
        <v>12.9</v>
      </c>
      <c r="L29" s="124">
        <v>4.5999999999999996</v>
      </c>
    </row>
    <row r="30" spans="1:12" ht="11.45" customHeight="1" x14ac:dyDescent="0.2">
      <c r="A30" s="68">
        <f>IF(D30&lt;&gt;"",COUNTA($D$14:D30),"")</f>
        <v>17</v>
      </c>
      <c r="B30" s="89" t="s">
        <v>136</v>
      </c>
      <c r="C30" s="119">
        <v>101002</v>
      </c>
      <c r="D30" s="70">
        <v>8.1999999999999993</v>
      </c>
      <c r="E30" s="84">
        <v>389921</v>
      </c>
      <c r="F30" s="120">
        <v>11.2</v>
      </c>
      <c r="G30" s="121">
        <v>3.9</v>
      </c>
      <c r="H30" s="84">
        <v>2310064</v>
      </c>
      <c r="I30" s="167">
        <v>9.8000000000000007</v>
      </c>
      <c r="J30" s="84">
        <v>10906945</v>
      </c>
      <c r="K30" s="120">
        <v>13.1</v>
      </c>
      <c r="L30" s="121">
        <v>4.7</v>
      </c>
    </row>
    <row r="31" spans="1:12" ht="11.45" customHeight="1" x14ac:dyDescent="0.2">
      <c r="A31" s="68">
        <f>IF(D31&lt;&gt;"",COUNTA($D$14:D31),"")</f>
        <v>18</v>
      </c>
      <c r="B31" s="89" t="s">
        <v>137</v>
      </c>
      <c r="C31" s="119">
        <v>3522</v>
      </c>
      <c r="D31" s="167">
        <v>26.9</v>
      </c>
      <c r="E31" s="84">
        <v>11488</v>
      </c>
      <c r="F31" s="172">
        <v>42.2</v>
      </c>
      <c r="G31" s="121">
        <v>3.3</v>
      </c>
      <c r="H31" s="84">
        <v>126813</v>
      </c>
      <c r="I31" s="167">
        <v>1.6</v>
      </c>
      <c r="J31" s="84">
        <v>412969</v>
      </c>
      <c r="K31" s="172">
        <v>8.3000000000000007</v>
      </c>
      <c r="L31" s="121">
        <v>3.3</v>
      </c>
    </row>
    <row r="32" spans="1:12" s="75" customFormat="1" ht="20.100000000000001" customHeight="1" x14ac:dyDescent="0.2">
      <c r="A32" s="68">
        <f>IF(D32&lt;&gt;"",COUNTA($D$14:D32),"")</f>
        <v>19</v>
      </c>
      <c r="B32" s="85" t="s">
        <v>169</v>
      </c>
      <c r="C32" s="122">
        <v>36664</v>
      </c>
      <c r="D32" s="87">
        <v>20.2</v>
      </c>
      <c r="E32" s="86">
        <v>116908</v>
      </c>
      <c r="F32" s="123">
        <v>10.199999999999999</v>
      </c>
      <c r="G32" s="124">
        <v>3.2</v>
      </c>
      <c r="H32" s="86">
        <v>688558</v>
      </c>
      <c r="I32" s="87">
        <v>7.1</v>
      </c>
      <c r="J32" s="86">
        <v>2629383</v>
      </c>
      <c r="K32" s="123">
        <v>12.6</v>
      </c>
      <c r="L32" s="124">
        <v>3.8</v>
      </c>
    </row>
    <row r="33" spans="1:12" ht="11.45" customHeight="1" x14ac:dyDescent="0.2">
      <c r="A33" s="68">
        <f>IF(D33&lt;&gt;"",COUNTA($D$14:D33),"")</f>
        <v>20</v>
      </c>
      <c r="B33" s="89" t="s">
        <v>136</v>
      </c>
      <c r="C33" s="119">
        <v>34511</v>
      </c>
      <c r="D33" s="70">
        <v>20.5</v>
      </c>
      <c r="E33" s="84">
        <v>112123</v>
      </c>
      <c r="F33" s="120">
        <v>9.4</v>
      </c>
      <c r="G33" s="121">
        <v>3.2</v>
      </c>
      <c r="H33" s="84">
        <v>651966</v>
      </c>
      <c r="I33" s="70">
        <v>7.4</v>
      </c>
      <c r="J33" s="84">
        <v>2551676</v>
      </c>
      <c r="K33" s="120">
        <v>12.9</v>
      </c>
      <c r="L33" s="121">
        <v>3.9</v>
      </c>
    </row>
    <row r="34" spans="1:12" ht="11.45" customHeight="1" x14ac:dyDescent="0.2">
      <c r="A34" s="68">
        <f>IF(D34&lt;&gt;"",COUNTA($D$14:D34),"")</f>
        <v>21</v>
      </c>
      <c r="B34" s="89" t="s">
        <v>137</v>
      </c>
      <c r="C34" s="119">
        <v>2153</v>
      </c>
      <c r="D34" s="70">
        <v>15.1</v>
      </c>
      <c r="E34" s="84">
        <v>4785</v>
      </c>
      <c r="F34" s="120">
        <v>32</v>
      </c>
      <c r="G34" s="121">
        <v>2.2000000000000002</v>
      </c>
      <c r="H34" s="84">
        <v>36592</v>
      </c>
      <c r="I34" s="70">
        <v>1.2</v>
      </c>
      <c r="J34" s="84">
        <v>77707</v>
      </c>
      <c r="K34" s="120">
        <v>1.5</v>
      </c>
      <c r="L34" s="121">
        <v>2.1</v>
      </c>
    </row>
    <row r="35" spans="1:12" s="75" customFormat="1" ht="20.100000000000001" customHeight="1" x14ac:dyDescent="0.2">
      <c r="A35" s="68">
        <f>IF(D35&lt;&gt;"",COUNTA($D$14:D35),"")</f>
        <v>22</v>
      </c>
      <c r="B35" s="85" t="s">
        <v>170</v>
      </c>
      <c r="C35" s="122">
        <v>73552</v>
      </c>
      <c r="D35" s="87">
        <v>11.3</v>
      </c>
      <c r="E35" s="86">
        <v>278676</v>
      </c>
      <c r="F35" s="123">
        <v>8.9</v>
      </c>
      <c r="G35" s="124">
        <v>3.8</v>
      </c>
      <c r="H35" s="86">
        <v>1536891</v>
      </c>
      <c r="I35" s="87">
        <v>10.3</v>
      </c>
      <c r="J35" s="86">
        <v>7077652</v>
      </c>
      <c r="K35" s="123">
        <v>13.6</v>
      </c>
      <c r="L35" s="124">
        <v>4.5999999999999996</v>
      </c>
    </row>
    <row r="36" spans="1:12" ht="11.45" customHeight="1" x14ac:dyDescent="0.2">
      <c r="A36" s="68">
        <f>IF(D36&lt;&gt;"",COUNTA($D$14:D36),"")</f>
        <v>23</v>
      </c>
      <c r="B36" s="89" t="s">
        <v>136</v>
      </c>
      <c r="C36" s="119">
        <v>72659</v>
      </c>
      <c r="D36" s="70">
        <v>11.6</v>
      </c>
      <c r="E36" s="84">
        <v>275837</v>
      </c>
      <c r="F36" s="120">
        <v>9</v>
      </c>
      <c r="G36" s="121">
        <v>3.8</v>
      </c>
      <c r="H36" s="84">
        <v>1501416</v>
      </c>
      <c r="I36" s="70">
        <v>10.7</v>
      </c>
      <c r="J36" s="84">
        <v>6957246</v>
      </c>
      <c r="K36" s="120">
        <v>13.9</v>
      </c>
      <c r="L36" s="121">
        <v>4.5999999999999996</v>
      </c>
    </row>
    <row r="37" spans="1:12" x14ac:dyDescent="0.2">
      <c r="A37" s="68">
        <f>IF(D37&lt;&gt;"",COUNTA($D$14:D37),"")</f>
        <v>24</v>
      </c>
      <c r="B37" s="89" t="s">
        <v>137</v>
      </c>
      <c r="C37" s="119">
        <v>893</v>
      </c>
      <c r="D37" s="70">
        <v>-5.5</v>
      </c>
      <c r="E37" s="84">
        <v>2839</v>
      </c>
      <c r="F37" s="120">
        <v>-1.4</v>
      </c>
      <c r="G37" s="121">
        <v>3.2</v>
      </c>
      <c r="H37" s="84">
        <v>35475</v>
      </c>
      <c r="I37" s="70">
        <v>-3.1</v>
      </c>
      <c r="J37" s="84">
        <v>120406</v>
      </c>
      <c r="K37" s="120">
        <v>0.2</v>
      </c>
      <c r="L37" s="121">
        <v>3.4</v>
      </c>
    </row>
    <row r="38" spans="1:12" ht="20.100000000000001" customHeight="1" x14ac:dyDescent="0.2">
      <c r="A38" s="68">
        <f>IF(D38&lt;&gt;"",COUNTA($D$14:D38),"")</f>
        <v>25</v>
      </c>
      <c r="B38" s="85" t="s">
        <v>171</v>
      </c>
      <c r="C38" s="122">
        <v>18408</v>
      </c>
      <c r="D38" s="87">
        <v>1.9</v>
      </c>
      <c r="E38" s="86">
        <v>51887</v>
      </c>
      <c r="F38" s="123">
        <v>0.7</v>
      </c>
      <c r="G38" s="124">
        <v>2.8</v>
      </c>
      <c r="H38" s="86">
        <v>388758</v>
      </c>
      <c r="I38" s="87">
        <v>2.6</v>
      </c>
      <c r="J38" s="86">
        <v>1164369</v>
      </c>
      <c r="K38" s="123">
        <v>2.9</v>
      </c>
      <c r="L38" s="124">
        <v>3</v>
      </c>
    </row>
    <row r="39" spans="1:12" ht="11.45" customHeight="1" x14ac:dyDescent="0.2">
      <c r="A39" s="68">
        <f>IF(D39&lt;&gt;"",COUNTA($D$14:D39),"")</f>
        <v>26</v>
      </c>
      <c r="B39" s="89" t="s">
        <v>136</v>
      </c>
      <c r="C39" s="119">
        <v>17062</v>
      </c>
      <c r="D39" s="70">
        <v>2</v>
      </c>
      <c r="E39" s="84">
        <v>48319</v>
      </c>
      <c r="F39" s="120">
        <v>0.9</v>
      </c>
      <c r="G39" s="121">
        <v>2.8</v>
      </c>
      <c r="H39" s="84">
        <v>353061</v>
      </c>
      <c r="I39" s="70">
        <v>3.1</v>
      </c>
      <c r="J39" s="84">
        <v>1066257</v>
      </c>
      <c r="K39" s="120">
        <v>3.6</v>
      </c>
      <c r="L39" s="121">
        <v>3</v>
      </c>
    </row>
    <row r="40" spans="1:12" ht="11.45" customHeight="1" x14ac:dyDescent="0.2">
      <c r="A40" s="68">
        <f>IF(D40&lt;&gt;"",COUNTA($D$14:D40),"")</f>
        <v>27</v>
      </c>
      <c r="B40" s="89" t="s">
        <v>137</v>
      </c>
      <c r="C40" s="119">
        <v>1346</v>
      </c>
      <c r="D40" s="70">
        <v>1.1000000000000001</v>
      </c>
      <c r="E40" s="84">
        <v>3568</v>
      </c>
      <c r="F40" s="120">
        <v>-2.2000000000000002</v>
      </c>
      <c r="G40" s="121">
        <v>2.7</v>
      </c>
      <c r="H40" s="84">
        <v>35697</v>
      </c>
      <c r="I40" s="70">
        <v>-2.7</v>
      </c>
      <c r="J40" s="84">
        <v>98112</v>
      </c>
      <c r="K40" s="120">
        <v>-3.9</v>
      </c>
      <c r="L40" s="121">
        <v>2.7</v>
      </c>
    </row>
    <row r="41" spans="1:12" ht="20.100000000000001" customHeight="1" x14ac:dyDescent="0.2">
      <c r="A41" s="68" t="str">
        <f>IF(D41&lt;&gt;"",COUNTA($D$14:D41),"")</f>
        <v/>
      </c>
      <c r="B41" s="89" t="s">
        <v>159</v>
      </c>
      <c r="C41" s="119"/>
      <c r="D41" s="70"/>
      <c r="E41" s="84"/>
      <c r="F41" s="120"/>
      <c r="G41" s="121"/>
      <c r="H41" s="84"/>
      <c r="I41" s="70"/>
      <c r="J41" s="84"/>
      <c r="K41" s="120"/>
      <c r="L41" s="121"/>
    </row>
    <row r="42" spans="1:12" ht="20.100000000000001" customHeight="1" x14ac:dyDescent="0.2">
      <c r="A42" s="68">
        <f>IF(D42&lt;&gt;"",COUNTA($D$14:D42),"")</f>
        <v>28</v>
      </c>
      <c r="B42" s="126" t="s">
        <v>172</v>
      </c>
      <c r="C42" s="122">
        <v>6350</v>
      </c>
      <c r="D42" s="87">
        <v>17.100000000000001</v>
      </c>
      <c r="E42" s="86">
        <v>15539</v>
      </c>
      <c r="F42" s="123">
        <v>8.6999999999999993</v>
      </c>
      <c r="G42" s="124">
        <v>2.4</v>
      </c>
      <c r="H42" s="86">
        <v>106247</v>
      </c>
      <c r="I42" s="87">
        <v>2.2000000000000002</v>
      </c>
      <c r="J42" s="86">
        <v>286415</v>
      </c>
      <c r="K42" s="123">
        <v>-1.1000000000000001</v>
      </c>
      <c r="L42" s="124">
        <v>2.7</v>
      </c>
    </row>
    <row r="43" spans="1:12" ht="11.45" customHeight="1" x14ac:dyDescent="0.2">
      <c r="A43" s="68">
        <f>IF(D43&lt;&gt;"",COUNTA($D$14:D43),"")</f>
        <v>29</v>
      </c>
      <c r="B43" s="127" t="s">
        <v>136</v>
      </c>
      <c r="C43" s="119">
        <v>6108</v>
      </c>
      <c r="D43" s="70">
        <v>20</v>
      </c>
      <c r="E43" s="84">
        <v>15026</v>
      </c>
      <c r="F43" s="120">
        <v>12.2</v>
      </c>
      <c r="G43" s="121">
        <v>2.5</v>
      </c>
      <c r="H43" s="84">
        <v>98378</v>
      </c>
      <c r="I43" s="70">
        <v>3.9</v>
      </c>
      <c r="J43" s="84">
        <v>268704</v>
      </c>
      <c r="K43" s="120">
        <v>0.5</v>
      </c>
      <c r="L43" s="121">
        <v>2.7</v>
      </c>
    </row>
    <row r="44" spans="1:12" ht="11.45" customHeight="1" x14ac:dyDescent="0.2">
      <c r="A44" s="68">
        <f>IF(D44&lt;&gt;"",COUNTA($D$14:D44),"")</f>
        <v>30</v>
      </c>
      <c r="B44" s="127" t="s">
        <v>137</v>
      </c>
      <c r="C44" s="119">
        <v>242</v>
      </c>
      <c r="D44" s="70">
        <v>-28.2</v>
      </c>
      <c r="E44" s="84">
        <v>513</v>
      </c>
      <c r="F44" s="120">
        <v>-43.3</v>
      </c>
      <c r="G44" s="121">
        <v>2.1</v>
      </c>
      <c r="H44" s="84">
        <v>7869</v>
      </c>
      <c r="I44" s="70">
        <v>-15.2</v>
      </c>
      <c r="J44" s="84">
        <v>17711</v>
      </c>
      <c r="K44" s="120">
        <v>-19.8</v>
      </c>
      <c r="L44" s="121">
        <v>2.2999999999999998</v>
      </c>
    </row>
    <row r="45" spans="1:12" ht="20.100000000000001" customHeight="1" x14ac:dyDescent="0.2">
      <c r="A45" s="68">
        <f>IF(D45&lt;&gt;"",COUNTA($D$14:D45),"")</f>
        <v>31</v>
      </c>
      <c r="B45" s="126" t="s">
        <v>173</v>
      </c>
      <c r="C45" s="122">
        <v>4338</v>
      </c>
      <c r="D45" s="87">
        <v>15.2</v>
      </c>
      <c r="E45" s="86">
        <v>9139</v>
      </c>
      <c r="F45" s="123">
        <v>15</v>
      </c>
      <c r="G45" s="124">
        <v>2.1</v>
      </c>
      <c r="H45" s="86">
        <v>57891</v>
      </c>
      <c r="I45" s="87">
        <v>5.7</v>
      </c>
      <c r="J45" s="86">
        <v>119397</v>
      </c>
      <c r="K45" s="123">
        <v>9</v>
      </c>
      <c r="L45" s="124">
        <v>2.1</v>
      </c>
    </row>
    <row r="46" spans="1:12" ht="11.45" customHeight="1" x14ac:dyDescent="0.2">
      <c r="A46" s="68">
        <f>IF(D46&lt;&gt;"",COUNTA($D$14:D46),"")</f>
        <v>32</v>
      </c>
      <c r="B46" s="127" t="s">
        <v>136</v>
      </c>
      <c r="C46" s="119">
        <v>4045</v>
      </c>
      <c r="D46" s="70">
        <v>11.4</v>
      </c>
      <c r="E46" s="84">
        <v>8564</v>
      </c>
      <c r="F46" s="120">
        <v>11.6</v>
      </c>
      <c r="G46" s="121">
        <v>2.1</v>
      </c>
      <c r="H46" s="84">
        <v>54271</v>
      </c>
      <c r="I46" s="70">
        <v>5.9</v>
      </c>
      <c r="J46" s="84">
        <v>112318</v>
      </c>
      <c r="K46" s="120">
        <v>9.6</v>
      </c>
      <c r="L46" s="121">
        <v>2.1</v>
      </c>
    </row>
    <row r="47" spans="1:12" ht="11.45" customHeight="1" x14ac:dyDescent="0.2">
      <c r="A47" s="68">
        <f>IF(D47&lt;&gt;"",COUNTA($D$14:D47),"")</f>
        <v>33</v>
      </c>
      <c r="B47" s="127" t="s">
        <v>137</v>
      </c>
      <c r="C47" s="119">
        <v>293</v>
      </c>
      <c r="D47" s="70">
        <v>118.7</v>
      </c>
      <c r="E47" s="84">
        <v>575</v>
      </c>
      <c r="F47" s="120">
        <v>106.1</v>
      </c>
      <c r="G47" s="121">
        <v>2</v>
      </c>
      <c r="H47" s="84">
        <v>3620</v>
      </c>
      <c r="I47" s="70">
        <v>3.4</v>
      </c>
      <c r="J47" s="84">
        <v>7079</v>
      </c>
      <c r="K47" s="120">
        <v>0.8</v>
      </c>
      <c r="L47" s="121">
        <v>2</v>
      </c>
    </row>
    <row r="48" spans="1:12" ht="20.100000000000001" customHeight="1" x14ac:dyDescent="0.2">
      <c r="A48" s="68">
        <f>IF(D48&lt;&gt;"",COUNTA($D$14:D48),"")</f>
        <v>34</v>
      </c>
      <c r="B48" s="126" t="s">
        <v>174</v>
      </c>
      <c r="C48" s="122">
        <v>15552</v>
      </c>
      <c r="D48" s="168">
        <v>8.5</v>
      </c>
      <c r="E48" s="86">
        <v>37091</v>
      </c>
      <c r="F48" s="171">
        <v>16.399999999999999</v>
      </c>
      <c r="G48" s="124">
        <v>2.4</v>
      </c>
      <c r="H48" s="86">
        <v>250362</v>
      </c>
      <c r="I48" s="168">
        <v>8</v>
      </c>
      <c r="J48" s="86">
        <v>584806</v>
      </c>
      <c r="K48" s="171">
        <v>10.8</v>
      </c>
      <c r="L48" s="124">
        <v>2.2999999999999998</v>
      </c>
    </row>
    <row r="49" spans="1:12" ht="11.45" customHeight="1" x14ac:dyDescent="0.2">
      <c r="A49" s="68">
        <f>IF(D49&lt;&gt;"",COUNTA($D$14:D49),"")</f>
        <v>35</v>
      </c>
      <c r="B49" s="127" t="s">
        <v>136</v>
      </c>
      <c r="C49" s="119">
        <v>13856</v>
      </c>
      <c r="D49" s="167">
        <v>7.4</v>
      </c>
      <c r="E49" s="84">
        <v>32409</v>
      </c>
      <c r="F49" s="172">
        <v>15.6</v>
      </c>
      <c r="G49" s="121">
        <v>2.2999999999999998</v>
      </c>
      <c r="H49" s="84">
        <v>223583</v>
      </c>
      <c r="I49" s="167">
        <v>7.9</v>
      </c>
      <c r="J49" s="84">
        <v>520099</v>
      </c>
      <c r="K49" s="172">
        <v>9.6999999999999993</v>
      </c>
      <c r="L49" s="121">
        <v>2.2999999999999998</v>
      </c>
    </row>
    <row r="50" spans="1:12" ht="11.45" customHeight="1" x14ac:dyDescent="0.2">
      <c r="A50" s="68">
        <f>IF(D50&lt;&gt;"",COUNTA($D$14:D50),"")</f>
        <v>36</v>
      </c>
      <c r="B50" s="127" t="s">
        <v>137</v>
      </c>
      <c r="C50" s="119">
        <v>1696</v>
      </c>
      <c r="D50" s="167">
        <v>18.100000000000001</v>
      </c>
      <c r="E50" s="84">
        <v>4682</v>
      </c>
      <c r="F50" s="172">
        <v>22.1</v>
      </c>
      <c r="G50" s="121">
        <v>2.8</v>
      </c>
      <c r="H50" s="84">
        <v>26779</v>
      </c>
      <c r="I50" s="167">
        <v>8.6999999999999993</v>
      </c>
      <c r="J50" s="84">
        <v>64707</v>
      </c>
      <c r="K50" s="172">
        <v>20.7</v>
      </c>
      <c r="L50" s="121">
        <v>2.4</v>
      </c>
    </row>
    <row r="51" spans="1:12" ht="20.100000000000001" customHeight="1" x14ac:dyDescent="0.2">
      <c r="A51" s="68">
        <f>IF(D51&lt;&gt;"",COUNTA($D$14:D51),"")</f>
        <v>37</v>
      </c>
      <c r="B51" s="126" t="s">
        <v>175</v>
      </c>
      <c r="C51" s="122">
        <v>12178</v>
      </c>
      <c r="D51" s="87">
        <v>11.2</v>
      </c>
      <c r="E51" s="86">
        <v>27360</v>
      </c>
      <c r="F51" s="123">
        <v>8.3000000000000007</v>
      </c>
      <c r="G51" s="124">
        <v>2.2000000000000002</v>
      </c>
      <c r="H51" s="86">
        <v>184760</v>
      </c>
      <c r="I51" s="87">
        <v>7.9</v>
      </c>
      <c r="J51" s="86">
        <v>415151</v>
      </c>
      <c r="K51" s="123">
        <v>8.9</v>
      </c>
      <c r="L51" s="124">
        <v>2.2000000000000002</v>
      </c>
    </row>
    <row r="52" spans="1:12" ht="11.45" customHeight="1" x14ac:dyDescent="0.2">
      <c r="A52" s="68">
        <f>IF(D52&lt;&gt;"",COUNTA($D$14:D52),"")</f>
        <v>38</v>
      </c>
      <c r="B52" s="127" t="s">
        <v>136</v>
      </c>
      <c r="C52" s="119">
        <v>10528</v>
      </c>
      <c r="D52" s="70">
        <v>9.6999999999999993</v>
      </c>
      <c r="E52" s="84">
        <v>24146</v>
      </c>
      <c r="F52" s="120">
        <v>5.4</v>
      </c>
      <c r="G52" s="121">
        <v>2.2999999999999998</v>
      </c>
      <c r="H52" s="84">
        <v>162419</v>
      </c>
      <c r="I52" s="70">
        <v>7.8</v>
      </c>
      <c r="J52" s="84">
        <v>374459</v>
      </c>
      <c r="K52" s="120">
        <v>8.3000000000000007</v>
      </c>
      <c r="L52" s="121">
        <v>2.2999999999999998</v>
      </c>
    </row>
    <row r="53" spans="1:12" ht="11.45" customHeight="1" x14ac:dyDescent="0.2">
      <c r="A53" s="68">
        <f>IF(D53&lt;&gt;"",COUNTA($D$14:D53),"")</f>
        <v>39</v>
      </c>
      <c r="B53" s="127" t="s">
        <v>137</v>
      </c>
      <c r="C53" s="119">
        <v>1650</v>
      </c>
      <c r="D53" s="70">
        <v>22.3</v>
      </c>
      <c r="E53" s="84">
        <v>3214</v>
      </c>
      <c r="F53" s="120">
        <v>35.6</v>
      </c>
      <c r="G53" s="121">
        <v>1.9</v>
      </c>
      <c r="H53" s="84">
        <v>22341</v>
      </c>
      <c r="I53" s="70">
        <v>9.1</v>
      </c>
      <c r="J53" s="84">
        <v>40692</v>
      </c>
      <c r="K53" s="120">
        <v>15.1</v>
      </c>
      <c r="L53" s="121">
        <v>1.8</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70" t="s">
        <v>37</v>
      </c>
      <c r="B1" s="271"/>
      <c r="C1" s="244" t="s">
        <v>124</v>
      </c>
      <c r="D1" s="244"/>
      <c r="E1" s="244"/>
      <c r="F1" s="244"/>
      <c r="G1" s="244"/>
      <c r="H1" s="244"/>
      <c r="I1" s="244"/>
      <c r="J1" s="244"/>
      <c r="K1" s="244"/>
      <c r="L1" s="245"/>
    </row>
    <row r="2" spans="1:12" s="75" customFormat="1" ht="24.95" customHeight="1" x14ac:dyDescent="0.2">
      <c r="A2" s="272" t="s">
        <v>176</v>
      </c>
      <c r="B2" s="273"/>
      <c r="C2" s="274" t="s">
        <v>46</v>
      </c>
      <c r="D2" s="274"/>
      <c r="E2" s="274"/>
      <c r="F2" s="274"/>
      <c r="G2" s="274"/>
      <c r="H2" s="274"/>
      <c r="I2" s="274"/>
      <c r="J2" s="274"/>
      <c r="K2" s="274"/>
      <c r="L2" s="275"/>
    </row>
    <row r="3" spans="1:12" ht="11.45" customHeight="1" x14ac:dyDescent="0.2">
      <c r="A3" s="250" t="s">
        <v>103</v>
      </c>
      <c r="B3" s="252" t="s">
        <v>177</v>
      </c>
      <c r="C3" s="253" t="s">
        <v>416</v>
      </c>
      <c r="D3" s="252"/>
      <c r="E3" s="252"/>
      <c r="F3" s="252"/>
      <c r="G3" s="252"/>
      <c r="H3" s="252" t="s">
        <v>417</v>
      </c>
      <c r="I3" s="252"/>
      <c r="J3" s="252"/>
      <c r="K3" s="252"/>
      <c r="L3" s="254"/>
    </row>
    <row r="4" spans="1:12" s="75" customFormat="1" ht="11.45" customHeight="1" x14ac:dyDescent="0.2">
      <c r="A4" s="251"/>
      <c r="B4" s="252"/>
      <c r="C4" s="252" t="s">
        <v>105</v>
      </c>
      <c r="D4" s="252"/>
      <c r="E4" s="252" t="s">
        <v>106</v>
      </c>
      <c r="F4" s="252"/>
      <c r="G4" s="252" t="s">
        <v>127</v>
      </c>
      <c r="H4" s="252" t="s">
        <v>105</v>
      </c>
      <c r="I4" s="252"/>
      <c r="J4" s="252" t="s">
        <v>106</v>
      </c>
      <c r="K4" s="252"/>
      <c r="L4" s="254" t="s">
        <v>127</v>
      </c>
    </row>
    <row r="5" spans="1:12" s="75" customFormat="1" ht="11.45" customHeight="1" x14ac:dyDescent="0.2">
      <c r="A5" s="251"/>
      <c r="B5" s="252"/>
      <c r="C5" s="252" t="s">
        <v>128</v>
      </c>
      <c r="D5" s="252" t="s">
        <v>129</v>
      </c>
      <c r="E5" s="252" t="s">
        <v>128</v>
      </c>
      <c r="F5" s="252" t="s">
        <v>129</v>
      </c>
      <c r="G5" s="252"/>
      <c r="H5" s="252" t="s">
        <v>128</v>
      </c>
      <c r="I5" s="252" t="s">
        <v>130</v>
      </c>
      <c r="J5" s="252" t="s">
        <v>128</v>
      </c>
      <c r="K5" s="252" t="s">
        <v>130</v>
      </c>
      <c r="L5" s="254"/>
    </row>
    <row r="6" spans="1:12" s="75" customFormat="1" ht="11.45" customHeight="1" x14ac:dyDescent="0.2">
      <c r="A6" s="251"/>
      <c r="B6" s="252"/>
      <c r="C6" s="252"/>
      <c r="D6" s="252"/>
      <c r="E6" s="252"/>
      <c r="F6" s="252"/>
      <c r="G6" s="252"/>
      <c r="H6" s="252"/>
      <c r="I6" s="252"/>
      <c r="J6" s="252"/>
      <c r="K6" s="252"/>
      <c r="L6" s="254"/>
    </row>
    <row r="7" spans="1:12" s="75" customFormat="1" ht="11.45" customHeight="1" x14ac:dyDescent="0.2">
      <c r="A7" s="251"/>
      <c r="B7" s="252"/>
      <c r="C7" s="252"/>
      <c r="D7" s="252"/>
      <c r="E7" s="252"/>
      <c r="F7" s="252"/>
      <c r="G7" s="252"/>
      <c r="H7" s="252"/>
      <c r="I7" s="252"/>
      <c r="J7" s="252"/>
      <c r="K7" s="252"/>
      <c r="L7" s="254"/>
    </row>
    <row r="8" spans="1:12" s="75" customFormat="1" ht="11.45" customHeight="1" x14ac:dyDescent="0.2">
      <c r="A8" s="251"/>
      <c r="B8" s="252"/>
      <c r="C8" s="252"/>
      <c r="D8" s="252"/>
      <c r="E8" s="252"/>
      <c r="F8" s="252"/>
      <c r="G8" s="252"/>
      <c r="H8" s="252"/>
      <c r="I8" s="252"/>
      <c r="J8" s="252"/>
      <c r="K8" s="252"/>
      <c r="L8" s="254"/>
    </row>
    <row r="9" spans="1:12" s="75" customFormat="1" ht="11.45" customHeight="1" x14ac:dyDescent="0.2">
      <c r="A9" s="251"/>
      <c r="B9" s="252"/>
      <c r="C9" s="252"/>
      <c r="D9" s="252"/>
      <c r="E9" s="252"/>
      <c r="F9" s="252"/>
      <c r="G9" s="252"/>
      <c r="H9" s="252"/>
      <c r="I9" s="252"/>
      <c r="J9" s="252"/>
      <c r="K9" s="252"/>
      <c r="L9" s="254"/>
    </row>
    <row r="10" spans="1:12" s="75" customFormat="1" ht="11.45" customHeight="1" x14ac:dyDescent="0.2">
      <c r="A10" s="251"/>
      <c r="B10" s="252"/>
      <c r="C10" s="252"/>
      <c r="D10" s="252"/>
      <c r="E10" s="252"/>
      <c r="F10" s="252"/>
      <c r="G10" s="252"/>
      <c r="H10" s="252"/>
      <c r="I10" s="252"/>
      <c r="J10" s="252"/>
      <c r="K10" s="252"/>
      <c r="L10" s="254"/>
    </row>
    <row r="11" spans="1:12" s="75" customFormat="1" ht="11.45" customHeight="1" x14ac:dyDescent="0.2">
      <c r="A11" s="251"/>
      <c r="B11" s="252"/>
      <c r="C11" s="77" t="s">
        <v>109</v>
      </c>
      <c r="D11" s="77" t="s">
        <v>131</v>
      </c>
      <c r="E11" s="77" t="s">
        <v>109</v>
      </c>
      <c r="F11" s="77" t="s">
        <v>131</v>
      </c>
      <c r="G11" s="252" t="s">
        <v>109</v>
      </c>
      <c r="H11" s="252"/>
      <c r="I11" s="77" t="s">
        <v>131</v>
      </c>
      <c r="J11" s="77" t="s">
        <v>109</v>
      </c>
      <c r="K11" s="77" t="s">
        <v>131</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111</v>
      </c>
      <c r="C13" s="119"/>
      <c r="D13" s="70" t="s">
        <v>111</v>
      </c>
      <c r="E13" s="84" t="s">
        <v>111</v>
      </c>
      <c r="F13" s="70" t="s">
        <v>111</v>
      </c>
      <c r="G13" s="70" t="s">
        <v>111</v>
      </c>
      <c r="H13" s="84" t="s">
        <v>111</v>
      </c>
      <c r="I13" s="70" t="s">
        <v>111</v>
      </c>
      <c r="J13" s="84" t="s">
        <v>111</v>
      </c>
      <c r="K13" s="70" t="s">
        <v>111</v>
      </c>
      <c r="L13" s="70" t="s">
        <v>111</v>
      </c>
    </row>
    <row r="14" spans="1:12" s="75" customFormat="1" ht="11.45" customHeight="1" x14ac:dyDescent="0.2">
      <c r="A14" s="68">
        <f>IF(D14&lt;&gt;"",COUNTA($D$14:D14),"")</f>
        <v>1</v>
      </c>
      <c r="B14" s="85" t="s">
        <v>132</v>
      </c>
      <c r="C14" s="122">
        <v>406330</v>
      </c>
      <c r="D14" s="87">
        <v>5.4</v>
      </c>
      <c r="E14" s="86">
        <v>1389326</v>
      </c>
      <c r="F14" s="168">
        <v>7.1</v>
      </c>
      <c r="G14" s="87">
        <v>3.4</v>
      </c>
      <c r="H14" s="86">
        <v>8362988</v>
      </c>
      <c r="I14" s="87">
        <v>6.2</v>
      </c>
      <c r="J14" s="86">
        <v>34117199</v>
      </c>
      <c r="K14" s="87">
        <v>10.5</v>
      </c>
      <c r="L14" s="87">
        <v>4.0999999999999996</v>
      </c>
    </row>
    <row r="15" spans="1:12" s="75" customFormat="1" ht="11.45" customHeight="1" x14ac:dyDescent="0.2">
      <c r="A15" s="68">
        <f>IF(D15&lt;&gt;"",COUNTA($D$14:D15),"")</f>
        <v>2</v>
      </c>
      <c r="B15" s="89" t="s">
        <v>133</v>
      </c>
      <c r="C15" s="119">
        <v>389372</v>
      </c>
      <c r="D15" s="70">
        <v>5.7</v>
      </c>
      <c r="E15" s="84">
        <v>1344394</v>
      </c>
      <c r="F15" s="167">
        <v>7.2</v>
      </c>
      <c r="G15" s="70">
        <v>3.5</v>
      </c>
      <c r="H15" s="84">
        <v>7970205</v>
      </c>
      <c r="I15" s="70">
        <v>6.7</v>
      </c>
      <c r="J15" s="84">
        <v>33013743</v>
      </c>
      <c r="K15" s="70">
        <v>10.7</v>
      </c>
      <c r="L15" s="70">
        <v>4.0999999999999996</v>
      </c>
    </row>
    <row r="16" spans="1:12" ht="11.45" customHeight="1" x14ac:dyDescent="0.2">
      <c r="A16" s="68">
        <f>IF(D16&lt;&gt;"",COUNTA($D$14:D16),"")</f>
        <v>3</v>
      </c>
      <c r="B16" s="89" t="s">
        <v>134</v>
      </c>
      <c r="C16" s="119">
        <v>16958</v>
      </c>
      <c r="D16" s="70">
        <v>-0.5</v>
      </c>
      <c r="E16" s="84">
        <v>44932</v>
      </c>
      <c r="F16" s="70">
        <v>4</v>
      </c>
      <c r="G16" s="70">
        <v>2.6</v>
      </c>
      <c r="H16" s="84">
        <v>392783</v>
      </c>
      <c r="I16" s="70">
        <v>-3</v>
      </c>
      <c r="J16" s="84">
        <v>1103456</v>
      </c>
      <c r="K16" s="70">
        <v>3.4</v>
      </c>
      <c r="L16" s="70">
        <v>2.8</v>
      </c>
    </row>
    <row r="17" spans="1:12" ht="20.100000000000001" customHeight="1" x14ac:dyDescent="0.2">
      <c r="A17" s="68">
        <f>IF(D17&lt;&gt;"",COUNTA($D$14:D17),"")</f>
        <v>4</v>
      </c>
      <c r="B17" s="85" t="s">
        <v>178</v>
      </c>
      <c r="C17" s="122">
        <v>15657</v>
      </c>
      <c r="D17" s="87">
        <v>2.9</v>
      </c>
      <c r="E17" s="86">
        <v>41764</v>
      </c>
      <c r="F17" s="87">
        <v>6.7</v>
      </c>
      <c r="G17" s="87">
        <v>2.7</v>
      </c>
      <c r="H17" s="86">
        <v>354967</v>
      </c>
      <c r="I17" s="87">
        <v>-2.6</v>
      </c>
      <c r="J17" s="86">
        <v>1017225</v>
      </c>
      <c r="K17" s="87">
        <v>3.9</v>
      </c>
      <c r="L17" s="87">
        <v>2.9</v>
      </c>
    </row>
    <row r="18" spans="1:12" s="75" customFormat="1" ht="11.45" customHeight="1" x14ac:dyDescent="0.2">
      <c r="A18" s="68">
        <f>IF(D18&lt;&gt;"",COUNTA($D$14:D18),"")</f>
        <v>5</v>
      </c>
      <c r="B18" s="89" t="s">
        <v>179</v>
      </c>
      <c r="C18" s="119">
        <v>109</v>
      </c>
      <c r="D18" s="70">
        <v>-3.5</v>
      </c>
      <c r="E18" s="84">
        <v>266</v>
      </c>
      <c r="F18" s="70">
        <v>-2.9</v>
      </c>
      <c r="G18" s="70">
        <v>2.4</v>
      </c>
      <c r="H18" s="84">
        <v>6114</v>
      </c>
      <c r="I18" s="70">
        <v>-1.5</v>
      </c>
      <c r="J18" s="84">
        <v>16911</v>
      </c>
      <c r="K18" s="70">
        <v>0.4</v>
      </c>
      <c r="L18" s="70">
        <v>2.8</v>
      </c>
    </row>
    <row r="19" spans="1:12" ht="11.45" customHeight="1" x14ac:dyDescent="0.2">
      <c r="A19" s="68">
        <f>IF(D19&lt;&gt;"",COUNTA($D$14:D19),"")</f>
        <v>6</v>
      </c>
      <c r="B19" s="89" t="s">
        <v>180</v>
      </c>
      <c r="C19" s="119">
        <v>61</v>
      </c>
      <c r="D19" s="70">
        <v>125.9</v>
      </c>
      <c r="E19" s="84">
        <v>72</v>
      </c>
      <c r="F19" s="70">
        <v>-53.2</v>
      </c>
      <c r="G19" s="70">
        <v>1.2</v>
      </c>
      <c r="H19" s="84">
        <v>653</v>
      </c>
      <c r="I19" s="70">
        <v>26.6</v>
      </c>
      <c r="J19" s="84">
        <v>2387</v>
      </c>
      <c r="K19" s="70">
        <v>-8.6999999999999993</v>
      </c>
      <c r="L19" s="70">
        <v>3.7</v>
      </c>
    </row>
    <row r="20" spans="1:12" ht="11.45" customHeight="1" x14ac:dyDescent="0.2">
      <c r="A20" s="68">
        <f>IF(D20&lt;&gt;"",COUNTA($D$14:D20),"")</f>
        <v>7</v>
      </c>
      <c r="B20" s="89" t="s">
        <v>181</v>
      </c>
      <c r="C20" s="119">
        <v>3322</v>
      </c>
      <c r="D20" s="70">
        <v>6.1</v>
      </c>
      <c r="E20" s="84">
        <v>7153</v>
      </c>
      <c r="F20" s="70">
        <v>3.1</v>
      </c>
      <c r="G20" s="70">
        <v>2.2000000000000002</v>
      </c>
      <c r="H20" s="84">
        <v>51167</v>
      </c>
      <c r="I20" s="70">
        <v>-3</v>
      </c>
      <c r="J20" s="84">
        <v>127874</v>
      </c>
      <c r="K20" s="70">
        <v>3.3</v>
      </c>
      <c r="L20" s="70">
        <v>2.5</v>
      </c>
    </row>
    <row r="21" spans="1:12" ht="11.45" customHeight="1" x14ac:dyDescent="0.2">
      <c r="A21" s="68">
        <f>IF(D21&lt;&gt;"",COUNTA($D$14:D21),"")</f>
        <v>8</v>
      </c>
      <c r="B21" s="89" t="s">
        <v>182</v>
      </c>
      <c r="C21" s="119">
        <v>31</v>
      </c>
      <c r="D21" s="167">
        <v>138.5</v>
      </c>
      <c r="E21" s="84">
        <v>41</v>
      </c>
      <c r="F21" s="167">
        <v>36.700000000000003</v>
      </c>
      <c r="G21" s="70">
        <v>1.3</v>
      </c>
      <c r="H21" s="84">
        <v>1144</v>
      </c>
      <c r="I21" s="70">
        <v>31.3</v>
      </c>
      <c r="J21" s="84">
        <v>5437</v>
      </c>
      <c r="K21" s="167">
        <v>161.30000000000001</v>
      </c>
      <c r="L21" s="70">
        <v>4.8</v>
      </c>
    </row>
    <row r="22" spans="1:12" ht="11.45" customHeight="1" x14ac:dyDescent="0.2">
      <c r="A22" s="68">
        <f>IF(D22&lt;&gt;"",COUNTA($D$14:D22),"")</f>
        <v>9</v>
      </c>
      <c r="B22" s="89" t="s">
        <v>183</v>
      </c>
      <c r="C22" s="119">
        <v>387</v>
      </c>
      <c r="D22" s="70">
        <v>82.5</v>
      </c>
      <c r="E22" s="84">
        <v>2024</v>
      </c>
      <c r="F22" s="70">
        <v>291.5</v>
      </c>
      <c r="G22" s="70">
        <v>5.2</v>
      </c>
      <c r="H22" s="84">
        <v>7095</v>
      </c>
      <c r="I22" s="70">
        <v>26.8</v>
      </c>
      <c r="J22" s="84">
        <v>16086</v>
      </c>
      <c r="K22" s="70">
        <v>41.2</v>
      </c>
      <c r="L22" s="70">
        <v>2.2999999999999998</v>
      </c>
    </row>
    <row r="23" spans="1:12" ht="11.45" customHeight="1" x14ac:dyDescent="0.2">
      <c r="A23" s="68">
        <f>IF(D23&lt;&gt;"",COUNTA($D$14:D23),"")</f>
        <v>10</v>
      </c>
      <c r="B23" s="89" t="s">
        <v>184</v>
      </c>
      <c r="C23" s="119">
        <v>170</v>
      </c>
      <c r="D23" s="70">
        <v>-11.9</v>
      </c>
      <c r="E23" s="84">
        <v>476</v>
      </c>
      <c r="F23" s="70">
        <v>7.7</v>
      </c>
      <c r="G23" s="70">
        <v>2.8</v>
      </c>
      <c r="H23" s="84">
        <v>7645</v>
      </c>
      <c r="I23" s="70">
        <v>-6</v>
      </c>
      <c r="J23" s="84">
        <v>17988</v>
      </c>
      <c r="K23" s="70">
        <v>2.2000000000000002</v>
      </c>
      <c r="L23" s="70">
        <v>2.4</v>
      </c>
    </row>
    <row r="24" spans="1:12" ht="11.45" customHeight="1" x14ac:dyDescent="0.2">
      <c r="A24" s="68">
        <f>IF(D24&lt;&gt;"",COUNTA($D$14:D24),"")</f>
        <v>11</v>
      </c>
      <c r="B24" s="89" t="s">
        <v>185</v>
      </c>
      <c r="C24" s="119">
        <v>66</v>
      </c>
      <c r="D24" s="70">
        <v>127.6</v>
      </c>
      <c r="E24" s="84">
        <v>282</v>
      </c>
      <c r="F24" s="70">
        <v>281.10000000000002</v>
      </c>
      <c r="G24" s="70">
        <v>4.3</v>
      </c>
      <c r="H24" s="84">
        <v>577</v>
      </c>
      <c r="I24" s="70">
        <v>-34.4</v>
      </c>
      <c r="J24" s="84">
        <v>2242</v>
      </c>
      <c r="K24" s="70">
        <v>40.299999999999997</v>
      </c>
      <c r="L24" s="70">
        <v>3.9</v>
      </c>
    </row>
    <row r="25" spans="1:12" s="75" customFormat="1" ht="11.45" customHeight="1" x14ac:dyDescent="0.2">
      <c r="A25" s="68">
        <f>IF(D25&lt;&gt;"",COUNTA($D$14:D25),"")</f>
        <v>12</v>
      </c>
      <c r="B25" s="89" t="s">
        <v>186</v>
      </c>
      <c r="C25" s="119">
        <v>16</v>
      </c>
      <c r="D25" s="70">
        <v>-60</v>
      </c>
      <c r="E25" s="84">
        <v>58</v>
      </c>
      <c r="F25" s="70">
        <v>-61.8</v>
      </c>
      <c r="G25" s="70">
        <v>3.6</v>
      </c>
      <c r="H25" s="84">
        <v>583</v>
      </c>
      <c r="I25" s="70">
        <v>-13.2</v>
      </c>
      <c r="J25" s="84">
        <v>1626</v>
      </c>
      <c r="K25" s="167">
        <v>6</v>
      </c>
      <c r="L25" s="70">
        <v>2.8</v>
      </c>
    </row>
    <row r="26" spans="1:12" ht="11.45" customHeight="1" x14ac:dyDescent="0.2">
      <c r="A26" s="68">
        <f>IF(D26&lt;&gt;"",COUNTA($D$14:D26),"")</f>
        <v>13</v>
      </c>
      <c r="B26" s="89" t="s">
        <v>187</v>
      </c>
      <c r="C26" s="119" t="s">
        <v>13</v>
      </c>
      <c r="D26" s="70" t="s">
        <v>20</v>
      </c>
      <c r="E26" s="84">
        <v>3</v>
      </c>
      <c r="F26" s="70">
        <v>-93.8</v>
      </c>
      <c r="G26" s="70" t="s">
        <v>20</v>
      </c>
      <c r="H26" s="84">
        <v>211</v>
      </c>
      <c r="I26" s="70">
        <v>-4.0999999999999996</v>
      </c>
      <c r="J26" s="84">
        <v>423</v>
      </c>
      <c r="K26" s="70">
        <v>-11.1</v>
      </c>
      <c r="L26" s="70">
        <v>2</v>
      </c>
    </row>
    <row r="27" spans="1:12" ht="11.45" customHeight="1" x14ac:dyDescent="0.2">
      <c r="A27" s="68">
        <f>IF(D27&lt;&gt;"",COUNTA($D$14:D27),"")</f>
        <v>14</v>
      </c>
      <c r="B27" s="89" t="s">
        <v>188</v>
      </c>
      <c r="C27" s="119">
        <v>160</v>
      </c>
      <c r="D27" s="70">
        <v>-10.6</v>
      </c>
      <c r="E27" s="84">
        <v>360</v>
      </c>
      <c r="F27" s="167">
        <v>-12</v>
      </c>
      <c r="G27" s="70">
        <v>2.2999999999999998</v>
      </c>
      <c r="H27" s="84">
        <v>6080</v>
      </c>
      <c r="I27" s="70">
        <v>-4.9000000000000004</v>
      </c>
      <c r="J27" s="84">
        <v>13784</v>
      </c>
      <c r="K27" s="70">
        <v>-0.7</v>
      </c>
      <c r="L27" s="70">
        <v>2.2999999999999998</v>
      </c>
    </row>
    <row r="28" spans="1:12" s="75" customFormat="1" ht="11.45" customHeight="1" x14ac:dyDescent="0.2">
      <c r="A28" s="68">
        <f>IF(D28&lt;&gt;"",COUNTA($D$14:D28),"")</f>
        <v>15</v>
      </c>
      <c r="B28" s="89" t="s">
        <v>189</v>
      </c>
      <c r="C28" s="119">
        <v>24</v>
      </c>
      <c r="D28" s="70">
        <v>-79.7</v>
      </c>
      <c r="E28" s="84">
        <v>129</v>
      </c>
      <c r="F28" s="70">
        <v>-78.2</v>
      </c>
      <c r="G28" s="70">
        <v>5.4</v>
      </c>
      <c r="H28" s="84">
        <v>684</v>
      </c>
      <c r="I28" s="70">
        <v>19</v>
      </c>
      <c r="J28" s="84">
        <v>4739</v>
      </c>
      <c r="K28" s="70">
        <v>137</v>
      </c>
      <c r="L28" s="70">
        <v>6.9</v>
      </c>
    </row>
    <row r="29" spans="1:12" ht="11.45" customHeight="1" x14ac:dyDescent="0.2">
      <c r="A29" s="68">
        <f>IF(D29&lt;&gt;"",COUNTA($D$14:D29),"")</f>
        <v>16</v>
      </c>
      <c r="B29" s="89" t="s">
        <v>190</v>
      </c>
      <c r="C29" s="119">
        <v>86</v>
      </c>
      <c r="D29" s="70">
        <v>109.8</v>
      </c>
      <c r="E29" s="84">
        <v>975</v>
      </c>
      <c r="F29" s="70">
        <v>712.5</v>
      </c>
      <c r="G29" s="70">
        <v>11.3</v>
      </c>
      <c r="H29" s="84">
        <v>931</v>
      </c>
      <c r="I29" s="167">
        <v>14.9</v>
      </c>
      <c r="J29" s="84">
        <v>7002</v>
      </c>
      <c r="K29" s="167">
        <v>57</v>
      </c>
      <c r="L29" s="70">
        <v>7.5</v>
      </c>
    </row>
    <row r="30" spans="1:12" ht="11.45" customHeight="1" x14ac:dyDescent="0.2">
      <c r="A30" s="68">
        <f>IF(D30&lt;&gt;"",COUNTA($D$14:D30),"")</f>
        <v>17</v>
      </c>
      <c r="B30" s="89" t="s">
        <v>191</v>
      </c>
      <c r="C30" s="119">
        <v>69</v>
      </c>
      <c r="D30" s="70">
        <v>-1.4</v>
      </c>
      <c r="E30" s="84">
        <v>571</v>
      </c>
      <c r="F30" s="70">
        <v>135</v>
      </c>
      <c r="G30" s="70">
        <v>8.3000000000000007</v>
      </c>
      <c r="H30" s="84">
        <v>1431</v>
      </c>
      <c r="I30" s="70">
        <v>-15.7</v>
      </c>
      <c r="J30" s="84">
        <v>8457</v>
      </c>
      <c r="K30" s="70">
        <v>33.200000000000003</v>
      </c>
      <c r="L30" s="70">
        <v>5.9</v>
      </c>
    </row>
    <row r="31" spans="1:12" ht="11.45" customHeight="1" x14ac:dyDescent="0.2">
      <c r="A31" s="68">
        <f>IF(D31&lt;&gt;"",COUNTA($D$14:D31),"")</f>
        <v>18</v>
      </c>
      <c r="B31" s="89" t="s">
        <v>192</v>
      </c>
      <c r="C31" s="119">
        <v>51</v>
      </c>
      <c r="D31" s="70">
        <v>34.200000000000003</v>
      </c>
      <c r="E31" s="84">
        <v>139</v>
      </c>
      <c r="F31" s="70">
        <v>14.9</v>
      </c>
      <c r="G31" s="70">
        <v>2.7</v>
      </c>
      <c r="H31" s="84">
        <v>1904</v>
      </c>
      <c r="I31" s="167">
        <v>12.3</v>
      </c>
      <c r="J31" s="84">
        <v>5922</v>
      </c>
      <c r="K31" s="167">
        <v>9.3000000000000007</v>
      </c>
      <c r="L31" s="70">
        <v>3.1</v>
      </c>
    </row>
    <row r="32" spans="1:12" s="75" customFormat="1" ht="11.45" customHeight="1" x14ac:dyDescent="0.2">
      <c r="A32" s="68">
        <f>IF(D32&lt;&gt;"",COUNTA($D$14:D32),"")</f>
        <v>19</v>
      </c>
      <c r="B32" s="89" t="s">
        <v>193</v>
      </c>
      <c r="C32" s="119">
        <v>2</v>
      </c>
      <c r="D32" s="70" t="s">
        <v>20</v>
      </c>
      <c r="E32" s="84">
        <v>2</v>
      </c>
      <c r="F32" s="70" t="s">
        <v>20</v>
      </c>
      <c r="G32" s="70">
        <v>1</v>
      </c>
      <c r="H32" s="84">
        <v>69</v>
      </c>
      <c r="I32" s="70">
        <v>7.8</v>
      </c>
      <c r="J32" s="84">
        <v>194</v>
      </c>
      <c r="K32" s="70">
        <v>40.6</v>
      </c>
      <c r="L32" s="70">
        <v>2.8</v>
      </c>
    </row>
    <row r="33" spans="1:12" ht="11.45" customHeight="1" x14ac:dyDescent="0.2">
      <c r="A33" s="68">
        <f>IF(D33&lt;&gt;"",COUNTA($D$14:D33),"")</f>
        <v>20</v>
      </c>
      <c r="B33" s="89" t="s">
        <v>194</v>
      </c>
      <c r="C33" s="119">
        <v>1107</v>
      </c>
      <c r="D33" s="70">
        <v>-7.1</v>
      </c>
      <c r="E33" s="84">
        <v>3288</v>
      </c>
      <c r="F33" s="70">
        <v>-11.3</v>
      </c>
      <c r="G33" s="70">
        <v>3</v>
      </c>
      <c r="H33" s="84">
        <v>48746</v>
      </c>
      <c r="I33" s="70">
        <v>-13.2</v>
      </c>
      <c r="J33" s="84">
        <v>156881</v>
      </c>
      <c r="K33" s="70">
        <v>-10.8</v>
      </c>
      <c r="L33" s="70">
        <v>3.2</v>
      </c>
    </row>
    <row r="34" spans="1:12" ht="11.45" customHeight="1" x14ac:dyDescent="0.2">
      <c r="A34" s="68">
        <f>IF(D34&lt;&gt;"",COUNTA($D$14:D34),"")</f>
        <v>21</v>
      </c>
      <c r="B34" s="89" t="s">
        <v>195</v>
      </c>
      <c r="C34" s="119">
        <v>275</v>
      </c>
      <c r="D34" s="70">
        <v>10</v>
      </c>
      <c r="E34" s="84">
        <v>602</v>
      </c>
      <c r="F34" s="70">
        <v>12.3</v>
      </c>
      <c r="G34" s="70">
        <v>2.2000000000000002</v>
      </c>
      <c r="H34" s="84">
        <v>12724</v>
      </c>
      <c r="I34" s="70">
        <v>2.4</v>
      </c>
      <c r="J34" s="84">
        <v>25707</v>
      </c>
      <c r="K34" s="70">
        <v>7.5</v>
      </c>
      <c r="L34" s="70">
        <v>2</v>
      </c>
    </row>
    <row r="35" spans="1:12" ht="11.45" customHeight="1" x14ac:dyDescent="0.2">
      <c r="A35" s="68">
        <f>IF(D35&lt;&gt;"",COUNTA($D$14:D35),"")</f>
        <v>22</v>
      </c>
      <c r="B35" s="89" t="s">
        <v>196</v>
      </c>
      <c r="C35" s="119">
        <v>598</v>
      </c>
      <c r="D35" s="167">
        <v>21.5</v>
      </c>
      <c r="E35" s="84">
        <v>1722</v>
      </c>
      <c r="F35" s="167">
        <v>23.7</v>
      </c>
      <c r="G35" s="70">
        <v>2.9</v>
      </c>
      <c r="H35" s="84">
        <v>27615</v>
      </c>
      <c r="I35" s="70">
        <v>1.3</v>
      </c>
      <c r="J35" s="84">
        <v>86768</v>
      </c>
      <c r="K35" s="70">
        <v>2.6</v>
      </c>
      <c r="L35" s="70">
        <v>3.1</v>
      </c>
    </row>
    <row r="36" spans="1:12" ht="11.45" customHeight="1" x14ac:dyDescent="0.2">
      <c r="A36" s="68">
        <f>IF(D36&lt;&gt;"",COUNTA($D$14:D36),"")</f>
        <v>23</v>
      </c>
      <c r="B36" s="89" t="s">
        <v>197</v>
      </c>
      <c r="C36" s="119">
        <v>1024</v>
      </c>
      <c r="D36" s="70">
        <v>8.6</v>
      </c>
      <c r="E36" s="84">
        <v>4910</v>
      </c>
      <c r="F36" s="70">
        <v>21.9</v>
      </c>
      <c r="G36" s="70">
        <v>4.8</v>
      </c>
      <c r="H36" s="84">
        <v>24875</v>
      </c>
      <c r="I36" s="70">
        <v>20.2</v>
      </c>
      <c r="J36" s="84">
        <v>96904</v>
      </c>
      <c r="K36" s="70">
        <v>39.5</v>
      </c>
      <c r="L36" s="70">
        <v>3.9</v>
      </c>
    </row>
    <row r="37" spans="1:12" ht="11.45" customHeight="1" x14ac:dyDescent="0.2">
      <c r="A37" s="68">
        <f>IF(D37&lt;&gt;"",COUNTA($D$14:D37),"")</f>
        <v>24</v>
      </c>
      <c r="B37" s="89" t="s">
        <v>198</v>
      </c>
      <c r="C37" s="119">
        <v>279</v>
      </c>
      <c r="D37" s="70">
        <v>862.1</v>
      </c>
      <c r="E37" s="84">
        <v>773</v>
      </c>
      <c r="F37" s="70">
        <v>444.4</v>
      </c>
      <c r="G37" s="70">
        <v>2.8</v>
      </c>
      <c r="H37" s="84">
        <v>983</v>
      </c>
      <c r="I37" s="70">
        <v>49.4</v>
      </c>
      <c r="J37" s="84">
        <v>2628</v>
      </c>
      <c r="K37" s="70">
        <v>44.2</v>
      </c>
      <c r="L37" s="70">
        <v>2.7</v>
      </c>
    </row>
    <row r="38" spans="1:12" s="75" customFormat="1" ht="11.45" customHeight="1" x14ac:dyDescent="0.2">
      <c r="A38" s="68">
        <f>IF(D38&lt;&gt;"",COUNTA($D$14:D38),"")</f>
        <v>25</v>
      </c>
      <c r="B38" s="89" t="s">
        <v>199</v>
      </c>
      <c r="C38" s="119">
        <v>86</v>
      </c>
      <c r="D38" s="70">
        <v>-35.299999999999997</v>
      </c>
      <c r="E38" s="84">
        <v>709</v>
      </c>
      <c r="F38" s="70">
        <v>-9.1</v>
      </c>
      <c r="G38" s="70">
        <v>8.1999999999999993</v>
      </c>
      <c r="H38" s="84">
        <v>1807</v>
      </c>
      <c r="I38" s="70">
        <v>12.4</v>
      </c>
      <c r="J38" s="84">
        <v>12250</v>
      </c>
      <c r="K38" s="70">
        <v>12.1</v>
      </c>
      <c r="L38" s="70">
        <v>6.8</v>
      </c>
    </row>
    <row r="39" spans="1:12" ht="11.45" customHeight="1" x14ac:dyDescent="0.2">
      <c r="A39" s="68">
        <f>IF(D39&lt;&gt;"",COUNTA($D$14:D39),"")</f>
        <v>26</v>
      </c>
      <c r="B39" s="89" t="s">
        <v>200</v>
      </c>
      <c r="C39" s="119">
        <v>219</v>
      </c>
      <c r="D39" s="70">
        <v>17.100000000000001</v>
      </c>
      <c r="E39" s="84">
        <v>410</v>
      </c>
      <c r="F39" s="70">
        <v>-0.7</v>
      </c>
      <c r="G39" s="70">
        <v>1.9</v>
      </c>
      <c r="H39" s="84">
        <v>3864</v>
      </c>
      <c r="I39" s="70">
        <v>0.5</v>
      </c>
      <c r="J39" s="84">
        <v>9221</v>
      </c>
      <c r="K39" s="70">
        <v>0.1</v>
      </c>
      <c r="L39" s="70">
        <v>2.4</v>
      </c>
    </row>
    <row r="40" spans="1:12" ht="11.45" customHeight="1" x14ac:dyDescent="0.2">
      <c r="A40" s="68">
        <f>IF(D40&lt;&gt;"",COUNTA($D$14:D40),"")</f>
        <v>27</v>
      </c>
      <c r="B40" s="89" t="s">
        <v>201</v>
      </c>
      <c r="C40" s="119">
        <v>5527</v>
      </c>
      <c r="D40" s="70">
        <v>-3.5</v>
      </c>
      <c r="E40" s="84">
        <v>11278</v>
      </c>
      <c r="F40" s="70">
        <v>-10.8</v>
      </c>
      <c r="G40" s="70">
        <v>2</v>
      </c>
      <c r="H40" s="84">
        <v>63347</v>
      </c>
      <c r="I40" s="167">
        <v>-5</v>
      </c>
      <c r="J40" s="84">
        <v>129577</v>
      </c>
      <c r="K40" s="167">
        <v>-0.2</v>
      </c>
      <c r="L40" s="70">
        <v>2</v>
      </c>
    </row>
    <row r="41" spans="1:12" s="93" customFormat="1" ht="11.45" customHeight="1" x14ac:dyDescent="0.2">
      <c r="A41" s="68">
        <f>IF(D41&lt;&gt;"",COUNTA($D$14:D41),"")</f>
        <v>28</v>
      </c>
      <c r="B41" s="89" t="s">
        <v>202</v>
      </c>
      <c r="C41" s="119">
        <v>813</v>
      </c>
      <c r="D41" s="70">
        <v>2.1</v>
      </c>
      <c r="E41" s="84">
        <v>2453</v>
      </c>
      <c r="F41" s="167">
        <v>9.4</v>
      </c>
      <c r="G41" s="70">
        <v>3</v>
      </c>
      <c r="H41" s="84">
        <v>49366</v>
      </c>
      <c r="I41" s="70">
        <v>-1.4</v>
      </c>
      <c r="J41" s="84">
        <v>162388</v>
      </c>
      <c r="K41" s="70">
        <v>1.9</v>
      </c>
      <c r="L41" s="70">
        <v>3.3</v>
      </c>
    </row>
    <row r="42" spans="1:12" s="75" customFormat="1" ht="11.45" customHeight="1" x14ac:dyDescent="0.2">
      <c r="A42" s="68">
        <f>IF(D42&lt;&gt;"",COUNTA($D$14:D42),"")</f>
        <v>29</v>
      </c>
      <c r="B42" s="89" t="s">
        <v>203</v>
      </c>
      <c r="C42" s="119">
        <v>21</v>
      </c>
      <c r="D42" s="167">
        <v>31.3</v>
      </c>
      <c r="E42" s="84">
        <v>65</v>
      </c>
      <c r="F42" s="167">
        <v>71.099999999999994</v>
      </c>
      <c r="G42" s="70">
        <v>3.1</v>
      </c>
      <c r="H42" s="84">
        <v>1147</v>
      </c>
      <c r="I42" s="167">
        <v>-17</v>
      </c>
      <c r="J42" s="84">
        <v>3623</v>
      </c>
      <c r="K42" s="70">
        <v>-26.4</v>
      </c>
      <c r="L42" s="70">
        <v>3.2</v>
      </c>
    </row>
    <row r="43" spans="1:12" ht="11.45" customHeight="1" x14ac:dyDescent="0.2">
      <c r="A43" s="68">
        <f>IF(D43&lt;&gt;"",COUNTA($D$14:D43),"")</f>
        <v>30</v>
      </c>
      <c r="B43" s="89" t="s">
        <v>204</v>
      </c>
      <c r="C43" s="119">
        <v>14</v>
      </c>
      <c r="D43" s="70">
        <v>-12.5</v>
      </c>
      <c r="E43" s="84">
        <v>26</v>
      </c>
      <c r="F43" s="70">
        <v>23.8</v>
      </c>
      <c r="G43" s="70">
        <v>1.9</v>
      </c>
      <c r="H43" s="84">
        <v>526</v>
      </c>
      <c r="I43" s="70">
        <v>58</v>
      </c>
      <c r="J43" s="84">
        <v>1521</v>
      </c>
      <c r="K43" s="70">
        <v>101.5</v>
      </c>
      <c r="L43" s="70">
        <v>2.9</v>
      </c>
    </row>
    <row r="44" spans="1:12" ht="11.45" customHeight="1" x14ac:dyDescent="0.2">
      <c r="A44" s="68">
        <f>IF(D44&lt;&gt;"",COUNTA($D$14:D44),"")</f>
        <v>31</v>
      </c>
      <c r="B44" s="89" t="s">
        <v>205</v>
      </c>
      <c r="C44" s="119">
        <v>128</v>
      </c>
      <c r="D44" s="70">
        <v>-61</v>
      </c>
      <c r="E44" s="84">
        <v>304</v>
      </c>
      <c r="F44" s="70">
        <v>-63.1</v>
      </c>
      <c r="G44" s="70">
        <v>2.4</v>
      </c>
      <c r="H44" s="84">
        <v>3884</v>
      </c>
      <c r="I44" s="70">
        <v>-19.399999999999999</v>
      </c>
      <c r="J44" s="84">
        <v>9794</v>
      </c>
      <c r="K44" s="70">
        <v>4.5999999999999996</v>
      </c>
      <c r="L44" s="70">
        <v>2.5</v>
      </c>
    </row>
    <row r="45" spans="1:12" ht="11.45" customHeight="1" x14ac:dyDescent="0.2">
      <c r="A45" s="68">
        <f>IF(D45&lt;&gt;"",COUNTA($D$14:D45),"")</f>
        <v>32</v>
      </c>
      <c r="B45" s="89" t="s">
        <v>206</v>
      </c>
      <c r="C45" s="119">
        <v>291</v>
      </c>
      <c r="D45" s="70">
        <v>73.2</v>
      </c>
      <c r="E45" s="84">
        <v>588</v>
      </c>
      <c r="F45" s="70">
        <v>29.2</v>
      </c>
      <c r="G45" s="70">
        <v>2</v>
      </c>
      <c r="H45" s="84">
        <v>11389</v>
      </c>
      <c r="I45" s="70">
        <v>-11.2</v>
      </c>
      <c r="J45" s="84">
        <v>38653</v>
      </c>
      <c r="K45" s="70">
        <v>-0.7</v>
      </c>
      <c r="L45" s="70">
        <v>3.4</v>
      </c>
    </row>
    <row r="46" spans="1:12" ht="11.45" customHeight="1" x14ac:dyDescent="0.2">
      <c r="A46" s="68">
        <f>IF(D46&lt;&gt;"",COUNTA($D$14:D46),"")</f>
        <v>33</v>
      </c>
      <c r="B46" s="89" t="s">
        <v>207</v>
      </c>
      <c r="C46" s="119">
        <v>50</v>
      </c>
      <c r="D46" s="70">
        <v>78.599999999999994</v>
      </c>
      <c r="E46" s="84">
        <v>77</v>
      </c>
      <c r="F46" s="70">
        <v>32.799999999999997</v>
      </c>
      <c r="G46" s="70">
        <v>1.5</v>
      </c>
      <c r="H46" s="84">
        <v>599</v>
      </c>
      <c r="I46" s="70">
        <v>5.3</v>
      </c>
      <c r="J46" s="84">
        <v>1495</v>
      </c>
      <c r="K46" s="70">
        <v>5.6</v>
      </c>
      <c r="L46" s="70">
        <v>2.5</v>
      </c>
    </row>
    <row r="47" spans="1:12" ht="11.45" customHeight="1" x14ac:dyDescent="0.2">
      <c r="A47" s="68">
        <f>IF(D47&lt;&gt;"",COUNTA($D$14:D47),"")</f>
        <v>34</v>
      </c>
      <c r="B47" s="89" t="s">
        <v>208</v>
      </c>
      <c r="C47" s="119">
        <v>81</v>
      </c>
      <c r="D47" s="70">
        <v>19.100000000000001</v>
      </c>
      <c r="E47" s="84">
        <v>140</v>
      </c>
      <c r="F47" s="70">
        <v>11.1</v>
      </c>
      <c r="G47" s="70">
        <v>1.7</v>
      </c>
      <c r="H47" s="84">
        <v>1906</v>
      </c>
      <c r="I47" s="70">
        <v>31.7</v>
      </c>
      <c r="J47" s="84">
        <v>6276</v>
      </c>
      <c r="K47" s="70">
        <v>57.6</v>
      </c>
      <c r="L47" s="70">
        <v>3.3</v>
      </c>
    </row>
    <row r="48" spans="1:12" ht="11.45" customHeight="1" x14ac:dyDescent="0.2">
      <c r="A48" s="68">
        <f>IF(D48&lt;&gt;"",COUNTA($D$14:D48),"")</f>
        <v>35</v>
      </c>
      <c r="B48" s="89" t="s">
        <v>209</v>
      </c>
      <c r="C48" s="119">
        <v>39</v>
      </c>
      <c r="D48" s="70">
        <v>-50</v>
      </c>
      <c r="E48" s="84">
        <v>234</v>
      </c>
      <c r="F48" s="70">
        <v>-44.4</v>
      </c>
      <c r="G48" s="70">
        <v>6</v>
      </c>
      <c r="H48" s="84">
        <v>1503</v>
      </c>
      <c r="I48" s="70">
        <v>-0.9</v>
      </c>
      <c r="J48" s="84">
        <v>6449</v>
      </c>
      <c r="K48" s="70">
        <v>19.7</v>
      </c>
      <c r="L48" s="70">
        <v>4.3</v>
      </c>
    </row>
    <row r="49" spans="1:12" ht="11.45" customHeight="1" x14ac:dyDescent="0.2">
      <c r="A49" s="68">
        <f>IF(D49&lt;&gt;"",COUNTA($D$14:D49),"")</f>
        <v>36</v>
      </c>
      <c r="B49" s="89" t="s">
        <v>210</v>
      </c>
      <c r="C49" s="119">
        <v>320</v>
      </c>
      <c r="D49" s="70">
        <v>-14</v>
      </c>
      <c r="E49" s="84">
        <v>1028</v>
      </c>
      <c r="F49" s="167">
        <v>13.8</v>
      </c>
      <c r="G49" s="70">
        <v>3.2</v>
      </c>
      <c r="H49" s="84">
        <v>8637</v>
      </c>
      <c r="I49" s="70">
        <v>-7.6</v>
      </c>
      <c r="J49" s="84">
        <v>22227</v>
      </c>
      <c r="K49" s="70">
        <v>-12.3</v>
      </c>
      <c r="L49" s="70">
        <v>2.6</v>
      </c>
    </row>
    <row r="50" spans="1:12" ht="11.45" customHeight="1" x14ac:dyDescent="0.2">
      <c r="A50" s="68">
        <f>IF(D50&lt;&gt;"",COUNTA($D$14:D50),"")</f>
        <v>37</v>
      </c>
      <c r="B50" s="89" t="s">
        <v>211</v>
      </c>
      <c r="C50" s="119" t="s">
        <v>13</v>
      </c>
      <c r="D50" s="70" t="s">
        <v>20</v>
      </c>
      <c r="E50" s="84" t="s">
        <v>13</v>
      </c>
      <c r="F50" s="70" t="s">
        <v>20</v>
      </c>
      <c r="G50" s="70" t="s">
        <v>13</v>
      </c>
      <c r="H50" s="84">
        <v>51</v>
      </c>
      <c r="I50" s="70">
        <v>-61.9</v>
      </c>
      <c r="J50" s="84">
        <v>112</v>
      </c>
      <c r="K50" s="70">
        <v>-64.900000000000006</v>
      </c>
      <c r="L50" s="70">
        <v>2.2000000000000002</v>
      </c>
    </row>
    <row r="51" spans="1:12" ht="21.95" customHeight="1" x14ac:dyDescent="0.2">
      <c r="A51" s="68">
        <f>IF(D51&lt;&gt;"",COUNTA($D$14:D51),"")</f>
        <v>38</v>
      </c>
      <c r="B51" s="89" t="s">
        <v>212</v>
      </c>
      <c r="C51" s="119">
        <v>231</v>
      </c>
      <c r="D51" s="70">
        <v>46.2</v>
      </c>
      <c r="E51" s="84">
        <v>606</v>
      </c>
      <c r="F51" s="70">
        <v>103.4</v>
      </c>
      <c r="G51" s="70">
        <v>2.6</v>
      </c>
      <c r="H51" s="84">
        <v>5710</v>
      </c>
      <c r="I51" s="70">
        <v>-0.6</v>
      </c>
      <c r="J51" s="84">
        <v>13679</v>
      </c>
      <c r="K51" s="70">
        <v>6</v>
      </c>
      <c r="L51" s="70">
        <v>2.4</v>
      </c>
    </row>
    <row r="52" spans="1:12" ht="20.100000000000001" customHeight="1" x14ac:dyDescent="0.2">
      <c r="A52" s="68">
        <f>IF(D52&lt;&gt;"",COUNTA($D$14:D52),"")</f>
        <v>39</v>
      </c>
      <c r="B52" s="85" t="s">
        <v>213</v>
      </c>
      <c r="C52" s="122">
        <v>40</v>
      </c>
      <c r="D52" s="87">
        <v>-16.7</v>
      </c>
      <c r="E52" s="86">
        <v>100</v>
      </c>
      <c r="F52" s="87">
        <v>-29.6</v>
      </c>
      <c r="G52" s="87">
        <v>2.5</v>
      </c>
      <c r="H52" s="86">
        <v>800</v>
      </c>
      <c r="I52" s="87">
        <v>-37.200000000000003</v>
      </c>
      <c r="J52" s="86">
        <v>2021</v>
      </c>
      <c r="K52" s="87">
        <v>-34.700000000000003</v>
      </c>
      <c r="L52" s="87">
        <v>2.5</v>
      </c>
    </row>
    <row r="53" spans="1:12" ht="11.45" customHeight="1" x14ac:dyDescent="0.2">
      <c r="A53" s="68">
        <f>IF(D53&lt;&gt;"",COUNTA($D$14:D53),"")</f>
        <v>40</v>
      </c>
      <c r="B53" s="89" t="s">
        <v>214</v>
      </c>
      <c r="C53" s="119">
        <v>3</v>
      </c>
      <c r="D53" s="70">
        <v>-50</v>
      </c>
      <c r="E53" s="84">
        <v>12</v>
      </c>
      <c r="F53" s="70">
        <v>20</v>
      </c>
      <c r="G53" s="70">
        <v>4</v>
      </c>
      <c r="H53" s="84">
        <v>216</v>
      </c>
      <c r="I53" s="70">
        <v>-4</v>
      </c>
      <c r="J53" s="84">
        <v>684</v>
      </c>
      <c r="K53" s="70">
        <v>24.8</v>
      </c>
      <c r="L53" s="70">
        <v>3.2</v>
      </c>
    </row>
    <row r="54" spans="1:12" ht="21.95" customHeight="1" x14ac:dyDescent="0.2">
      <c r="A54" s="68">
        <f>IF(D54&lt;&gt;"",COUNTA($D$14:D54),"")</f>
        <v>41</v>
      </c>
      <c r="B54" s="89" t="s">
        <v>215</v>
      </c>
      <c r="C54" s="119">
        <v>37</v>
      </c>
      <c r="D54" s="70">
        <v>-11.9</v>
      </c>
      <c r="E54" s="84">
        <v>88</v>
      </c>
      <c r="F54" s="70">
        <v>-33.299999999999997</v>
      </c>
      <c r="G54" s="70">
        <v>2.4</v>
      </c>
      <c r="H54" s="84">
        <v>584</v>
      </c>
      <c r="I54" s="70">
        <v>-44.3</v>
      </c>
      <c r="J54" s="84">
        <v>1337</v>
      </c>
      <c r="K54" s="70">
        <v>-47.5</v>
      </c>
      <c r="L54" s="70">
        <v>2.2999999999999998</v>
      </c>
    </row>
    <row r="55" spans="1:12" ht="20.100000000000001" customHeight="1" x14ac:dyDescent="0.2">
      <c r="A55" s="68">
        <f>IF(D55&lt;&gt;"",COUNTA($D$14:D55),"")</f>
        <v>42</v>
      </c>
      <c r="B55" s="85" t="s">
        <v>216</v>
      </c>
      <c r="C55" s="122">
        <v>250</v>
      </c>
      <c r="D55" s="87">
        <v>-6</v>
      </c>
      <c r="E55" s="86">
        <v>623</v>
      </c>
      <c r="F55" s="87">
        <v>4.4000000000000004</v>
      </c>
      <c r="G55" s="87">
        <v>2.5</v>
      </c>
      <c r="H55" s="86">
        <v>6727</v>
      </c>
      <c r="I55" s="87">
        <v>-16.899999999999999</v>
      </c>
      <c r="J55" s="86">
        <v>15292</v>
      </c>
      <c r="K55" s="87">
        <v>-13.1</v>
      </c>
      <c r="L55" s="87">
        <v>2.2999999999999998</v>
      </c>
    </row>
    <row r="56" spans="1:12" ht="11.45" customHeight="1" x14ac:dyDescent="0.2">
      <c r="A56" s="68">
        <f>IF(D56&lt;&gt;"",COUNTA($D$14:D56),"")</f>
        <v>43</v>
      </c>
      <c r="B56" s="89" t="s">
        <v>217</v>
      </c>
      <c r="C56" s="119">
        <v>30</v>
      </c>
      <c r="D56" s="70">
        <v>-42.3</v>
      </c>
      <c r="E56" s="84">
        <v>90</v>
      </c>
      <c r="F56" s="70">
        <v>-26.2</v>
      </c>
      <c r="G56" s="70">
        <v>3</v>
      </c>
      <c r="H56" s="84">
        <v>459</v>
      </c>
      <c r="I56" s="70">
        <v>-35.700000000000003</v>
      </c>
      <c r="J56" s="84">
        <v>1414</v>
      </c>
      <c r="K56" s="70">
        <v>-40.9</v>
      </c>
      <c r="L56" s="70">
        <v>3.1</v>
      </c>
    </row>
    <row r="57" spans="1:12" ht="11.45" customHeight="1" x14ac:dyDescent="0.2">
      <c r="A57" s="68">
        <f>IF(D57&lt;&gt;"",COUNTA($D$14:D57),"")</f>
        <v>44</v>
      </c>
      <c r="B57" s="89" t="s">
        <v>218</v>
      </c>
      <c r="C57" s="119">
        <v>53</v>
      </c>
      <c r="D57" s="70">
        <v>-3.6</v>
      </c>
      <c r="E57" s="84">
        <v>150</v>
      </c>
      <c r="F57" s="70">
        <v>12.8</v>
      </c>
      <c r="G57" s="70">
        <v>2.8</v>
      </c>
      <c r="H57" s="84">
        <v>2160</v>
      </c>
      <c r="I57" s="70">
        <v>-41</v>
      </c>
      <c r="J57" s="84">
        <v>4188</v>
      </c>
      <c r="K57" s="70">
        <v>-38.799999999999997</v>
      </c>
      <c r="L57" s="70">
        <v>1.9</v>
      </c>
    </row>
    <row r="58" spans="1:12" ht="11.45" customHeight="1" x14ac:dyDescent="0.2">
      <c r="A58" s="68">
        <f>IF(D58&lt;&gt;"",COUNTA($D$14:D58),"")</f>
        <v>45</v>
      </c>
      <c r="B58" s="89" t="s">
        <v>219</v>
      </c>
      <c r="C58" s="119">
        <v>13</v>
      </c>
      <c r="D58" s="70">
        <v>18.2</v>
      </c>
      <c r="E58" s="84">
        <v>48</v>
      </c>
      <c r="F58" s="70">
        <v>84.6</v>
      </c>
      <c r="G58" s="70">
        <v>3.7</v>
      </c>
      <c r="H58" s="84">
        <v>516</v>
      </c>
      <c r="I58" s="70">
        <v>81.099999999999994</v>
      </c>
      <c r="J58" s="84">
        <v>1328</v>
      </c>
      <c r="K58" s="70">
        <v>38.299999999999997</v>
      </c>
      <c r="L58" s="70">
        <v>2.6</v>
      </c>
    </row>
    <row r="59" spans="1:12" ht="11.45" customHeight="1" x14ac:dyDescent="0.2">
      <c r="A59" s="68">
        <f>IF(D59&lt;&gt;"",COUNTA($D$14:D59),"")</f>
        <v>46</v>
      </c>
      <c r="B59" s="89" t="s">
        <v>220</v>
      </c>
      <c r="C59" s="119">
        <v>22</v>
      </c>
      <c r="D59" s="70">
        <v>-33.299999999999997</v>
      </c>
      <c r="E59" s="84">
        <v>33</v>
      </c>
      <c r="F59" s="70">
        <v>-68.900000000000006</v>
      </c>
      <c r="G59" s="70">
        <v>1.5</v>
      </c>
      <c r="H59" s="84">
        <v>608</v>
      </c>
      <c r="I59" s="70">
        <v>-15</v>
      </c>
      <c r="J59" s="84">
        <v>1213</v>
      </c>
      <c r="K59" s="70">
        <v>-13</v>
      </c>
      <c r="L59" s="70">
        <v>2</v>
      </c>
    </row>
    <row r="60" spans="1:12" ht="11.45" customHeight="1" x14ac:dyDescent="0.2">
      <c r="A60" s="68">
        <f>IF(D60&lt;&gt;"",COUNTA($D$14:D60),"")</f>
        <v>47</v>
      </c>
      <c r="B60" s="89" t="s">
        <v>221</v>
      </c>
      <c r="C60" s="119">
        <v>28</v>
      </c>
      <c r="D60" s="70">
        <v>55.6</v>
      </c>
      <c r="E60" s="84">
        <v>73</v>
      </c>
      <c r="F60" s="70">
        <v>143.30000000000001</v>
      </c>
      <c r="G60" s="70">
        <v>2.6</v>
      </c>
      <c r="H60" s="84">
        <v>973</v>
      </c>
      <c r="I60" s="167">
        <v>35.9</v>
      </c>
      <c r="J60" s="84">
        <v>1959</v>
      </c>
      <c r="K60" s="167">
        <v>47.8</v>
      </c>
      <c r="L60" s="70">
        <v>2</v>
      </c>
    </row>
    <row r="61" spans="1:12" ht="11.45" customHeight="1" x14ac:dyDescent="0.2">
      <c r="A61" s="68">
        <f>IF(D61&lt;&gt;"",COUNTA($D$14:D61),"")</f>
        <v>48</v>
      </c>
      <c r="B61" s="89" t="s">
        <v>222</v>
      </c>
      <c r="C61" s="119">
        <v>9</v>
      </c>
      <c r="D61" s="70">
        <v>50</v>
      </c>
      <c r="E61" s="84">
        <v>11</v>
      </c>
      <c r="F61" s="70">
        <v>-8.3000000000000007</v>
      </c>
      <c r="G61" s="70">
        <v>1.2</v>
      </c>
      <c r="H61" s="84">
        <v>242</v>
      </c>
      <c r="I61" s="70">
        <v>18.600000000000001</v>
      </c>
      <c r="J61" s="84">
        <v>359</v>
      </c>
      <c r="K61" s="70">
        <v>-19.899999999999999</v>
      </c>
      <c r="L61" s="70">
        <v>1.5</v>
      </c>
    </row>
    <row r="62" spans="1:12" ht="11.45" customHeight="1" x14ac:dyDescent="0.2">
      <c r="A62" s="68">
        <f>IF(D62&lt;&gt;"",COUNTA($D$14:D62),"")</f>
        <v>49</v>
      </c>
      <c r="B62" s="89" t="s">
        <v>223</v>
      </c>
      <c r="C62" s="119">
        <v>4</v>
      </c>
      <c r="D62" s="70">
        <v>300</v>
      </c>
      <c r="E62" s="84">
        <v>13</v>
      </c>
      <c r="F62" s="70" t="s">
        <v>421</v>
      </c>
      <c r="G62" s="70">
        <v>3.3</v>
      </c>
      <c r="H62" s="84">
        <v>204</v>
      </c>
      <c r="I62" s="70">
        <v>-1.4</v>
      </c>
      <c r="J62" s="84">
        <v>300</v>
      </c>
      <c r="K62" s="70">
        <v>-17.100000000000001</v>
      </c>
      <c r="L62" s="70">
        <v>1.5</v>
      </c>
    </row>
    <row r="63" spans="1:12" ht="21.95" customHeight="1" x14ac:dyDescent="0.2">
      <c r="A63" s="68">
        <f>IF(D63&lt;&gt;"",COUNTA($D$14:D63),"")</f>
        <v>50</v>
      </c>
      <c r="B63" s="89" t="s">
        <v>224</v>
      </c>
      <c r="C63" s="119">
        <v>91</v>
      </c>
      <c r="D63" s="70">
        <v>1.1000000000000001</v>
      </c>
      <c r="E63" s="84">
        <v>205</v>
      </c>
      <c r="F63" s="70">
        <v>22.8</v>
      </c>
      <c r="G63" s="70">
        <v>2.2999999999999998</v>
      </c>
      <c r="H63" s="84">
        <v>1565</v>
      </c>
      <c r="I63" s="70">
        <v>-1.4</v>
      </c>
      <c r="J63" s="84">
        <v>4531</v>
      </c>
      <c r="K63" s="167">
        <v>17.399999999999999</v>
      </c>
      <c r="L63" s="70">
        <v>2.9</v>
      </c>
    </row>
    <row r="64" spans="1:12" ht="20.100000000000001" customHeight="1" x14ac:dyDescent="0.2">
      <c r="A64" s="68">
        <f>IF(D64&lt;&gt;"",COUNTA($D$14:D64),"")</f>
        <v>51</v>
      </c>
      <c r="B64" s="85" t="s">
        <v>225</v>
      </c>
      <c r="C64" s="122">
        <v>325</v>
      </c>
      <c r="D64" s="87">
        <v>-27.3</v>
      </c>
      <c r="E64" s="86">
        <v>807</v>
      </c>
      <c r="F64" s="87">
        <v>-23.7</v>
      </c>
      <c r="G64" s="87">
        <v>2.5</v>
      </c>
      <c r="H64" s="86">
        <v>10445</v>
      </c>
      <c r="I64" s="87">
        <v>-11.8</v>
      </c>
      <c r="J64" s="86">
        <v>24844</v>
      </c>
      <c r="K64" s="87">
        <v>0.1</v>
      </c>
      <c r="L64" s="87">
        <v>2.4</v>
      </c>
    </row>
    <row r="65" spans="1:12" ht="11.45" customHeight="1" x14ac:dyDescent="0.2">
      <c r="A65" s="68">
        <f>IF(D65&lt;&gt;"",COUNTA($D$14:D65),"")</f>
        <v>52</v>
      </c>
      <c r="B65" s="89" t="s">
        <v>226</v>
      </c>
      <c r="C65" s="119">
        <v>28</v>
      </c>
      <c r="D65" s="70">
        <v>-24.3</v>
      </c>
      <c r="E65" s="84">
        <v>62</v>
      </c>
      <c r="F65" s="70">
        <v>-19.5</v>
      </c>
      <c r="G65" s="70">
        <v>2.2000000000000002</v>
      </c>
      <c r="H65" s="84">
        <v>1385</v>
      </c>
      <c r="I65" s="70">
        <v>23.6</v>
      </c>
      <c r="J65" s="84">
        <v>3400</v>
      </c>
      <c r="K65" s="167">
        <v>34.299999999999997</v>
      </c>
      <c r="L65" s="70">
        <v>2.5</v>
      </c>
    </row>
    <row r="66" spans="1:12" ht="11.45" customHeight="1" x14ac:dyDescent="0.2">
      <c r="A66" s="68">
        <f>IF(D66&lt;&gt;"",COUNTA($D$14:D66),"")</f>
        <v>53</v>
      </c>
      <c r="B66" s="89" t="s">
        <v>227</v>
      </c>
      <c r="C66" s="119">
        <v>260</v>
      </c>
      <c r="D66" s="70">
        <v>29.4</v>
      </c>
      <c r="E66" s="84">
        <v>610</v>
      </c>
      <c r="F66" s="70">
        <v>14.7</v>
      </c>
      <c r="G66" s="70">
        <v>2.2999999999999998</v>
      </c>
      <c r="H66" s="84">
        <v>6947</v>
      </c>
      <c r="I66" s="70">
        <v>6</v>
      </c>
      <c r="J66" s="84">
        <v>16340</v>
      </c>
      <c r="K66" s="70">
        <v>9.3000000000000007</v>
      </c>
      <c r="L66" s="70">
        <v>2.4</v>
      </c>
    </row>
    <row r="67" spans="1:12" ht="21.95" customHeight="1" x14ac:dyDescent="0.2">
      <c r="A67" s="68">
        <f>IF(D67&lt;&gt;"",COUNTA($D$14:D67),"")</f>
        <v>54</v>
      </c>
      <c r="B67" s="89" t="s">
        <v>228</v>
      </c>
      <c r="C67" s="119">
        <v>1</v>
      </c>
      <c r="D67" s="70">
        <v>-50</v>
      </c>
      <c r="E67" s="84">
        <v>2</v>
      </c>
      <c r="F67" s="70">
        <v>-81.8</v>
      </c>
      <c r="G67" s="70">
        <v>2</v>
      </c>
      <c r="H67" s="84">
        <v>120</v>
      </c>
      <c r="I67" s="70">
        <v>-9.8000000000000007</v>
      </c>
      <c r="J67" s="84">
        <v>605</v>
      </c>
      <c r="K67" s="70">
        <v>82.2</v>
      </c>
      <c r="L67" s="70">
        <v>5</v>
      </c>
    </row>
    <row r="68" spans="1:12" ht="11.45" customHeight="1" x14ac:dyDescent="0.2">
      <c r="A68" s="68">
        <f>IF(D68&lt;&gt;"",COUNTA($D$14:D68),"")</f>
        <v>55</v>
      </c>
      <c r="B68" s="89" t="s">
        <v>229</v>
      </c>
      <c r="C68" s="119">
        <v>20</v>
      </c>
      <c r="D68" s="70">
        <v>-88.6</v>
      </c>
      <c r="E68" s="84">
        <v>50</v>
      </c>
      <c r="F68" s="70">
        <v>-79.900000000000006</v>
      </c>
      <c r="G68" s="70">
        <v>2.5</v>
      </c>
      <c r="H68" s="84">
        <v>618</v>
      </c>
      <c r="I68" s="70">
        <v>-79.099999999999994</v>
      </c>
      <c r="J68" s="84">
        <v>1481</v>
      </c>
      <c r="K68" s="70">
        <v>-68.3</v>
      </c>
      <c r="L68" s="70">
        <v>2.4</v>
      </c>
    </row>
    <row r="69" spans="1:12" ht="11.45" customHeight="1" x14ac:dyDescent="0.2">
      <c r="A69" s="68">
        <f>IF(D69&lt;&gt;"",COUNTA($D$14:D69),"")</f>
        <v>56</v>
      </c>
      <c r="B69" s="89" t="s">
        <v>230</v>
      </c>
      <c r="C69" s="119">
        <v>4</v>
      </c>
      <c r="D69" s="70">
        <v>-78.900000000000006</v>
      </c>
      <c r="E69" s="84">
        <v>47</v>
      </c>
      <c r="F69" s="70">
        <v>-9.6</v>
      </c>
      <c r="G69" s="70">
        <v>11.8</v>
      </c>
      <c r="H69" s="84">
        <v>717</v>
      </c>
      <c r="I69" s="70">
        <v>79.7</v>
      </c>
      <c r="J69" s="84">
        <v>1350</v>
      </c>
      <c r="K69" s="70">
        <v>72.2</v>
      </c>
      <c r="L69" s="70">
        <v>1.9</v>
      </c>
    </row>
    <row r="70" spans="1:12" ht="21.95" customHeight="1" x14ac:dyDescent="0.2">
      <c r="A70" s="68">
        <f>IF(D70&lt;&gt;"",COUNTA($D$14:D70),"")</f>
        <v>57</v>
      </c>
      <c r="B70" s="89" t="s">
        <v>231</v>
      </c>
      <c r="C70" s="119">
        <v>12</v>
      </c>
      <c r="D70" s="70">
        <v>0</v>
      </c>
      <c r="E70" s="84">
        <v>36</v>
      </c>
      <c r="F70" s="70">
        <v>-73.5</v>
      </c>
      <c r="G70" s="70">
        <v>3</v>
      </c>
      <c r="H70" s="84">
        <v>658</v>
      </c>
      <c r="I70" s="70">
        <v>-4.2</v>
      </c>
      <c r="J70" s="84">
        <v>1668</v>
      </c>
      <c r="K70" s="70">
        <v>7.3</v>
      </c>
      <c r="L70" s="70">
        <v>2.5</v>
      </c>
    </row>
    <row r="71" spans="1:12" ht="20.100000000000001" customHeight="1" x14ac:dyDescent="0.2">
      <c r="A71" s="68">
        <f>IF(D71&lt;&gt;"",COUNTA($D$14:D71),"")</f>
        <v>58</v>
      </c>
      <c r="B71" s="85" t="s">
        <v>232</v>
      </c>
      <c r="C71" s="122">
        <v>34</v>
      </c>
      <c r="D71" s="87">
        <v>-48.5</v>
      </c>
      <c r="E71" s="86">
        <v>83</v>
      </c>
      <c r="F71" s="168">
        <v>-17.8</v>
      </c>
      <c r="G71" s="87">
        <v>2.4</v>
      </c>
      <c r="H71" s="86">
        <v>1864</v>
      </c>
      <c r="I71" s="168">
        <v>-9.5</v>
      </c>
      <c r="J71" s="86">
        <v>3899</v>
      </c>
      <c r="K71" s="87">
        <v>-10</v>
      </c>
      <c r="L71" s="87">
        <v>2.1</v>
      </c>
    </row>
    <row r="72" spans="1:12" ht="11.45" customHeight="1" x14ac:dyDescent="0.2">
      <c r="A72" s="68">
        <f>IF(D72&lt;&gt;"",COUNTA($D$14:D72),"")</f>
        <v>59</v>
      </c>
      <c r="B72" s="89" t="s">
        <v>233</v>
      </c>
      <c r="C72" s="119">
        <v>32</v>
      </c>
      <c r="D72" s="70">
        <v>-47.5</v>
      </c>
      <c r="E72" s="84">
        <v>63</v>
      </c>
      <c r="F72" s="167">
        <v>-34.4</v>
      </c>
      <c r="G72" s="70">
        <v>2</v>
      </c>
      <c r="H72" s="84">
        <v>1477</v>
      </c>
      <c r="I72" s="70">
        <v>-10.7</v>
      </c>
      <c r="J72" s="84">
        <v>3151</v>
      </c>
      <c r="K72" s="70">
        <v>-5.0999999999999996</v>
      </c>
      <c r="L72" s="70">
        <v>2.1</v>
      </c>
    </row>
    <row r="73" spans="1:12" ht="11.45" customHeight="1" x14ac:dyDescent="0.2">
      <c r="A73" s="68">
        <f>IF(D73&lt;&gt;"",COUNTA($D$14:D73),"")</f>
        <v>60</v>
      </c>
      <c r="B73" s="89" t="s">
        <v>234</v>
      </c>
      <c r="C73" s="119">
        <v>2</v>
      </c>
      <c r="D73" s="70">
        <v>-60</v>
      </c>
      <c r="E73" s="84">
        <v>20</v>
      </c>
      <c r="F73" s="70">
        <v>300</v>
      </c>
      <c r="G73" s="70">
        <v>10</v>
      </c>
      <c r="H73" s="84">
        <v>387</v>
      </c>
      <c r="I73" s="167">
        <v>-4.7</v>
      </c>
      <c r="J73" s="84">
        <v>748</v>
      </c>
      <c r="K73" s="167">
        <v>-25.9</v>
      </c>
      <c r="L73" s="70">
        <v>1.9</v>
      </c>
    </row>
    <row r="74" spans="1:12" ht="20.100000000000001" customHeight="1" x14ac:dyDescent="0.2">
      <c r="A74" s="68">
        <f>IF(D74&lt;&gt;"",COUNTA($D$14:D74),"")</f>
        <v>61</v>
      </c>
      <c r="B74" s="85" t="s">
        <v>235</v>
      </c>
      <c r="C74" s="122">
        <v>652</v>
      </c>
      <c r="D74" s="87">
        <v>-34.799999999999997</v>
      </c>
      <c r="E74" s="86">
        <v>1555</v>
      </c>
      <c r="F74" s="87">
        <v>-28.1</v>
      </c>
      <c r="G74" s="87">
        <v>2.4</v>
      </c>
      <c r="H74" s="86">
        <v>17980</v>
      </c>
      <c r="I74" s="87">
        <v>5.4</v>
      </c>
      <c r="J74" s="86">
        <v>40175</v>
      </c>
      <c r="K74" s="87">
        <v>4.3</v>
      </c>
      <c r="L74" s="87">
        <v>2.2000000000000002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9" customFormat="1" ht="30" customHeight="1" x14ac:dyDescent="0.2">
      <c r="A1" s="276" t="s">
        <v>37</v>
      </c>
      <c r="B1" s="277"/>
      <c r="C1" s="234" t="s">
        <v>124</v>
      </c>
      <c r="D1" s="234"/>
      <c r="E1" s="234"/>
      <c r="F1" s="234"/>
      <c r="G1" s="234"/>
      <c r="H1" s="234"/>
      <c r="I1" s="234"/>
      <c r="J1" s="234"/>
      <c r="K1" s="234"/>
      <c r="L1" s="235"/>
    </row>
    <row r="2" spans="1:12" s="130" customFormat="1" ht="24.95" customHeight="1" x14ac:dyDescent="0.2">
      <c r="A2" s="278" t="s">
        <v>236</v>
      </c>
      <c r="B2" s="279"/>
      <c r="C2" s="280" t="s">
        <v>48</v>
      </c>
      <c r="D2" s="280"/>
      <c r="E2" s="280"/>
      <c r="F2" s="280"/>
      <c r="G2" s="280"/>
      <c r="H2" s="280"/>
      <c r="I2" s="280"/>
      <c r="J2" s="280"/>
      <c r="K2" s="280"/>
      <c r="L2" s="281"/>
    </row>
    <row r="3" spans="1:12" ht="11.45" customHeight="1" x14ac:dyDescent="0.2">
      <c r="A3" s="240" t="s">
        <v>103</v>
      </c>
      <c r="B3" s="230" t="s">
        <v>237</v>
      </c>
      <c r="C3" s="253" t="s">
        <v>416</v>
      </c>
      <c r="D3" s="252"/>
      <c r="E3" s="252"/>
      <c r="F3" s="252"/>
      <c r="G3" s="252"/>
      <c r="H3" s="252" t="s">
        <v>417</v>
      </c>
      <c r="I3" s="252"/>
      <c r="J3" s="252"/>
      <c r="K3" s="252"/>
      <c r="L3" s="254"/>
    </row>
    <row r="4" spans="1:12" s="130" customFormat="1" ht="11.45" customHeight="1" x14ac:dyDescent="0.2">
      <c r="A4" s="241"/>
      <c r="B4" s="230"/>
      <c r="C4" s="252" t="s">
        <v>105</v>
      </c>
      <c r="D4" s="252"/>
      <c r="E4" s="252" t="s">
        <v>106</v>
      </c>
      <c r="F4" s="252"/>
      <c r="G4" s="252" t="s">
        <v>127</v>
      </c>
      <c r="H4" s="252" t="s">
        <v>105</v>
      </c>
      <c r="I4" s="252"/>
      <c r="J4" s="252" t="s">
        <v>106</v>
      </c>
      <c r="K4" s="252"/>
      <c r="L4" s="254" t="s">
        <v>127</v>
      </c>
    </row>
    <row r="5" spans="1:12" s="130" customFormat="1" ht="11.45" customHeight="1" x14ac:dyDescent="0.2">
      <c r="A5" s="241"/>
      <c r="B5" s="230"/>
      <c r="C5" s="252" t="s">
        <v>128</v>
      </c>
      <c r="D5" s="252" t="s">
        <v>129</v>
      </c>
      <c r="E5" s="252" t="s">
        <v>128</v>
      </c>
      <c r="F5" s="252" t="s">
        <v>129</v>
      </c>
      <c r="G5" s="252"/>
      <c r="H5" s="252" t="s">
        <v>128</v>
      </c>
      <c r="I5" s="252" t="s">
        <v>130</v>
      </c>
      <c r="J5" s="252" t="s">
        <v>128</v>
      </c>
      <c r="K5" s="252" t="s">
        <v>130</v>
      </c>
      <c r="L5" s="254"/>
    </row>
    <row r="6" spans="1:12" s="130" customFormat="1" ht="11.45" customHeight="1" x14ac:dyDescent="0.2">
      <c r="A6" s="241"/>
      <c r="B6" s="230"/>
      <c r="C6" s="252"/>
      <c r="D6" s="252"/>
      <c r="E6" s="252"/>
      <c r="F6" s="252"/>
      <c r="G6" s="252"/>
      <c r="H6" s="252"/>
      <c r="I6" s="252"/>
      <c r="J6" s="252"/>
      <c r="K6" s="252"/>
      <c r="L6" s="254"/>
    </row>
    <row r="7" spans="1:12" s="130" customFormat="1" ht="11.45" customHeight="1" x14ac:dyDescent="0.2">
      <c r="A7" s="241"/>
      <c r="B7" s="230"/>
      <c r="C7" s="252"/>
      <c r="D7" s="252"/>
      <c r="E7" s="252"/>
      <c r="F7" s="252"/>
      <c r="G7" s="252"/>
      <c r="H7" s="252"/>
      <c r="I7" s="252"/>
      <c r="J7" s="252"/>
      <c r="K7" s="252"/>
      <c r="L7" s="254"/>
    </row>
    <row r="8" spans="1:12" s="130" customFormat="1" ht="11.45" customHeight="1" x14ac:dyDescent="0.2">
      <c r="A8" s="241"/>
      <c r="B8" s="230"/>
      <c r="C8" s="252"/>
      <c r="D8" s="252"/>
      <c r="E8" s="252"/>
      <c r="F8" s="252"/>
      <c r="G8" s="252"/>
      <c r="H8" s="252"/>
      <c r="I8" s="252"/>
      <c r="J8" s="252"/>
      <c r="K8" s="252"/>
      <c r="L8" s="254"/>
    </row>
    <row r="9" spans="1:12" s="130" customFormat="1" ht="11.45" customHeight="1" x14ac:dyDescent="0.2">
      <c r="A9" s="241"/>
      <c r="B9" s="230"/>
      <c r="C9" s="252"/>
      <c r="D9" s="252"/>
      <c r="E9" s="252"/>
      <c r="F9" s="252"/>
      <c r="G9" s="252"/>
      <c r="H9" s="252"/>
      <c r="I9" s="252"/>
      <c r="J9" s="252"/>
      <c r="K9" s="252"/>
      <c r="L9" s="254"/>
    </row>
    <row r="10" spans="1:12" s="130" customFormat="1" ht="11.45" customHeight="1" x14ac:dyDescent="0.2">
      <c r="A10" s="241"/>
      <c r="B10" s="230"/>
      <c r="C10" s="252"/>
      <c r="D10" s="252"/>
      <c r="E10" s="252"/>
      <c r="F10" s="252"/>
      <c r="G10" s="252"/>
      <c r="H10" s="252"/>
      <c r="I10" s="252"/>
      <c r="J10" s="252"/>
      <c r="K10" s="252"/>
      <c r="L10" s="254"/>
    </row>
    <row r="11" spans="1:12" s="130" customFormat="1" ht="11.45" customHeight="1" x14ac:dyDescent="0.2">
      <c r="A11" s="241"/>
      <c r="B11" s="230"/>
      <c r="C11" s="77" t="s">
        <v>109</v>
      </c>
      <c r="D11" s="77" t="s">
        <v>131</v>
      </c>
      <c r="E11" s="77" t="s">
        <v>109</v>
      </c>
      <c r="F11" s="77" t="s">
        <v>131</v>
      </c>
      <c r="G11" s="252" t="s">
        <v>109</v>
      </c>
      <c r="H11" s="252"/>
      <c r="I11" s="77" t="s">
        <v>131</v>
      </c>
      <c r="J11" s="77" t="s">
        <v>109</v>
      </c>
      <c r="K11" s="77" t="s">
        <v>131</v>
      </c>
      <c r="L11" s="78" t="s">
        <v>109</v>
      </c>
    </row>
    <row r="12" spans="1:12" s="132" customFormat="1" ht="11.45" customHeight="1" x14ac:dyDescent="0.2">
      <c r="A12" s="61">
        <v>1</v>
      </c>
      <c r="B12" s="62">
        <v>2</v>
      </c>
      <c r="C12" s="63">
        <v>3</v>
      </c>
      <c r="D12" s="62">
        <v>4</v>
      </c>
      <c r="E12" s="63">
        <v>5</v>
      </c>
      <c r="F12" s="62">
        <v>6</v>
      </c>
      <c r="G12" s="63">
        <v>7</v>
      </c>
      <c r="H12" s="62">
        <v>8</v>
      </c>
      <c r="I12" s="63">
        <v>9</v>
      </c>
      <c r="J12" s="62">
        <v>10</v>
      </c>
      <c r="K12" s="63">
        <v>11</v>
      </c>
      <c r="L12" s="131">
        <v>12</v>
      </c>
    </row>
    <row r="13" spans="1:12" ht="11.45" customHeight="1" x14ac:dyDescent="0.2">
      <c r="B13" s="133" t="s">
        <v>111</v>
      </c>
      <c r="C13" s="134"/>
      <c r="D13" s="70"/>
      <c r="E13" s="134"/>
      <c r="F13" s="70"/>
      <c r="G13" s="70"/>
      <c r="H13" s="134"/>
      <c r="I13" s="70"/>
      <c r="J13" s="134"/>
      <c r="K13" s="70"/>
      <c r="L13" s="70"/>
    </row>
    <row r="14" spans="1:12" s="130" customFormat="1" ht="11.45" customHeight="1" x14ac:dyDescent="0.2">
      <c r="A14" s="68" t="str">
        <f>IF(D14&lt;&gt;"",COUNTA($D$14:D14),"")</f>
        <v/>
      </c>
      <c r="B14" s="85" t="s">
        <v>238</v>
      </c>
      <c r="C14" s="134"/>
      <c r="D14" s="70"/>
      <c r="E14" s="134"/>
      <c r="F14" s="70"/>
      <c r="G14" s="70"/>
      <c r="H14" s="134"/>
      <c r="I14" s="70"/>
      <c r="J14" s="134"/>
      <c r="K14" s="70"/>
      <c r="L14" s="70"/>
    </row>
    <row r="15" spans="1:12" s="130" customFormat="1" ht="11.45" customHeight="1" x14ac:dyDescent="0.2">
      <c r="A15" s="68">
        <f>IF(D15&lt;&gt;"",COUNTA($D$14:D15),"")</f>
        <v>1</v>
      </c>
      <c r="B15" s="89" t="s">
        <v>239</v>
      </c>
      <c r="C15" s="134">
        <v>1631</v>
      </c>
      <c r="D15" s="70">
        <v>5.9</v>
      </c>
      <c r="E15" s="134">
        <v>8370</v>
      </c>
      <c r="F15" s="70">
        <v>1.1000000000000001</v>
      </c>
      <c r="G15" s="70">
        <v>5.0999999999999996</v>
      </c>
      <c r="H15" s="134">
        <v>35683</v>
      </c>
      <c r="I15" s="70">
        <v>21.5</v>
      </c>
      <c r="J15" s="134">
        <v>140769</v>
      </c>
      <c r="K15" s="70">
        <v>3.2</v>
      </c>
      <c r="L15" s="70">
        <v>3.9</v>
      </c>
    </row>
    <row r="16" spans="1:12" ht="11.45" customHeight="1" x14ac:dyDescent="0.2">
      <c r="A16" s="68">
        <f>IF(D16&lt;&gt;"",COUNTA($D$14:D16),"")</f>
        <v>2</v>
      </c>
      <c r="B16" s="89" t="s">
        <v>240</v>
      </c>
      <c r="C16" s="134" t="s">
        <v>16</v>
      </c>
      <c r="D16" s="134" t="s">
        <v>16</v>
      </c>
      <c r="E16" s="134" t="s">
        <v>16</v>
      </c>
      <c r="F16" s="134" t="s">
        <v>16</v>
      </c>
      <c r="G16" s="134" t="s">
        <v>16</v>
      </c>
      <c r="H16" s="134" t="s">
        <v>16</v>
      </c>
      <c r="I16" s="134" t="s">
        <v>16</v>
      </c>
      <c r="J16" s="134" t="s">
        <v>16</v>
      </c>
      <c r="K16" s="134" t="s">
        <v>16</v>
      </c>
      <c r="L16" s="134" t="s">
        <v>16</v>
      </c>
    </row>
    <row r="17" spans="1:12" ht="11.45" customHeight="1" x14ac:dyDescent="0.2">
      <c r="A17" s="68">
        <f>IF(D17&lt;&gt;"",COUNTA($D$14:D17),"")</f>
        <v>3</v>
      </c>
      <c r="B17" s="69" t="s">
        <v>241</v>
      </c>
      <c r="C17" s="134">
        <v>1501</v>
      </c>
      <c r="D17" s="70">
        <v>13</v>
      </c>
      <c r="E17" s="134">
        <v>9789</v>
      </c>
      <c r="F17" s="70">
        <v>-4.5</v>
      </c>
      <c r="G17" s="70">
        <v>6.5</v>
      </c>
      <c r="H17" s="134">
        <v>40688</v>
      </c>
      <c r="I17" s="70">
        <v>6.4</v>
      </c>
      <c r="J17" s="134">
        <v>217952</v>
      </c>
      <c r="K17" s="70">
        <v>-1.4</v>
      </c>
      <c r="L17" s="70">
        <v>5.4</v>
      </c>
    </row>
    <row r="18" spans="1:12" ht="11.45" customHeight="1" x14ac:dyDescent="0.2">
      <c r="A18" s="68">
        <f>IF(D18&lt;&gt;"",COUNTA($D$14:D18),"")</f>
        <v>4</v>
      </c>
      <c r="B18" s="89" t="s">
        <v>242</v>
      </c>
      <c r="C18" s="134">
        <v>7105</v>
      </c>
      <c r="D18" s="70">
        <v>12</v>
      </c>
      <c r="E18" s="134">
        <v>23708</v>
      </c>
      <c r="F18" s="70">
        <v>1.7</v>
      </c>
      <c r="G18" s="70">
        <v>3.3</v>
      </c>
      <c r="H18" s="134">
        <v>196760</v>
      </c>
      <c r="I18" s="70">
        <v>16.2</v>
      </c>
      <c r="J18" s="134">
        <v>725138</v>
      </c>
      <c r="K18" s="70">
        <v>9</v>
      </c>
      <c r="L18" s="70">
        <v>3.7</v>
      </c>
    </row>
    <row r="19" spans="1:12" ht="20.100000000000001" customHeight="1" x14ac:dyDescent="0.2">
      <c r="A19" s="68" t="str">
        <f>IF(D19&lt;&gt;"",COUNTA($D$14:D19),"")</f>
        <v/>
      </c>
      <c r="B19" s="85" t="s">
        <v>243</v>
      </c>
      <c r="C19" s="134"/>
      <c r="D19" s="70"/>
      <c r="E19" s="134"/>
      <c r="F19" s="70"/>
      <c r="G19" s="70"/>
      <c r="H19" s="134"/>
      <c r="I19" s="70"/>
      <c r="J19" s="134"/>
      <c r="K19" s="70"/>
      <c r="L19" s="70"/>
    </row>
    <row r="20" spans="1:12" ht="11.45" customHeight="1" x14ac:dyDescent="0.2">
      <c r="A20" s="68">
        <f>IF(D20&lt;&gt;"",COUNTA($D$14:D20),"")</f>
        <v>5</v>
      </c>
      <c r="B20" s="89" t="s">
        <v>244</v>
      </c>
      <c r="C20" s="134">
        <v>3762</v>
      </c>
      <c r="D20" s="70">
        <v>39.9</v>
      </c>
      <c r="E20" s="134">
        <v>14137</v>
      </c>
      <c r="F20" s="70">
        <v>53.1</v>
      </c>
      <c r="G20" s="70">
        <v>3.8</v>
      </c>
      <c r="H20" s="134">
        <v>69064</v>
      </c>
      <c r="I20" s="70">
        <v>34.4</v>
      </c>
      <c r="J20" s="134">
        <v>328324</v>
      </c>
      <c r="K20" s="70">
        <v>50.6</v>
      </c>
      <c r="L20" s="70">
        <v>4.8</v>
      </c>
    </row>
    <row r="21" spans="1:12" ht="11.45" customHeight="1" x14ac:dyDescent="0.2">
      <c r="A21" s="68">
        <f>IF(D21&lt;&gt;"",COUNTA($D$14:D21),"")</f>
        <v>6</v>
      </c>
      <c r="B21" s="89" t="s">
        <v>245</v>
      </c>
      <c r="C21" s="134">
        <v>292</v>
      </c>
      <c r="D21" s="70">
        <v>274.39999999999998</v>
      </c>
      <c r="E21" s="134">
        <v>1343</v>
      </c>
      <c r="F21" s="70">
        <v>516.1</v>
      </c>
      <c r="G21" s="70">
        <v>4.5999999999999996</v>
      </c>
      <c r="H21" s="134">
        <v>21184</v>
      </c>
      <c r="I21" s="70">
        <v>78.900000000000006</v>
      </c>
      <c r="J21" s="134">
        <v>72647</v>
      </c>
      <c r="K21" s="70">
        <v>110.7</v>
      </c>
      <c r="L21" s="70">
        <v>3.4</v>
      </c>
    </row>
    <row r="22" spans="1:12" ht="11.45" customHeight="1" x14ac:dyDescent="0.2">
      <c r="A22" s="68">
        <f>IF(D22&lt;&gt;"",COUNTA($D$14:D22),"")</f>
        <v>7</v>
      </c>
      <c r="B22" s="89" t="s">
        <v>246</v>
      </c>
      <c r="C22" s="134">
        <v>2807</v>
      </c>
      <c r="D22" s="70">
        <v>25.2</v>
      </c>
      <c r="E22" s="134">
        <v>15069</v>
      </c>
      <c r="F22" s="70">
        <v>23.3</v>
      </c>
      <c r="G22" s="70">
        <v>5.4</v>
      </c>
      <c r="H22" s="134">
        <v>61095</v>
      </c>
      <c r="I22" s="70">
        <v>12.3</v>
      </c>
      <c r="J22" s="134">
        <v>396194</v>
      </c>
      <c r="K22" s="70">
        <v>18.100000000000001</v>
      </c>
      <c r="L22" s="70">
        <v>6.5</v>
      </c>
    </row>
    <row r="23" spans="1:12" ht="11.45" customHeight="1" x14ac:dyDescent="0.2">
      <c r="A23" s="68">
        <f>IF(D23&lt;&gt;"",COUNTA($D$14:D23),"")</f>
        <v>8</v>
      </c>
      <c r="B23" s="89" t="s">
        <v>247</v>
      </c>
      <c r="C23" s="134">
        <v>21321</v>
      </c>
      <c r="D23" s="70">
        <v>14.2</v>
      </c>
      <c r="E23" s="134">
        <v>80948</v>
      </c>
      <c r="F23" s="70">
        <v>8.9</v>
      </c>
      <c r="G23" s="70">
        <v>3.8</v>
      </c>
      <c r="H23" s="134">
        <v>436816</v>
      </c>
      <c r="I23" s="70">
        <v>12.6</v>
      </c>
      <c r="J23" s="134">
        <v>2105762</v>
      </c>
      <c r="K23" s="70">
        <v>12.9</v>
      </c>
      <c r="L23" s="70">
        <v>4.8</v>
      </c>
    </row>
    <row r="24" spans="1:12" ht="11.45" customHeight="1" x14ac:dyDescent="0.2">
      <c r="A24" s="68">
        <f>IF(D24&lt;&gt;"",COUNTA($D$14:D24),"")</f>
        <v>9</v>
      </c>
      <c r="B24" s="89" t="s">
        <v>248</v>
      </c>
      <c r="C24" s="134">
        <v>3734</v>
      </c>
      <c r="D24" s="70">
        <v>26.4</v>
      </c>
      <c r="E24" s="134">
        <v>10244</v>
      </c>
      <c r="F24" s="70">
        <v>-1.3</v>
      </c>
      <c r="G24" s="70">
        <v>2.7</v>
      </c>
      <c r="H24" s="134">
        <v>83297</v>
      </c>
      <c r="I24" s="70">
        <v>27.6</v>
      </c>
      <c r="J24" s="134">
        <v>321335</v>
      </c>
      <c r="K24" s="70">
        <v>7.1</v>
      </c>
      <c r="L24" s="70">
        <v>3.9</v>
      </c>
    </row>
    <row r="25" spans="1:12" ht="11.45" customHeight="1" x14ac:dyDescent="0.2">
      <c r="A25" s="68">
        <f>IF(D25&lt;&gt;"",COUNTA($D$14:D25),"")</f>
        <v>10</v>
      </c>
      <c r="B25" s="89" t="s">
        <v>249</v>
      </c>
      <c r="C25" s="134">
        <v>3711</v>
      </c>
      <c r="D25" s="70">
        <v>3.3</v>
      </c>
      <c r="E25" s="134">
        <v>13025</v>
      </c>
      <c r="F25" s="70">
        <v>2.6</v>
      </c>
      <c r="G25" s="70">
        <v>3.5</v>
      </c>
      <c r="H25" s="134">
        <v>94488</v>
      </c>
      <c r="I25" s="70">
        <v>5.7</v>
      </c>
      <c r="J25" s="134">
        <v>423787</v>
      </c>
      <c r="K25" s="70">
        <v>8.4</v>
      </c>
      <c r="L25" s="70">
        <v>4.5</v>
      </c>
    </row>
    <row r="26" spans="1:12" s="130" customFormat="1" ht="11.45" customHeight="1" x14ac:dyDescent="0.2">
      <c r="A26" s="68">
        <f>IF(D26&lt;&gt;"",COUNTA($D$14:D26),"")</f>
        <v>11</v>
      </c>
      <c r="B26" s="89" t="s">
        <v>250</v>
      </c>
      <c r="C26" s="134">
        <v>4554</v>
      </c>
      <c r="D26" s="70">
        <v>6</v>
      </c>
      <c r="E26" s="134">
        <v>15722</v>
      </c>
      <c r="F26" s="70">
        <v>1.2</v>
      </c>
      <c r="G26" s="70">
        <v>3.5</v>
      </c>
      <c r="H26" s="134">
        <v>95211</v>
      </c>
      <c r="I26" s="70">
        <v>5.4</v>
      </c>
      <c r="J26" s="134">
        <v>502418</v>
      </c>
      <c r="K26" s="70">
        <v>6.9</v>
      </c>
      <c r="L26" s="70">
        <v>5.3</v>
      </c>
    </row>
    <row r="27" spans="1:12" ht="11.45" customHeight="1" x14ac:dyDescent="0.2">
      <c r="A27" s="68">
        <f>IF(D27&lt;&gt;"",COUNTA($D$14:D27),"")</f>
        <v>12</v>
      </c>
      <c r="B27" s="89" t="s">
        <v>251</v>
      </c>
      <c r="C27" s="134">
        <v>1501</v>
      </c>
      <c r="D27" s="70">
        <v>2.2000000000000002</v>
      </c>
      <c r="E27" s="134">
        <v>8023</v>
      </c>
      <c r="F27" s="70">
        <v>9.8000000000000007</v>
      </c>
      <c r="G27" s="70">
        <v>5.3</v>
      </c>
      <c r="H27" s="134">
        <v>37842</v>
      </c>
      <c r="I27" s="70">
        <v>18.3</v>
      </c>
      <c r="J27" s="134">
        <v>228056</v>
      </c>
      <c r="K27" s="70">
        <v>29</v>
      </c>
      <c r="L27" s="70">
        <v>6</v>
      </c>
    </row>
    <row r="28" spans="1:12" ht="11.45" customHeight="1" x14ac:dyDescent="0.2">
      <c r="A28" s="68">
        <f>IF(D28&lt;&gt;"",COUNTA($D$14:D28),"")</f>
        <v>13</v>
      </c>
      <c r="B28" s="89" t="s">
        <v>252</v>
      </c>
      <c r="C28" s="134">
        <v>1813</v>
      </c>
      <c r="D28" s="70">
        <v>21.6</v>
      </c>
      <c r="E28" s="134">
        <v>10207</v>
      </c>
      <c r="F28" s="70">
        <v>-5.6</v>
      </c>
      <c r="G28" s="70">
        <v>5.6</v>
      </c>
      <c r="H28" s="134">
        <v>53831</v>
      </c>
      <c r="I28" s="70">
        <v>-17.2</v>
      </c>
      <c r="J28" s="134">
        <v>317414</v>
      </c>
      <c r="K28" s="70">
        <v>14.9</v>
      </c>
      <c r="L28" s="70">
        <v>5.9</v>
      </c>
    </row>
    <row r="29" spans="1:12" ht="11.45" customHeight="1" x14ac:dyDescent="0.2">
      <c r="A29" s="68">
        <f>IF(D29&lt;&gt;"",COUNTA($D$14:D29),"")</f>
        <v>14</v>
      </c>
      <c r="B29" s="89" t="s">
        <v>253</v>
      </c>
      <c r="C29" s="134">
        <v>2611</v>
      </c>
      <c r="D29" s="70">
        <v>4</v>
      </c>
      <c r="E29" s="134">
        <v>8251</v>
      </c>
      <c r="F29" s="70">
        <v>8.4</v>
      </c>
      <c r="G29" s="70">
        <v>3.2</v>
      </c>
      <c r="H29" s="134">
        <v>60272</v>
      </c>
      <c r="I29" s="70">
        <v>15</v>
      </c>
      <c r="J29" s="134">
        <v>264604</v>
      </c>
      <c r="K29" s="70">
        <v>17.3</v>
      </c>
      <c r="L29" s="70">
        <v>4.4000000000000004</v>
      </c>
    </row>
    <row r="30" spans="1:12" s="130" customFormat="1" ht="11.45" customHeight="1" x14ac:dyDescent="0.2">
      <c r="A30" s="68">
        <f>IF(D30&lt;&gt;"",COUNTA($D$14:D30),"")</f>
        <v>15</v>
      </c>
      <c r="B30" s="89" t="s">
        <v>254</v>
      </c>
      <c r="C30" s="134">
        <v>2908</v>
      </c>
      <c r="D30" s="70">
        <v>12.1</v>
      </c>
      <c r="E30" s="134">
        <v>9200</v>
      </c>
      <c r="F30" s="70">
        <v>4.9000000000000004</v>
      </c>
      <c r="G30" s="70">
        <v>3.2</v>
      </c>
      <c r="H30" s="134">
        <v>66752</v>
      </c>
      <c r="I30" s="70">
        <v>10</v>
      </c>
      <c r="J30" s="134">
        <v>277152</v>
      </c>
      <c r="K30" s="70">
        <v>10.1</v>
      </c>
      <c r="L30" s="70">
        <v>4.2</v>
      </c>
    </row>
    <row r="31" spans="1:12" ht="11.45" customHeight="1" x14ac:dyDescent="0.2">
      <c r="A31" s="68">
        <f>IF(D31&lt;&gt;"",COUNTA($D$14:D31),"")</f>
        <v>16</v>
      </c>
      <c r="B31" s="89" t="s">
        <v>255</v>
      </c>
      <c r="C31" s="134">
        <v>23164</v>
      </c>
      <c r="D31" s="70">
        <v>15.5</v>
      </c>
      <c r="E31" s="134">
        <v>98272</v>
      </c>
      <c r="F31" s="70">
        <v>15.9</v>
      </c>
      <c r="G31" s="70">
        <v>4.2</v>
      </c>
      <c r="H31" s="134">
        <v>407087</v>
      </c>
      <c r="I31" s="70">
        <v>15.7</v>
      </c>
      <c r="J31" s="134">
        <v>2043391</v>
      </c>
      <c r="K31" s="70">
        <v>15.2</v>
      </c>
      <c r="L31" s="70">
        <v>5</v>
      </c>
    </row>
    <row r="32" spans="1:12" ht="11.45" customHeight="1" x14ac:dyDescent="0.2">
      <c r="A32" s="68">
        <f>IF(D32&lt;&gt;"",COUNTA($D$14:D32),"")</f>
        <v>17</v>
      </c>
      <c r="B32" s="89" t="s">
        <v>256</v>
      </c>
      <c r="C32" s="134">
        <v>1484</v>
      </c>
      <c r="D32" s="70">
        <v>13.2</v>
      </c>
      <c r="E32" s="134">
        <v>13448</v>
      </c>
      <c r="F32" s="70">
        <v>27.2</v>
      </c>
      <c r="G32" s="70">
        <v>9.1</v>
      </c>
      <c r="H32" s="134">
        <v>48351</v>
      </c>
      <c r="I32" s="70">
        <v>0.3</v>
      </c>
      <c r="J32" s="134">
        <v>384673</v>
      </c>
      <c r="K32" s="70">
        <v>1</v>
      </c>
      <c r="L32" s="70">
        <v>8</v>
      </c>
    </row>
    <row r="33" spans="1:13" ht="11.45" customHeight="1" x14ac:dyDescent="0.2">
      <c r="A33" s="68">
        <f>IF(D33&lt;&gt;"",COUNTA($D$14:D33),"")</f>
        <v>18</v>
      </c>
      <c r="B33" s="89" t="s">
        <v>257</v>
      </c>
      <c r="C33" s="134">
        <v>336</v>
      </c>
      <c r="D33" s="70">
        <v>-6.4</v>
      </c>
      <c r="E33" s="134">
        <v>1053</v>
      </c>
      <c r="F33" s="70">
        <v>1.2</v>
      </c>
      <c r="G33" s="70">
        <v>3.1</v>
      </c>
      <c r="H33" s="134">
        <v>11309</v>
      </c>
      <c r="I33" s="70">
        <v>-2.1</v>
      </c>
      <c r="J33" s="134">
        <v>38319</v>
      </c>
      <c r="K33" s="70">
        <v>-2.6</v>
      </c>
      <c r="L33" s="70">
        <v>3.4</v>
      </c>
    </row>
    <row r="34" spans="1:13" s="72" customFormat="1" ht="11.45" customHeight="1" x14ac:dyDescent="0.2">
      <c r="A34" s="173">
        <f>IF(D34&lt;&gt;"",COUNTA($D$14:D34),"")</f>
        <v>19</v>
      </c>
      <c r="B34" s="69" t="s">
        <v>258</v>
      </c>
      <c r="C34" s="134">
        <v>2117</v>
      </c>
      <c r="D34" s="70">
        <v>24.2</v>
      </c>
      <c r="E34" s="134">
        <v>11263</v>
      </c>
      <c r="F34" s="70">
        <v>56.8</v>
      </c>
      <c r="G34" s="70">
        <v>5.3</v>
      </c>
      <c r="H34" s="134">
        <v>82200</v>
      </c>
      <c r="I34" s="70">
        <v>24</v>
      </c>
      <c r="J34" s="134">
        <v>484976</v>
      </c>
      <c r="K34" s="70">
        <v>23.5</v>
      </c>
      <c r="L34" s="70">
        <v>5.9</v>
      </c>
    </row>
    <row r="35" spans="1:13" s="130" customFormat="1" ht="11.45" customHeight="1" x14ac:dyDescent="0.2">
      <c r="A35" s="68">
        <f>IF(D35&lt;&gt;"",COUNTA($D$14:D35),"")</f>
        <v>20</v>
      </c>
      <c r="B35" s="89" t="s">
        <v>259</v>
      </c>
      <c r="C35" s="134">
        <v>1299</v>
      </c>
      <c r="D35" s="70">
        <v>19.100000000000001</v>
      </c>
      <c r="E35" s="134">
        <v>6012</v>
      </c>
      <c r="F35" s="70">
        <v>73.8</v>
      </c>
      <c r="G35" s="70">
        <v>4.5999999999999996</v>
      </c>
      <c r="H35" s="134">
        <v>23431</v>
      </c>
      <c r="I35" s="70">
        <v>27.5</v>
      </c>
      <c r="J35" s="134">
        <v>139994</v>
      </c>
      <c r="K35" s="70">
        <v>63.5</v>
      </c>
      <c r="L35" s="70">
        <v>6</v>
      </c>
    </row>
    <row r="36" spans="1:13" ht="11.45" customHeight="1" x14ac:dyDescent="0.2">
      <c r="A36" s="68">
        <f>IF(D36&lt;&gt;"",COUNTA($D$14:D36),"")</f>
        <v>21</v>
      </c>
      <c r="B36" s="89" t="s">
        <v>260</v>
      </c>
      <c r="C36" s="134">
        <v>3035</v>
      </c>
      <c r="D36" s="70">
        <v>9.8000000000000007</v>
      </c>
      <c r="E36" s="134">
        <v>18104</v>
      </c>
      <c r="F36" s="70">
        <v>24.9</v>
      </c>
      <c r="G36" s="70">
        <v>6</v>
      </c>
      <c r="H36" s="134">
        <v>89445</v>
      </c>
      <c r="I36" s="70">
        <v>23.1</v>
      </c>
      <c r="J36" s="134">
        <v>618234</v>
      </c>
      <c r="K36" s="70">
        <v>43.5</v>
      </c>
      <c r="L36" s="70">
        <v>6.9</v>
      </c>
    </row>
    <row r="37" spans="1:13" ht="11.45" customHeight="1" x14ac:dyDescent="0.2">
      <c r="A37" s="68">
        <f>IF(D37&lt;&gt;"",COUNTA($D$14:D37),"")</f>
        <v>22</v>
      </c>
      <c r="B37" s="89" t="s">
        <v>261</v>
      </c>
      <c r="C37" s="134">
        <v>3022</v>
      </c>
      <c r="D37" s="70">
        <v>-6.1</v>
      </c>
      <c r="E37" s="134">
        <v>14677</v>
      </c>
      <c r="F37" s="70">
        <v>5.8</v>
      </c>
      <c r="G37" s="70">
        <v>4.9000000000000004</v>
      </c>
      <c r="H37" s="134">
        <v>100501</v>
      </c>
      <c r="I37" s="70">
        <v>7.3</v>
      </c>
      <c r="J37" s="134">
        <v>476179</v>
      </c>
      <c r="K37" s="70">
        <v>6.4</v>
      </c>
      <c r="L37" s="70">
        <v>4.7</v>
      </c>
    </row>
    <row r="38" spans="1:13" ht="11.45" customHeight="1" x14ac:dyDescent="0.2">
      <c r="A38" s="68">
        <f>IF(D38&lt;&gt;"",COUNTA($D$14:D38),"")</f>
        <v>23</v>
      </c>
      <c r="B38" s="89" t="s">
        <v>262</v>
      </c>
      <c r="C38" s="134">
        <v>6933</v>
      </c>
      <c r="D38" s="70">
        <v>13.3</v>
      </c>
      <c r="E38" s="134">
        <v>32227</v>
      </c>
      <c r="F38" s="70">
        <v>14.8</v>
      </c>
      <c r="G38" s="70">
        <v>4.5999999999999996</v>
      </c>
      <c r="H38" s="134">
        <v>157366</v>
      </c>
      <c r="I38" s="70">
        <v>9.1999999999999993</v>
      </c>
      <c r="J38" s="134">
        <v>820014</v>
      </c>
      <c r="K38" s="70">
        <v>13.6</v>
      </c>
      <c r="L38" s="70">
        <v>5.2</v>
      </c>
    </row>
    <row r="39" spans="1:13" s="130" customFormat="1" ht="11.45" customHeight="1" x14ac:dyDescent="0.2">
      <c r="A39" s="68">
        <f>IF(D39&lt;&gt;"",COUNTA($D$14:D39),"")</f>
        <v>24</v>
      </c>
      <c r="B39" s="89" t="s">
        <v>263</v>
      </c>
      <c r="C39" s="134">
        <v>4185</v>
      </c>
      <c r="D39" s="70">
        <v>-1</v>
      </c>
      <c r="E39" s="134">
        <v>19423</v>
      </c>
      <c r="F39" s="70">
        <v>0.3</v>
      </c>
      <c r="G39" s="70">
        <v>4.5999999999999996</v>
      </c>
      <c r="H39" s="134">
        <v>80027</v>
      </c>
      <c r="I39" s="70">
        <v>-4.2</v>
      </c>
      <c r="J39" s="134">
        <v>438703</v>
      </c>
      <c r="K39" s="70">
        <v>2.7</v>
      </c>
      <c r="L39" s="70">
        <v>5.5</v>
      </c>
      <c r="M39" s="134"/>
    </row>
    <row r="40" spans="1:13" ht="11.45" customHeight="1" x14ac:dyDescent="0.2">
      <c r="A40" s="68">
        <f>IF(D40&lt;&gt;"",COUNTA($D$14:D40),"")</f>
        <v>25</v>
      </c>
      <c r="B40" s="89" t="s">
        <v>264</v>
      </c>
      <c r="C40" s="134">
        <v>1299</v>
      </c>
      <c r="D40" s="70">
        <v>14.1</v>
      </c>
      <c r="E40" s="134">
        <v>8798</v>
      </c>
      <c r="F40" s="70">
        <v>9.6999999999999993</v>
      </c>
      <c r="G40" s="70">
        <v>6.8</v>
      </c>
      <c r="H40" s="134">
        <v>69686</v>
      </c>
      <c r="I40" s="70">
        <v>10.1</v>
      </c>
      <c r="J40" s="134">
        <v>401123</v>
      </c>
      <c r="K40" s="70">
        <v>9.6999999999999993</v>
      </c>
      <c r="L40" s="70">
        <v>5.8</v>
      </c>
    </row>
    <row r="41" spans="1:13" ht="11.45" customHeight="1" x14ac:dyDescent="0.2">
      <c r="A41" s="68">
        <f>IF(D41&lt;&gt;"",COUNTA($D$14:D41),"")</f>
        <v>26</v>
      </c>
      <c r="B41" s="89" t="s">
        <v>265</v>
      </c>
      <c r="C41" s="134">
        <v>1522</v>
      </c>
      <c r="D41" s="70">
        <v>0.7</v>
      </c>
      <c r="E41" s="134">
        <v>3792</v>
      </c>
      <c r="F41" s="70">
        <v>-4.0999999999999996</v>
      </c>
      <c r="G41" s="70">
        <v>2.5</v>
      </c>
      <c r="H41" s="134">
        <v>39497</v>
      </c>
      <c r="I41" s="70">
        <v>-7.2</v>
      </c>
      <c r="J41" s="134">
        <v>124211</v>
      </c>
      <c r="K41" s="70">
        <v>-3.6</v>
      </c>
      <c r="L41" s="70">
        <v>3.1</v>
      </c>
    </row>
    <row r="42" spans="1:13" s="72" customFormat="1" ht="11.45" customHeight="1" x14ac:dyDescent="0.2">
      <c r="A42" s="68">
        <f>IF(D42&lt;&gt;"",COUNTA($D$14:D42),"")</f>
        <v>27</v>
      </c>
      <c r="B42" s="69" t="s">
        <v>266</v>
      </c>
      <c r="C42" s="134">
        <v>24774</v>
      </c>
      <c r="D42" s="70">
        <v>-2.4</v>
      </c>
      <c r="E42" s="134">
        <v>68297</v>
      </c>
      <c r="F42" s="167">
        <v>-3.3</v>
      </c>
      <c r="G42" s="70">
        <v>2.8</v>
      </c>
      <c r="H42" s="134">
        <v>397984</v>
      </c>
      <c r="I42" s="167">
        <v>4.5999999999999996</v>
      </c>
      <c r="J42" s="134">
        <v>1316106</v>
      </c>
      <c r="K42" s="167">
        <v>12.3</v>
      </c>
      <c r="L42" s="70">
        <v>3.3</v>
      </c>
    </row>
    <row r="43" spans="1:13" s="130" customFormat="1" ht="11.45" customHeight="1" x14ac:dyDescent="0.2">
      <c r="A43" s="68">
        <f>IF(D43&lt;&gt;"",COUNTA($D$14:D43),"")</f>
        <v>28</v>
      </c>
      <c r="B43" s="89" t="s">
        <v>267</v>
      </c>
      <c r="C43" s="134">
        <v>2425</v>
      </c>
      <c r="D43" s="70">
        <v>9.6999999999999993</v>
      </c>
      <c r="E43" s="134">
        <v>11161</v>
      </c>
      <c r="F43" s="70">
        <v>10.199999999999999</v>
      </c>
      <c r="G43" s="70">
        <v>4.5999999999999996</v>
      </c>
      <c r="H43" s="134">
        <v>52666</v>
      </c>
      <c r="I43" s="70">
        <v>7.8</v>
      </c>
      <c r="J43" s="134">
        <v>318425</v>
      </c>
      <c r="K43" s="70">
        <v>10.7</v>
      </c>
      <c r="L43" s="70">
        <v>6</v>
      </c>
    </row>
    <row r="44" spans="1:13" ht="11.45" customHeight="1" x14ac:dyDescent="0.2">
      <c r="A44" s="68">
        <f>IF(D44&lt;&gt;"",COUNTA($D$14:D44),"")</f>
        <v>29</v>
      </c>
      <c r="B44" s="89" t="s">
        <v>268</v>
      </c>
      <c r="C44" s="134">
        <v>1193</v>
      </c>
      <c r="D44" s="70">
        <v>-8.1</v>
      </c>
      <c r="E44" s="134">
        <v>4369</v>
      </c>
      <c r="F44" s="70">
        <v>-6.8</v>
      </c>
      <c r="G44" s="70">
        <v>3.7</v>
      </c>
      <c r="H44" s="134">
        <v>32943</v>
      </c>
      <c r="I44" s="70">
        <v>-8.1</v>
      </c>
      <c r="J44" s="134">
        <v>183193</v>
      </c>
      <c r="K44" s="70">
        <v>7.2</v>
      </c>
      <c r="L44" s="70">
        <v>5.6</v>
      </c>
    </row>
    <row r="45" spans="1:13" ht="11.45" customHeight="1" x14ac:dyDescent="0.2">
      <c r="A45" s="68">
        <f>IF(D45&lt;&gt;"",COUNTA($D$14:D45),"")</f>
        <v>30</v>
      </c>
      <c r="B45" s="89" t="s">
        <v>269</v>
      </c>
      <c r="C45" s="134">
        <v>11018</v>
      </c>
      <c r="D45" s="70">
        <v>12.6</v>
      </c>
      <c r="E45" s="134">
        <v>40097</v>
      </c>
      <c r="F45" s="70">
        <v>7.9</v>
      </c>
      <c r="G45" s="70">
        <v>3.6</v>
      </c>
      <c r="H45" s="134">
        <v>194049</v>
      </c>
      <c r="I45" s="70">
        <v>9.8000000000000007</v>
      </c>
      <c r="J45" s="134">
        <v>928165</v>
      </c>
      <c r="K45" s="70">
        <v>11.2</v>
      </c>
      <c r="L45" s="70">
        <v>4.8</v>
      </c>
    </row>
    <row r="46" spans="1:13" ht="20.100000000000001" customHeight="1" x14ac:dyDescent="0.2">
      <c r="A46" s="68" t="str">
        <f>IF(D46&lt;&gt;"",COUNTA($D$14:D46),"")</f>
        <v/>
      </c>
      <c r="B46" s="85" t="s">
        <v>270</v>
      </c>
      <c r="C46" s="134"/>
      <c r="D46" s="70"/>
      <c r="E46" s="134"/>
      <c r="F46" s="70"/>
      <c r="G46" s="70"/>
      <c r="H46" s="134"/>
      <c r="I46" s="70"/>
      <c r="J46" s="134"/>
      <c r="K46" s="70"/>
      <c r="L46" s="70"/>
    </row>
    <row r="47" spans="1:13" ht="11.45" customHeight="1" x14ac:dyDescent="0.2">
      <c r="A47" s="68">
        <f>IF(D47&lt;&gt;"",COUNTA($D$14:D47),"")</f>
        <v>31</v>
      </c>
      <c r="B47" s="89" t="s">
        <v>271</v>
      </c>
      <c r="C47" s="134">
        <v>12131</v>
      </c>
      <c r="D47" s="70">
        <v>37.4</v>
      </c>
      <c r="E47" s="134">
        <v>49829</v>
      </c>
      <c r="F47" s="70">
        <v>14.6</v>
      </c>
      <c r="G47" s="70">
        <v>4.0999999999999996</v>
      </c>
      <c r="H47" s="134">
        <v>224151</v>
      </c>
      <c r="I47" s="70">
        <v>16.7</v>
      </c>
      <c r="J47" s="134">
        <v>1150127</v>
      </c>
      <c r="K47" s="70">
        <v>16.2</v>
      </c>
      <c r="L47" s="70">
        <v>5.0999999999999996</v>
      </c>
    </row>
    <row r="48" spans="1:13" ht="11.45" customHeight="1" x14ac:dyDescent="0.2">
      <c r="A48" s="68">
        <f>IF(D48&lt;&gt;"",COUNTA($D$14:D48),"")</f>
        <v>32</v>
      </c>
      <c r="B48" s="89" t="s">
        <v>272</v>
      </c>
      <c r="C48" s="134">
        <v>5997</v>
      </c>
      <c r="D48" s="70">
        <v>9.9</v>
      </c>
      <c r="E48" s="134">
        <v>30660</v>
      </c>
      <c r="F48" s="70">
        <v>1.3</v>
      </c>
      <c r="G48" s="70">
        <v>5.0999999999999996</v>
      </c>
      <c r="H48" s="134">
        <v>153699</v>
      </c>
      <c r="I48" s="70">
        <v>1.5</v>
      </c>
      <c r="J48" s="134">
        <v>890176</v>
      </c>
      <c r="K48" s="70">
        <v>0.4</v>
      </c>
      <c r="L48" s="70">
        <v>5.8</v>
      </c>
    </row>
    <row r="49" spans="1:12" ht="11.45" customHeight="1" x14ac:dyDescent="0.2">
      <c r="A49" s="68">
        <f>IF(D49&lt;&gt;"",COUNTA($D$14:D49),"")</f>
        <v>33</v>
      </c>
      <c r="B49" s="69" t="s">
        <v>273</v>
      </c>
      <c r="C49" s="134">
        <v>2572</v>
      </c>
      <c r="D49" s="70">
        <v>12.8</v>
      </c>
      <c r="E49" s="134">
        <v>13807</v>
      </c>
      <c r="F49" s="70">
        <v>6.2</v>
      </c>
      <c r="G49" s="70">
        <v>5.4</v>
      </c>
      <c r="H49" s="134">
        <v>34211</v>
      </c>
      <c r="I49" s="70">
        <v>20.5</v>
      </c>
      <c r="J49" s="134">
        <v>190535</v>
      </c>
      <c r="K49" s="70">
        <v>13.8</v>
      </c>
      <c r="L49" s="70">
        <v>5.6</v>
      </c>
    </row>
    <row r="50" spans="1:12" ht="11.45" customHeight="1" x14ac:dyDescent="0.2">
      <c r="A50" s="68">
        <f>IF(D50&lt;&gt;"",COUNTA($D$14:D50),"")</f>
        <v>34</v>
      </c>
      <c r="B50" s="89" t="s">
        <v>274</v>
      </c>
      <c r="C50" s="134">
        <v>31203</v>
      </c>
      <c r="D50" s="70">
        <v>18.899999999999999</v>
      </c>
      <c r="E50" s="134">
        <v>130291</v>
      </c>
      <c r="F50" s="70">
        <v>13.4</v>
      </c>
      <c r="G50" s="70">
        <v>4.2</v>
      </c>
      <c r="H50" s="134">
        <v>601951</v>
      </c>
      <c r="I50" s="70">
        <v>24.6</v>
      </c>
      <c r="J50" s="134">
        <v>3039326</v>
      </c>
      <c r="K50" s="70">
        <v>26.7</v>
      </c>
      <c r="L50" s="70">
        <v>5</v>
      </c>
    </row>
    <row r="51" spans="1:12" ht="11.45" customHeight="1" x14ac:dyDescent="0.2">
      <c r="A51" s="68">
        <f>IF(D51&lt;&gt;"",COUNTA($D$14:D51),"")</f>
        <v>35</v>
      </c>
      <c r="B51" s="89" t="s">
        <v>275</v>
      </c>
      <c r="C51" s="134">
        <v>8257</v>
      </c>
      <c r="D51" s="70">
        <v>5.6</v>
      </c>
      <c r="E51" s="134">
        <v>41054</v>
      </c>
      <c r="F51" s="70">
        <v>14.8</v>
      </c>
      <c r="G51" s="70">
        <v>5</v>
      </c>
      <c r="H51" s="134">
        <v>205626</v>
      </c>
      <c r="I51" s="70">
        <v>8.3000000000000007</v>
      </c>
      <c r="J51" s="134">
        <v>1109777</v>
      </c>
      <c r="K51" s="70">
        <v>10.4</v>
      </c>
      <c r="L51" s="70">
        <v>5.4</v>
      </c>
    </row>
    <row r="52" spans="1:12" ht="20.100000000000001" customHeight="1" x14ac:dyDescent="0.2">
      <c r="A52" s="68" t="str">
        <f>IF(D52&lt;&gt;"",COUNTA($D$14:D52),"")</f>
        <v/>
      </c>
      <c r="B52" s="85" t="s">
        <v>276</v>
      </c>
      <c r="C52" s="134"/>
      <c r="D52" s="70"/>
      <c r="E52" s="134"/>
      <c r="F52" s="70"/>
      <c r="G52" s="70"/>
      <c r="H52" s="134"/>
      <c r="I52" s="70"/>
      <c r="J52" s="134"/>
      <c r="K52" s="70"/>
      <c r="L52" s="70"/>
    </row>
    <row r="53" spans="1:12" ht="11.45" customHeight="1" x14ac:dyDescent="0.2">
      <c r="A53" s="68">
        <f>IF(D53&lt;&gt;"",COUNTA($D$14:D53),"")</f>
        <v>36</v>
      </c>
      <c r="B53" s="89" t="s">
        <v>277</v>
      </c>
      <c r="C53" s="134">
        <v>255</v>
      </c>
      <c r="D53" s="70">
        <v>-15.6</v>
      </c>
      <c r="E53" s="134">
        <v>744</v>
      </c>
      <c r="F53" s="70">
        <v>29.6</v>
      </c>
      <c r="G53" s="70">
        <v>2.9</v>
      </c>
      <c r="H53" s="134">
        <v>17633</v>
      </c>
      <c r="I53" s="70">
        <v>5.3</v>
      </c>
      <c r="J53" s="134">
        <v>53450</v>
      </c>
      <c r="K53" s="70">
        <v>4</v>
      </c>
      <c r="L53" s="70">
        <v>3</v>
      </c>
    </row>
    <row r="54" spans="1:12" ht="11.45" customHeight="1" x14ac:dyDescent="0.2">
      <c r="A54" s="68">
        <f>IF(D54&lt;&gt;"",COUNTA($D$14:D54),"")</f>
        <v>37</v>
      </c>
      <c r="B54" s="89" t="s">
        <v>278</v>
      </c>
      <c r="C54" s="134">
        <v>1267</v>
      </c>
      <c r="D54" s="70">
        <v>6.9</v>
      </c>
      <c r="E54" s="134">
        <v>9127</v>
      </c>
      <c r="F54" s="70">
        <v>2.4</v>
      </c>
      <c r="G54" s="70">
        <v>7.2</v>
      </c>
      <c r="H54" s="134">
        <v>34101</v>
      </c>
      <c r="I54" s="70">
        <v>6.9</v>
      </c>
      <c r="J54" s="134">
        <v>185763</v>
      </c>
      <c r="K54" s="70">
        <v>5.0999999999999996</v>
      </c>
      <c r="L54" s="70">
        <v>5.4</v>
      </c>
    </row>
    <row r="55" spans="1:12" ht="11.45" customHeight="1" x14ac:dyDescent="0.2">
      <c r="A55" s="68">
        <f>IF(D55&lt;&gt;"",COUNTA($D$14:D55),"")</f>
        <v>38</v>
      </c>
      <c r="B55" s="89" t="s">
        <v>279</v>
      </c>
      <c r="C55" s="134">
        <v>3142</v>
      </c>
      <c r="D55" s="70">
        <v>-15.8</v>
      </c>
      <c r="E55" s="134">
        <v>18372</v>
      </c>
      <c r="F55" s="70">
        <v>-8.9</v>
      </c>
      <c r="G55" s="70">
        <v>5.8</v>
      </c>
      <c r="H55" s="134">
        <v>79834</v>
      </c>
      <c r="I55" s="70">
        <v>-0.8</v>
      </c>
      <c r="J55" s="134">
        <v>381086</v>
      </c>
      <c r="K55" s="70">
        <v>1.2</v>
      </c>
      <c r="L55" s="70">
        <v>4.8</v>
      </c>
    </row>
    <row r="56" spans="1:12" ht="20.100000000000001" customHeight="1" x14ac:dyDescent="0.2">
      <c r="A56" s="68" t="str">
        <f>IF(D56&lt;&gt;"",COUNTA($D$14:D56),"")</f>
        <v/>
      </c>
      <c r="B56" s="85" t="s">
        <v>280</v>
      </c>
      <c r="C56" s="134"/>
      <c r="D56" s="70"/>
      <c r="E56" s="134"/>
      <c r="F56" s="70"/>
      <c r="G56" s="70"/>
      <c r="H56" s="134"/>
      <c r="I56" s="70"/>
      <c r="J56" s="134"/>
      <c r="K56" s="70"/>
      <c r="L56" s="70"/>
    </row>
    <row r="57" spans="1:12" ht="11.45" customHeight="1" x14ac:dyDescent="0.2">
      <c r="A57" s="68">
        <f>IF(D57&lt;&gt;"",COUNTA($D$14:D57),"")</f>
        <v>39</v>
      </c>
      <c r="B57" s="89" t="s">
        <v>281</v>
      </c>
      <c r="C57" s="134">
        <v>765</v>
      </c>
      <c r="D57" s="70">
        <v>3.1</v>
      </c>
      <c r="E57" s="134">
        <v>1644</v>
      </c>
      <c r="F57" s="70">
        <v>10.9</v>
      </c>
      <c r="G57" s="70">
        <v>2.1</v>
      </c>
      <c r="H57" s="134">
        <v>22327</v>
      </c>
      <c r="I57" s="70">
        <v>1.9</v>
      </c>
      <c r="J57" s="134">
        <v>57284</v>
      </c>
      <c r="K57" s="70">
        <v>2.8</v>
      </c>
      <c r="L57" s="70">
        <v>2.6</v>
      </c>
    </row>
    <row r="58" spans="1:12" ht="11.45" customHeight="1" x14ac:dyDescent="0.2">
      <c r="A58" s="68">
        <f>IF(D58&lt;&gt;"",COUNTA($D$14:D58),"")</f>
        <v>40</v>
      </c>
      <c r="B58" s="89" t="s">
        <v>282</v>
      </c>
      <c r="C58" s="134">
        <v>619</v>
      </c>
      <c r="D58" s="70">
        <v>12.5</v>
      </c>
      <c r="E58" s="134">
        <v>2459</v>
      </c>
      <c r="F58" s="70">
        <v>35.200000000000003</v>
      </c>
      <c r="G58" s="70">
        <v>4</v>
      </c>
      <c r="H58" s="134">
        <v>54512</v>
      </c>
      <c r="I58" s="70">
        <v>-4.8</v>
      </c>
      <c r="J58" s="134">
        <v>284368</v>
      </c>
      <c r="K58" s="70">
        <v>-4.0999999999999996</v>
      </c>
      <c r="L58" s="70">
        <v>5.2</v>
      </c>
    </row>
    <row r="59" spans="1:12" ht="11.45" customHeight="1" x14ac:dyDescent="0.2">
      <c r="A59" s="68">
        <f>IF(D59&lt;&gt;"",COUNTA($D$14:D59),"")</f>
        <v>41</v>
      </c>
      <c r="B59" s="89" t="s">
        <v>283</v>
      </c>
      <c r="C59" s="134">
        <v>1545</v>
      </c>
      <c r="D59" s="70">
        <v>75</v>
      </c>
      <c r="E59" s="134">
        <v>5457</v>
      </c>
      <c r="F59" s="70">
        <v>110.1</v>
      </c>
      <c r="G59" s="70">
        <v>3.5</v>
      </c>
      <c r="H59" s="134">
        <v>62574</v>
      </c>
      <c r="I59" s="70">
        <v>10.9</v>
      </c>
      <c r="J59" s="134">
        <v>379901</v>
      </c>
      <c r="K59" s="70">
        <v>16</v>
      </c>
      <c r="L59" s="70">
        <v>6.1</v>
      </c>
    </row>
    <row r="60" spans="1:12" ht="11.45" customHeight="1" x14ac:dyDescent="0.2">
      <c r="A60" s="68">
        <f>IF(D60&lt;&gt;"",COUNTA($D$14:D60),"")</f>
        <v>42</v>
      </c>
      <c r="B60" s="89" t="s">
        <v>284</v>
      </c>
      <c r="C60" s="134">
        <v>1366</v>
      </c>
      <c r="D60" s="70">
        <v>8.1999999999999993</v>
      </c>
      <c r="E60" s="134">
        <v>7041</v>
      </c>
      <c r="F60" s="70">
        <v>1.1000000000000001</v>
      </c>
      <c r="G60" s="70">
        <v>5.2</v>
      </c>
      <c r="H60" s="134">
        <v>34193</v>
      </c>
      <c r="I60" s="70">
        <v>3.9</v>
      </c>
      <c r="J60" s="134">
        <v>212634</v>
      </c>
      <c r="K60" s="70">
        <v>2.6</v>
      </c>
      <c r="L60" s="70">
        <v>6.2</v>
      </c>
    </row>
    <row r="61" spans="1:12" ht="11.45" customHeight="1" x14ac:dyDescent="0.2">
      <c r="A61" s="68">
        <f>IF(D61&lt;&gt;"",COUNTA($D$14:D61),"")</f>
        <v>43</v>
      </c>
      <c r="B61" s="89" t="s">
        <v>285</v>
      </c>
      <c r="C61" s="134">
        <v>6858</v>
      </c>
      <c r="D61" s="70">
        <v>2.7</v>
      </c>
      <c r="E61" s="134">
        <v>22407</v>
      </c>
      <c r="F61" s="70">
        <v>12.9</v>
      </c>
      <c r="G61" s="70">
        <v>3.3</v>
      </c>
      <c r="H61" s="134">
        <v>111421</v>
      </c>
      <c r="I61" s="70">
        <v>-5.9</v>
      </c>
      <c r="J61" s="134">
        <v>367889</v>
      </c>
      <c r="K61" s="70">
        <v>2</v>
      </c>
      <c r="L61" s="70">
        <v>3.3</v>
      </c>
    </row>
    <row r="62" spans="1:12" s="72" customFormat="1" ht="11.45" customHeight="1" x14ac:dyDescent="0.2">
      <c r="A62" s="173">
        <f>IF(D62&lt;&gt;"",COUNTA($D$14:D62),"")</f>
        <v>44</v>
      </c>
      <c r="B62" s="89" t="s">
        <v>286</v>
      </c>
      <c r="C62" s="134">
        <v>243</v>
      </c>
      <c r="D62" s="70">
        <v>-15.9</v>
      </c>
      <c r="E62" s="134">
        <v>515</v>
      </c>
      <c r="F62" s="70">
        <v>-8.6999999999999993</v>
      </c>
      <c r="G62" s="70">
        <v>2.1</v>
      </c>
      <c r="H62" s="134">
        <v>9165</v>
      </c>
      <c r="I62" s="70">
        <v>108.9</v>
      </c>
      <c r="J62" s="134">
        <v>20633</v>
      </c>
      <c r="K62" s="70">
        <v>136.19999999999999</v>
      </c>
      <c r="L62" s="70">
        <v>2.2999999999999998</v>
      </c>
    </row>
    <row r="63" spans="1:12" ht="11.45" customHeight="1" x14ac:dyDescent="0.2">
      <c r="A63" s="68">
        <f>IF(D63&lt;&gt;"",COUNTA($D$14:D63),"")</f>
        <v>45</v>
      </c>
      <c r="B63" s="89" t="s">
        <v>287</v>
      </c>
      <c r="C63" s="134">
        <v>1643</v>
      </c>
      <c r="D63" s="70">
        <v>4.0999999999999996</v>
      </c>
      <c r="E63" s="134">
        <v>10393</v>
      </c>
      <c r="F63" s="70">
        <v>0.7</v>
      </c>
      <c r="G63" s="70">
        <v>6.3</v>
      </c>
      <c r="H63" s="134">
        <v>28385</v>
      </c>
      <c r="I63" s="70">
        <v>-5.3</v>
      </c>
      <c r="J63" s="134">
        <v>157196</v>
      </c>
      <c r="K63" s="70">
        <v>-3.8</v>
      </c>
      <c r="L63" s="70">
        <v>5.5</v>
      </c>
    </row>
    <row r="64" spans="1:12" ht="11.45" customHeight="1" x14ac:dyDescent="0.2">
      <c r="A64" s="68">
        <f>IF(D64&lt;&gt;"",COUNTA($D$14:D64),"")</f>
        <v>46</v>
      </c>
      <c r="B64" s="89" t="s">
        <v>288</v>
      </c>
      <c r="C64" s="134">
        <v>220</v>
      </c>
      <c r="D64" s="70">
        <v>89.7</v>
      </c>
      <c r="E64" s="134">
        <v>805</v>
      </c>
      <c r="F64" s="70">
        <v>65</v>
      </c>
      <c r="G64" s="70">
        <v>3.7</v>
      </c>
      <c r="H64" s="134">
        <v>4775</v>
      </c>
      <c r="I64" s="70">
        <v>8.1999999999999993</v>
      </c>
      <c r="J64" s="134">
        <v>25077</v>
      </c>
      <c r="K64" s="70">
        <v>12</v>
      </c>
      <c r="L64" s="70">
        <v>5.3</v>
      </c>
    </row>
    <row r="65" spans="1:12" ht="11.45" customHeight="1" x14ac:dyDescent="0.2">
      <c r="A65" s="68">
        <f>IF(D65&lt;&gt;"",COUNTA($D$14:D65),"")</f>
        <v>47</v>
      </c>
      <c r="B65" s="89" t="s">
        <v>289</v>
      </c>
      <c r="C65" s="134">
        <v>762</v>
      </c>
      <c r="D65" s="70">
        <v>-4.2</v>
      </c>
      <c r="E65" s="134">
        <v>2398</v>
      </c>
      <c r="F65" s="70">
        <v>-0.2</v>
      </c>
      <c r="G65" s="70">
        <v>3.1</v>
      </c>
      <c r="H65" s="134">
        <v>32698</v>
      </c>
      <c r="I65" s="70">
        <v>9.8000000000000007</v>
      </c>
      <c r="J65" s="134">
        <v>104746</v>
      </c>
      <c r="K65" s="70">
        <v>17.5</v>
      </c>
      <c r="L65" s="70">
        <v>3.2</v>
      </c>
    </row>
    <row r="66" spans="1:12" ht="11.45" customHeight="1" x14ac:dyDescent="0.2">
      <c r="A66" s="68">
        <f>IF(D66&lt;&gt;"",COUNTA($D$14:D66),"")</f>
        <v>48</v>
      </c>
      <c r="B66" s="89" t="s">
        <v>290</v>
      </c>
      <c r="C66" s="134">
        <v>1632</v>
      </c>
      <c r="D66" s="70">
        <v>36.5</v>
      </c>
      <c r="E66" s="134">
        <v>10071</v>
      </c>
      <c r="F66" s="70">
        <v>186.8</v>
      </c>
      <c r="G66" s="70">
        <v>6.2</v>
      </c>
      <c r="H66" s="134">
        <v>77289</v>
      </c>
      <c r="I66" s="70">
        <v>-18.2</v>
      </c>
      <c r="J66" s="134">
        <v>333389</v>
      </c>
      <c r="K66" s="70">
        <v>13.6</v>
      </c>
      <c r="L66" s="70">
        <v>4.3</v>
      </c>
    </row>
    <row r="67" spans="1:12" ht="11.45" customHeight="1" x14ac:dyDescent="0.2">
      <c r="A67" s="68">
        <f>IF(D67&lt;&gt;"",COUNTA($D$14:D67),"")</f>
        <v>49</v>
      </c>
      <c r="B67" s="89" t="s">
        <v>291</v>
      </c>
      <c r="C67" s="134">
        <v>83</v>
      </c>
      <c r="D67" s="70">
        <v>59.6</v>
      </c>
      <c r="E67" s="134">
        <v>210</v>
      </c>
      <c r="F67" s="70">
        <v>8.1999999999999993</v>
      </c>
      <c r="G67" s="70">
        <v>2.5</v>
      </c>
      <c r="H67" s="134">
        <v>4266</v>
      </c>
      <c r="I67" s="70">
        <v>-5.0999999999999996</v>
      </c>
      <c r="J67" s="134">
        <v>10813</v>
      </c>
      <c r="K67" s="70">
        <v>-2.2999999999999998</v>
      </c>
      <c r="L67" s="70">
        <v>2.5</v>
      </c>
    </row>
    <row r="68" spans="1:12" ht="11.45" customHeight="1" x14ac:dyDescent="0.2">
      <c r="A68" s="68">
        <f>IF(D68&lt;&gt;"",COUNTA($D$14:D68),"")</f>
        <v>50</v>
      </c>
      <c r="B68" s="89" t="s">
        <v>292</v>
      </c>
      <c r="C68" s="134">
        <v>2539</v>
      </c>
      <c r="D68" s="70">
        <v>-11.7</v>
      </c>
      <c r="E68" s="134">
        <v>7753</v>
      </c>
      <c r="F68" s="70">
        <v>-12.3</v>
      </c>
      <c r="G68" s="70">
        <v>3.1</v>
      </c>
      <c r="H68" s="134">
        <v>51255</v>
      </c>
      <c r="I68" s="70">
        <v>1.2</v>
      </c>
      <c r="J68" s="134">
        <v>181960</v>
      </c>
      <c r="K68" s="70">
        <v>3.6</v>
      </c>
      <c r="L68" s="70">
        <v>3.6</v>
      </c>
    </row>
    <row r="69" spans="1:12" ht="11.45" customHeight="1" x14ac:dyDescent="0.2">
      <c r="A69" s="68">
        <f>IF(D69&lt;&gt;"",COUNTA($D$14:D69),"")</f>
        <v>51</v>
      </c>
      <c r="B69" s="89" t="s">
        <v>293</v>
      </c>
      <c r="C69" s="134">
        <v>202</v>
      </c>
      <c r="D69" s="70">
        <v>1.5</v>
      </c>
      <c r="E69" s="134">
        <v>759</v>
      </c>
      <c r="F69" s="70">
        <v>-6.9</v>
      </c>
      <c r="G69" s="70">
        <v>3.8</v>
      </c>
      <c r="H69" s="134">
        <v>4991</v>
      </c>
      <c r="I69" s="70">
        <v>0.9</v>
      </c>
      <c r="J69" s="134">
        <v>25774</v>
      </c>
      <c r="K69" s="70">
        <v>9.9</v>
      </c>
      <c r="L69" s="70">
        <v>5.2</v>
      </c>
    </row>
    <row r="70" spans="1:12" ht="11.45" customHeight="1" x14ac:dyDescent="0.2">
      <c r="A70" s="68">
        <f>IF(D70&lt;&gt;"",COUNTA($D$14:D70),"")</f>
        <v>52</v>
      </c>
      <c r="B70" s="89" t="s">
        <v>294</v>
      </c>
      <c r="C70" s="134">
        <v>804</v>
      </c>
      <c r="D70" s="70">
        <v>-46.8</v>
      </c>
      <c r="E70" s="134">
        <v>5133</v>
      </c>
      <c r="F70" s="70">
        <v>14.1</v>
      </c>
      <c r="G70" s="70">
        <v>6.4</v>
      </c>
      <c r="H70" s="134">
        <v>37309</v>
      </c>
      <c r="I70" s="70">
        <v>-27.4</v>
      </c>
      <c r="J70" s="134">
        <v>213654</v>
      </c>
      <c r="K70" s="70">
        <v>5.7</v>
      </c>
      <c r="L70" s="70">
        <v>5.7</v>
      </c>
    </row>
    <row r="71" spans="1:12" ht="11.45" customHeight="1" x14ac:dyDescent="0.2">
      <c r="A71" s="68">
        <f>IF(D71&lt;&gt;"",COUNTA($D$14:D71),"")</f>
        <v>53</v>
      </c>
      <c r="B71" s="89" t="s">
        <v>295</v>
      </c>
      <c r="C71" s="134">
        <v>454</v>
      </c>
      <c r="D71" s="70">
        <v>-14.3</v>
      </c>
      <c r="E71" s="134">
        <v>1236</v>
      </c>
      <c r="F71" s="70">
        <v>-19.399999999999999</v>
      </c>
      <c r="G71" s="70">
        <v>2.7</v>
      </c>
      <c r="H71" s="134">
        <v>11689</v>
      </c>
      <c r="I71" s="70">
        <v>6.4</v>
      </c>
      <c r="J71" s="134">
        <v>35680</v>
      </c>
      <c r="K71" s="70">
        <v>6.6</v>
      </c>
      <c r="L71" s="70">
        <v>3.1</v>
      </c>
    </row>
    <row r="72" spans="1:12" ht="11.45" customHeight="1" x14ac:dyDescent="0.2">
      <c r="A72" s="68">
        <f>IF(D72&lt;&gt;"",COUNTA($D$14:D72),"")</f>
        <v>54</v>
      </c>
      <c r="B72" s="89" t="s">
        <v>296</v>
      </c>
      <c r="C72" s="134">
        <v>608</v>
      </c>
      <c r="D72" s="70">
        <v>-24.2</v>
      </c>
      <c r="E72" s="134">
        <v>1488</v>
      </c>
      <c r="F72" s="70">
        <v>-23.1</v>
      </c>
      <c r="G72" s="70">
        <v>2.4</v>
      </c>
      <c r="H72" s="134">
        <v>26894</v>
      </c>
      <c r="I72" s="70">
        <v>16.100000000000001</v>
      </c>
      <c r="J72" s="134">
        <v>108070</v>
      </c>
      <c r="K72" s="70">
        <v>52.1</v>
      </c>
      <c r="L72" s="70">
        <v>4</v>
      </c>
    </row>
    <row r="73" spans="1:12" ht="11.45" customHeight="1" x14ac:dyDescent="0.2">
      <c r="A73" s="68">
        <f>IF(D73&lt;&gt;"",COUNTA($D$14:D73),"")</f>
        <v>55</v>
      </c>
      <c r="B73" s="89" t="s">
        <v>297</v>
      </c>
      <c r="C73" s="134">
        <v>3948</v>
      </c>
      <c r="D73" s="70">
        <v>15.7</v>
      </c>
      <c r="E73" s="134">
        <v>10590</v>
      </c>
      <c r="F73" s="70">
        <v>11.8</v>
      </c>
      <c r="G73" s="70">
        <v>2.7</v>
      </c>
      <c r="H73" s="134">
        <v>83432</v>
      </c>
      <c r="I73" s="70">
        <v>4.0999999999999996</v>
      </c>
      <c r="J73" s="134">
        <v>251964</v>
      </c>
      <c r="K73" s="70">
        <v>9.6999999999999993</v>
      </c>
      <c r="L73" s="70">
        <v>3</v>
      </c>
    </row>
    <row r="74" spans="1:12" ht="11.45" customHeight="1" x14ac:dyDescent="0.2">
      <c r="A74" s="68">
        <f>IF(D74&lt;&gt;"",COUNTA($D$14:D74),"")</f>
        <v>56</v>
      </c>
      <c r="B74" s="89" t="s">
        <v>298</v>
      </c>
      <c r="C74" s="134">
        <v>139</v>
      </c>
      <c r="D74" s="70">
        <v>-34.4</v>
      </c>
      <c r="E74" s="134">
        <v>475</v>
      </c>
      <c r="F74" s="70">
        <v>-20.3</v>
      </c>
      <c r="G74" s="70">
        <v>3.4</v>
      </c>
      <c r="H74" s="134">
        <v>13260</v>
      </c>
      <c r="I74" s="70">
        <v>-6.6</v>
      </c>
      <c r="J74" s="134">
        <v>55853</v>
      </c>
      <c r="K74" s="70">
        <v>3</v>
      </c>
      <c r="L74" s="70">
        <v>4.2</v>
      </c>
    </row>
    <row r="75" spans="1:12" s="72" customFormat="1" ht="11.45" customHeight="1" x14ac:dyDescent="0.2">
      <c r="A75" s="173">
        <f>IF(D75&lt;&gt;"",COUNTA($D$14:D75),"")</f>
        <v>57</v>
      </c>
      <c r="B75" s="69" t="s">
        <v>299</v>
      </c>
      <c r="C75" s="134">
        <v>15552</v>
      </c>
      <c r="D75" s="167">
        <v>8.5</v>
      </c>
      <c r="E75" s="134">
        <v>37091</v>
      </c>
      <c r="F75" s="167">
        <v>16.399999999999999</v>
      </c>
      <c r="G75" s="70">
        <v>2.4</v>
      </c>
      <c r="H75" s="134">
        <v>250362</v>
      </c>
      <c r="I75" s="167">
        <v>8</v>
      </c>
      <c r="J75" s="134">
        <v>584806</v>
      </c>
      <c r="K75" s="167">
        <v>10.8</v>
      </c>
      <c r="L75" s="70">
        <v>2.2999999999999998</v>
      </c>
    </row>
    <row r="76" spans="1:12" ht="11.45" customHeight="1" x14ac:dyDescent="0.2">
      <c r="A76" s="68">
        <f>IF(D76&lt;&gt;"",COUNTA($D$14:D76),"")</f>
        <v>58</v>
      </c>
      <c r="B76" s="89" t="s">
        <v>300</v>
      </c>
      <c r="C76" s="134">
        <v>690</v>
      </c>
      <c r="D76" s="70">
        <v>-7</v>
      </c>
      <c r="E76" s="134">
        <v>2477</v>
      </c>
      <c r="F76" s="70">
        <v>-11.4</v>
      </c>
      <c r="G76" s="70">
        <v>3.6</v>
      </c>
      <c r="H76" s="134">
        <v>40729</v>
      </c>
      <c r="I76" s="70">
        <v>4.7</v>
      </c>
      <c r="J76" s="134">
        <v>144686</v>
      </c>
      <c r="K76" s="70">
        <v>14.3</v>
      </c>
      <c r="L76" s="70">
        <v>3.6</v>
      </c>
    </row>
    <row r="77" spans="1:12" ht="11.45" customHeight="1" x14ac:dyDescent="0.2">
      <c r="A77" s="68">
        <f>IF(D77&lt;&gt;"",COUNTA($D$14:D77),"")</f>
        <v>59</v>
      </c>
      <c r="B77" s="89" t="s">
        <v>301</v>
      </c>
      <c r="C77" s="134">
        <v>344</v>
      </c>
      <c r="D77" s="70">
        <v>-23.9</v>
      </c>
      <c r="E77" s="134">
        <v>1443</v>
      </c>
      <c r="F77" s="70">
        <v>-19.7</v>
      </c>
      <c r="G77" s="70">
        <v>4.2</v>
      </c>
      <c r="H77" s="134">
        <v>9270</v>
      </c>
      <c r="I77" s="70">
        <v>7.9</v>
      </c>
      <c r="J77" s="134">
        <v>50018</v>
      </c>
      <c r="K77" s="70">
        <v>15.5</v>
      </c>
      <c r="L77" s="70">
        <v>5.4</v>
      </c>
    </row>
    <row r="78" spans="1:12" ht="11.45" customHeight="1" x14ac:dyDescent="0.2">
      <c r="A78" s="68">
        <f>IF(D78&lt;&gt;"",COUNTA($D$14:D78),"")</f>
        <v>60</v>
      </c>
      <c r="B78" s="89" t="s">
        <v>302</v>
      </c>
      <c r="C78" s="134">
        <v>845</v>
      </c>
      <c r="D78" s="70">
        <v>-17.3</v>
      </c>
      <c r="E78" s="134">
        <v>8534</v>
      </c>
      <c r="F78" s="70">
        <v>0.4</v>
      </c>
      <c r="G78" s="70">
        <v>10.1</v>
      </c>
      <c r="H78" s="134">
        <v>21499</v>
      </c>
      <c r="I78" s="70">
        <v>6.5</v>
      </c>
      <c r="J78" s="134">
        <v>177957</v>
      </c>
      <c r="K78" s="70">
        <v>11.2</v>
      </c>
      <c r="L78" s="70">
        <v>8.3000000000000007</v>
      </c>
    </row>
    <row r="79" spans="1:12" ht="11.45" customHeight="1" x14ac:dyDescent="0.2">
      <c r="A79" s="68">
        <f>IF(D79&lt;&gt;"",COUNTA($D$14:D79),"")</f>
        <v>61</v>
      </c>
      <c r="B79" s="89" t="s">
        <v>303</v>
      </c>
      <c r="C79" s="134">
        <v>1175</v>
      </c>
      <c r="D79" s="70">
        <v>13.3</v>
      </c>
      <c r="E79" s="134">
        <v>3854</v>
      </c>
      <c r="F79" s="70">
        <v>14.4</v>
      </c>
      <c r="G79" s="70">
        <v>3.3</v>
      </c>
      <c r="H79" s="134">
        <v>32234</v>
      </c>
      <c r="I79" s="70">
        <v>12.2</v>
      </c>
      <c r="J79" s="134">
        <v>128311</v>
      </c>
      <c r="K79" s="70">
        <v>16.100000000000001</v>
      </c>
      <c r="L79" s="70">
        <v>4</v>
      </c>
    </row>
    <row r="80" spans="1:12" ht="11.45" customHeight="1" x14ac:dyDescent="0.2">
      <c r="A80" s="68">
        <f>IF(D80&lt;&gt;"",COUNTA($D$14:D80),"")</f>
        <v>62</v>
      </c>
      <c r="B80" s="89" t="s">
        <v>304</v>
      </c>
      <c r="C80" s="134">
        <v>63</v>
      </c>
      <c r="D80" s="70">
        <v>-21.3</v>
      </c>
      <c r="E80" s="134">
        <v>309</v>
      </c>
      <c r="F80" s="70">
        <v>-4.9000000000000004</v>
      </c>
      <c r="G80" s="70">
        <v>4.9000000000000004</v>
      </c>
      <c r="H80" s="134">
        <v>14509</v>
      </c>
      <c r="I80" s="70">
        <v>-29.9</v>
      </c>
      <c r="J80" s="134">
        <v>101636</v>
      </c>
      <c r="K80" s="70">
        <v>11.2</v>
      </c>
      <c r="L80" s="70">
        <v>7</v>
      </c>
    </row>
    <row r="81" spans="1:12" ht="30" customHeight="1" x14ac:dyDescent="0.2">
      <c r="A81" s="68" t="str">
        <f>IF(D81&lt;&gt;"",COUNTA($D$14:D81),"")</f>
        <v/>
      </c>
      <c r="B81" s="85" t="s">
        <v>305</v>
      </c>
      <c r="C81" s="134"/>
      <c r="D81" s="70"/>
      <c r="E81" s="134"/>
      <c r="F81" s="70"/>
      <c r="G81" s="70"/>
      <c r="H81" s="134"/>
      <c r="I81" s="70"/>
      <c r="J81" s="134"/>
      <c r="K81" s="70"/>
      <c r="L81" s="70"/>
    </row>
    <row r="82" spans="1:12" ht="11.45" customHeight="1" x14ac:dyDescent="0.2">
      <c r="A82" s="68">
        <f>IF(D82&lt;&gt;"",COUNTA($D$14:D82),"")</f>
        <v>63</v>
      </c>
      <c r="B82" s="89" t="s">
        <v>306</v>
      </c>
      <c r="C82" s="134">
        <v>481</v>
      </c>
      <c r="D82" s="70">
        <v>10.1</v>
      </c>
      <c r="E82" s="134">
        <v>843</v>
      </c>
      <c r="F82" s="70">
        <v>-7.1</v>
      </c>
      <c r="G82" s="70">
        <v>1.8</v>
      </c>
      <c r="H82" s="134">
        <v>10318</v>
      </c>
      <c r="I82" s="70">
        <v>6</v>
      </c>
      <c r="J82" s="134">
        <v>19477</v>
      </c>
      <c r="K82" s="70">
        <v>13.3</v>
      </c>
      <c r="L82" s="70">
        <v>1.9</v>
      </c>
    </row>
    <row r="83" spans="1:12" ht="11.45" customHeight="1" x14ac:dyDescent="0.2">
      <c r="A83" s="68">
        <f>IF(D83&lt;&gt;"",COUNTA($D$14:D83),"")</f>
        <v>64</v>
      </c>
      <c r="B83" s="89" t="s">
        <v>307</v>
      </c>
      <c r="C83" s="134">
        <v>1490</v>
      </c>
      <c r="D83" s="70">
        <v>4.8</v>
      </c>
      <c r="E83" s="134">
        <v>3275</v>
      </c>
      <c r="F83" s="70">
        <v>7.1</v>
      </c>
      <c r="G83" s="70">
        <v>2.2000000000000002</v>
      </c>
      <c r="H83" s="134">
        <v>32547</v>
      </c>
      <c r="I83" s="70">
        <v>1.9</v>
      </c>
      <c r="J83" s="134">
        <v>78755</v>
      </c>
      <c r="K83" s="70">
        <v>-1.1000000000000001</v>
      </c>
      <c r="L83" s="70">
        <v>2.4</v>
      </c>
    </row>
    <row r="84" spans="1:12" ht="11.45" customHeight="1" x14ac:dyDescent="0.2">
      <c r="A84" s="68">
        <f>IF(D84&lt;&gt;"",COUNTA($D$14:D84),"")</f>
        <v>65</v>
      </c>
      <c r="B84" s="89" t="s">
        <v>308</v>
      </c>
      <c r="C84" s="134">
        <v>317</v>
      </c>
      <c r="D84" s="70">
        <v>-4.8</v>
      </c>
      <c r="E84" s="134">
        <v>579</v>
      </c>
      <c r="F84" s="70">
        <v>-8.8000000000000007</v>
      </c>
      <c r="G84" s="70">
        <v>1.8</v>
      </c>
      <c r="H84" s="134">
        <v>9171</v>
      </c>
      <c r="I84" s="70">
        <v>6.8</v>
      </c>
      <c r="J84" s="134">
        <v>17388</v>
      </c>
      <c r="K84" s="70">
        <v>-1.9</v>
      </c>
      <c r="L84" s="70">
        <v>1.9</v>
      </c>
    </row>
    <row r="85" spans="1:12" s="72" customFormat="1" ht="11.45" customHeight="1" x14ac:dyDescent="0.2">
      <c r="A85" s="173">
        <f>IF(D85&lt;&gt;"",COUNTA($D$14:D85),"")</f>
        <v>66</v>
      </c>
      <c r="B85" s="69" t="s">
        <v>309</v>
      </c>
      <c r="C85" s="134">
        <v>1607</v>
      </c>
      <c r="D85" s="167">
        <v>14</v>
      </c>
      <c r="E85" s="134">
        <v>10132</v>
      </c>
      <c r="F85" s="70">
        <v>-3</v>
      </c>
      <c r="G85" s="70">
        <v>6.3</v>
      </c>
      <c r="H85" s="134">
        <v>47580</v>
      </c>
      <c r="I85" s="167">
        <v>10.199999999999999</v>
      </c>
      <c r="J85" s="134">
        <v>240802</v>
      </c>
      <c r="K85" s="70">
        <v>0.7</v>
      </c>
      <c r="L85" s="70">
        <v>5.0999999999999996</v>
      </c>
    </row>
    <row r="86" spans="1:12" ht="11.45" customHeight="1" x14ac:dyDescent="0.2">
      <c r="A86" s="68">
        <f>IF(D86&lt;&gt;"",COUNTA($D$14:D86),"")</f>
        <v>67</v>
      </c>
      <c r="B86" s="89" t="s">
        <v>310</v>
      </c>
      <c r="C86" s="134">
        <v>452</v>
      </c>
      <c r="D86" s="70">
        <v>17.399999999999999</v>
      </c>
      <c r="E86" s="134">
        <v>1074</v>
      </c>
      <c r="F86" s="70">
        <v>27</v>
      </c>
      <c r="G86" s="70">
        <v>2.4</v>
      </c>
      <c r="H86" s="134">
        <v>9315</v>
      </c>
      <c r="I86" s="70">
        <v>12.4</v>
      </c>
      <c r="J86" s="134">
        <v>21334</v>
      </c>
      <c r="K86" s="70">
        <v>13.1</v>
      </c>
      <c r="L86" s="70">
        <v>2.2999999999999998</v>
      </c>
    </row>
    <row r="87" spans="1:12" ht="11.45" customHeight="1" x14ac:dyDescent="0.2">
      <c r="A87" s="68">
        <f>IF(D87&lt;&gt;"",COUNTA($D$14:D87),"")</f>
        <v>68</v>
      </c>
      <c r="B87" s="89" t="s">
        <v>311</v>
      </c>
      <c r="C87" s="134">
        <v>4007</v>
      </c>
      <c r="D87" s="70">
        <v>3.3</v>
      </c>
      <c r="E87" s="134">
        <v>8608</v>
      </c>
      <c r="F87" s="70">
        <v>6.6</v>
      </c>
      <c r="G87" s="70">
        <v>2.1</v>
      </c>
      <c r="H87" s="134">
        <v>67398</v>
      </c>
      <c r="I87" s="70">
        <v>3.6</v>
      </c>
      <c r="J87" s="134">
        <v>142781</v>
      </c>
      <c r="K87" s="70">
        <v>3.1</v>
      </c>
      <c r="L87" s="70">
        <v>2.1</v>
      </c>
    </row>
    <row r="88" spans="1:12" ht="11.45" customHeight="1" x14ac:dyDescent="0.2">
      <c r="A88" s="68">
        <f>IF(D88&lt;&gt;"",COUNTA($D$14:D88),"")</f>
        <v>69</v>
      </c>
      <c r="B88" s="89" t="s">
        <v>312</v>
      </c>
      <c r="C88" s="134">
        <v>573</v>
      </c>
      <c r="D88" s="70">
        <v>14.8</v>
      </c>
      <c r="E88" s="134">
        <v>1594</v>
      </c>
      <c r="F88" s="70">
        <v>-5.9</v>
      </c>
      <c r="G88" s="70">
        <v>2.8</v>
      </c>
      <c r="H88" s="134">
        <v>14866</v>
      </c>
      <c r="I88" s="70">
        <v>38.6</v>
      </c>
      <c r="J88" s="134">
        <v>54445</v>
      </c>
      <c r="K88" s="70">
        <v>30.2</v>
      </c>
      <c r="L88" s="70">
        <v>3.7</v>
      </c>
    </row>
    <row r="89" spans="1:12" ht="11.45" customHeight="1" x14ac:dyDescent="0.2">
      <c r="A89" s="68">
        <f>IF(D89&lt;&gt;"",COUNTA($D$14:D89),"")</f>
        <v>70</v>
      </c>
      <c r="B89" s="89" t="s">
        <v>313</v>
      </c>
      <c r="C89" s="134">
        <v>1061</v>
      </c>
      <c r="D89" s="70">
        <v>2.2999999999999998</v>
      </c>
      <c r="E89" s="134">
        <v>1788</v>
      </c>
      <c r="F89" s="70">
        <v>-1.9</v>
      </c>
      <c r="G89" s="70">
        <v>1.7</v>
      </c>
      <c r="H89" s="134">
        <v>17378</v>
      </c>
      <c r="I89" s="70">
        <v>6.9</v>
      </c>
      <c r="J89" s="134">
        <v>29308</v>
      </c>
      <c r="K89" s="70">
        <v>7.9</v>
      </c>
      <c r="L89" s="70">
        <v>1.7</v>
      </c>
    </row>
    <row r="90" spans="1:12" ht="11.45" customHeight="1" x14ac:dyDescent="0.2">
      <c r="A90" s="68">
        <f>IF(D90&lt;&gt;"",COUNTA($D$14:D90),"")</f>
        <v>71</v>
      </c>
      <c r="B90" s="89" t="s">
        <v>314</v>
      </c>
      <c r="C90" s="134">
        <v>708</v>
      </c>
      <c r="D90" s="70">
        <v>-11.4</v>
      </c>
      <c r="E90" s="134">
        <v>1366</v>
      </c>
      <c r="F90" s="70">
        <v>-13.7</v>
      </c>
      <c r="G90" s="70">
        <v>1.9</v>
      </c>
      <c r="H90" s="134">
        <v>13967</v>
      </c>
      <c r="I90" s="70">
        <v>-6.4</v>
      </c>
      <c r="J90" s="134">
        <v>30425</v>
      </c>
      <c r="K90" s="70">
        <v>-2.2000000000000002</v>
      </c>
      <c r="L90" s="70">
        <v>2.2000000000000002</v>
      </c>
    </row>
    <row r="91" spans="1:12" ht="11.45" customHeight="1" x14ac:dyDescent="0.2">
      <c r="A91" s="68">
        <f>IF(D91&lt;&gt;"",COUNTA($D$14:D91),"")</f>
        <v>72</v>
      </c>
      <c r="B91" s="89" t="s">
        <v>315</v>
      </c>
      <c r="C91" s="134">
        <v>1739</v>
      </c>
      <c r="D91" s="70">
        <v>63.4</v>
      </c>
      <c r="E91" s="134">
        <v>3131</v>
      </c>
      <c r="F91" s="70">
        <v>89.6</v>
      </c>
      <c r="G91" s="70">
        <v>1.8</v>
      </c>
      <c r="H91" s="134">
        <v>27588</v>
      </c>
      <c r="I91" s="70">
        <v>9.4</v>
      </c>
      <c r="J91" s="134">
        <v>45581</v>
      </c>
      <c r="K91" s="70">
        <v>8.8000000000000007</v>
      </c>
      <c r="L91" s="70">
        <v>1.7</v>
      </c>
    </row>
    <row r="92" spans="1:12" ht="11.45" customHeight="1" x14ac:dyDescent="0.2">
      <c r="A92" s="68">
        <f>IF(D92&lt;&gt;"",COUNTA($D$14:D92),"")</f>
        <v>73</v>
      </c>
      <c r="B92" s="89" t="s">
        <v>316</v>
      </c>
      <c r="C92" s="134">
        <v>653</v>
      </c>
      <c r="D92" s="70">
        <v>-29.9</v>
      </c>
      <c r="E92" s="134">
        <v>1433</v>
      </c>
      <c r="F92" s="70">
        <v>-21.2</v>
      </c>
      <c r="G92" s="70">
        <v>2.2000000000000002</v>
      </c>
      <c r="H92" s="134">
        <v>13645</v>
      </c>
      <c r="I92" s="70">
        <v>-2.9</v>
      </c>
      <c r="J92" s="134">
        <v>27944</v>
      </c>
      <c r="K92" s="70">
        <v>0.2</v>
      </c>
      <c r="L92" s="70">
        <v>2</v>
      </c>
    </row>
    <row r="93" spans="1:12" ht="11.45" customHeight="1" x14ac:dyDescent="0.2">
      <c r="A93" s="68">
        <f>IF(D93&lt;&gt;"",COUNTA($D$14:D93),"")</f>
        <v>74</v>
      </c>
      <c r="B93" s="89" t="s">
        <v>317</v>
      </c>
      <c r="C93" s="134">
        <v>395</v>
      </c>
      <c r="D93" s="70">
        <v>4.2</v>
      </c>
      <c r="E93" s="134">
        <v>939</v>
      </c>
      <c r="F93" s="70">
        <v>10.9</v>
      </c>
      <c r="G93" s="70">
        <v>2.4</v>
      </c>
      <c r="H93" s="134">
        <v>8305</v>
      </c>
      <c r="I93" s="70">
        <v>4.5999999999999996</v>
      </c>
      <c r="J93" s="134">
        <v>21974</v>
      </c>
      <c r="K93" s="70">
        <v>43.9</v>
      </c>
      <c r="L93" s="70">
        <v>2.6</v>
      </c>
    </row>
    <row r="94" spans="1:12" ht="11.45" customHeight="1" x14ac:dyDescent="0.2">
      <c r="A94" s="68">
        <f>IF(D94&lt;&gt;"",COUNTA($D$14:D94),"")</f>
        <v>75</v>
      </c>
      <c r="B94" s="89" t="s">
        <v>318</v>
      </c>
      <c r="C94" s="134" t="s">
        <v>13</v>
      </c>
      <c r="D94" s="70" t="s">
        <v>20</v>
      </c>
      <c r="E94" s="134" t="s">
        <v>13</v>
      </c>
      <c r="F94" s="70" t="s">
        <v>20</v>
      </c>
      <c r="G94" s="70" t="s">
        <v>20</v>
      </c>
      <c r="H94" s="166">
        <v>5220</v>
      </c>
      <c r="I94" s="167">
        <v>-6.7</v>
      </c>
      <c r="J94" s="166">
        <v>10544</v>
      </c>
      <c r="K94" s="167">
        <v>-0.7</v>
      </c>
      <c r="L94" s="167">
        <v>2</v>
      </c>
    </row>
    <row r="95" spans="1:12" ht="11.45" customHeight="1" x14ac:dyDescent="0.2">
      <c r="A95" s="68">
        <f>IF(D95&lt;&gt;"",COUNTA($D$14:D95),"")</f>
        <v>76</v>
      </c>
      <c r="B95" s="89" t="s">
        <v>319</v>
      </c>
      <c r="C95" s="134">
        <v>569</v>
      </c>
      <c r="D95" s="70">
        <v>-16</v>
      </c>
      <c r="E95" s="134">
        <v>1834</v>
      </c>
      <c r="F95" s="70">
        <v>12.7</v>
      </c>
      <c r="G95" s="70">
        <v>3.2</v>
      </c>
      <c r="H95" s="134">
        <v>14546</v>
      </c>
      <c r="I95" s="70">
        <v>-9.8000000000000007</v>
      </c>
      <c r="J95" s="134">
        <v>41365</v>
      </c>
      <c r="K95" s="70">
        <v>-4.3</v>
      </c>
      <c r="L95" s="70">
        <v>2.8</v>
      </c>
    </row>
    <row r="96" spans="1:12" ht="11.45" customHeight="1" x14ac:dyDescent="0.2">
      <c r="A96" s="68">
        <f>IF(D96&lt;&gt;"",COUNTA($D$14:D96),"")</f>
        <v>77</v>
      </c>
      <c r="B96" s="89" t="s">
        <v>320</v>
      </c>
      <c r="C96" s="134">
        <v>2456</v>
      </c>
      <c r="D96" s="70">
        <v>-24.6</v>
      </c>
      <c r="E96" s="134">
        <v>9483</v>
      </c>
      <c r="F96" s="70">
        <v>-8.9</v>
      </c>
      <c r="G96" s="70">
        <v>3.9</v>
      </c>
      <c r="H96" s="134">
        <v>51868</v>
      </c>
      <c r="I96" s="70">
        <v>-3.8</v>
      </c>
      <c r="J96" s="134">
        <v>195897</v>
      </c>
      <c r="K96" s="70">
        <v>-2.2000000000000002</v>
      </c>
      <c r="L96" s="70">
        <v>3.8</v>
      </c>
    </row>
    <row r="97" spans="1:12" ht="11.45" customHeight="1" x14ac:dyDescent="0.2">
      <c r="A97" s="68">
        <f>IF(D97&lt;&gt;"",COUNTA($D$14:D97),"")</f>
        <v>78</v>
      </c>
      <c r="B97" s="89" t="s">
        <v>321</v>
      </c>
      <c r="C97" s="134">
        <v>861</v>
      </c>
      <c r="D97" s="70">
        <v>12.5</v>
      </c>
      <c r="E97" s="134">
        <v>1828</v>
      </c>
      <c r="F97" s="70">
        <v>6.3</v>
      </c>
      <c r="G97" s="70">
        <v>2.1</v>
      </c>
      <c r="H97" s="134">
        <v>20925</v>
      </c>
      <c r="I97" s="70">
        <v>8</v>
      </c>
      <c r="J97" s="134">
        <v>63148</v>
      </c>
      <c r="K97" s="70">
        <v>7</v>
      </c>
      <c r="L97" s="70">
        <v>3</v>
      </c>
    </row>
    <row r="98" spans="1:12" ht="11.45" customHeight="1" x14ac:dyDescent="0.2">
      <c r="A98" s="68">
        <f>IF(D98&lt;&gt;"",COUNTA($D$14:D98),"")</f>
        <v>79</v>
      </c>
      <c r="B98" s="89" t="s">
        <v>322</v>
      </c>
      <c r="C98" s="134">
        <v>490</v>
      </c>
      <c r="D98" s="70">
        <v>5.6</v>
      </c>
      <c r="E98" s="134">
        <v>1399</v>
      </c>
      <c r="F98" s="70">
        <v>-1.9</v>
      </c>
      <c r="G98" s="70">
        <v>2.9</v>
      </c>
      <c r="H98" s="134">
        <v>9372</v>
      </c>
      <c r="I98" s="70">
        <v>-2.2000000000000002</v>
      </c>
      <c r="J98" s="134">
        <v>25203</v>
      </c>
      <c r="K98" s="70">
        <v>-3.8</v>
      </c>
      <c r="L98" s="70">
        <v>2.7</v>
      </c>
    </row>
    <row r="99" spans="1:12" ht="11.45" customHeight="1" x14ac:dyDescent="0.2">
      <c r="A99" s="68">
        <f>IF(D99&lt;&gt;"",COUNTA($D$14:D99),"")</f>
        <v>80</v>
      </c>
      <c r="B99" s="89" t="s">
        <v>323</v>
      </c>
      <c r="C99" s="134">
        <v>300</v>
      </c>
      <c r="D99" s="70">
        <v>9.9</v>
      </c>
      <c r="E99" s="134">
        <v>594</v>
      </c>
      <c r="F99" s="70">
        <v>23</v>
      </c>
      <c r="G99" s="70">
        <v>2</v>
      </c>
      <c r="H99" s="134">
        <v>5336</v>
      </c>
      <c r="I99" s="70">
        <v>-11.4</v>
      </c>
      <c r="J99" s="134">
        <v>10818</v>
      </c>
      <c r="K99" s="70">
        <v>-14.8</v>
      </c>
      <c r="L99" s="70">
        <v>2</v>
      </c>
    </row>
    <row r="100" spans="1:12" ht="11.45" customHeight="1" x14ac:dyDescent="0.2">
      <c r="A100" s="68">
        <f>IF(D100&lt;&gt;"",COUNTA($D$14:D100),"")</f>
        <v>81</v>
      </c>
      <c r="B100" s="89" t="s">
        <v>324</v>
      </c>
      <c r="C100" s="134">
        <v>179</v>
      </c>
      <c r="D100" s="70">
        <v>-13.1</v>
      </c>
      <c r="E100" s="134">
        <v>660</v>
      </c>
      <c r="F100" s="70">
        <v>-14.7</v>
      </c>
      <c r="G100" s="70">
        <v>3.7</v>
      </c>
      <c r="H100" s="134">
        <v>17728</v>
      </c>
      <c r="I100" s="70">
        <v>-26.3</v>
      </c>
      <c r="J100" s="134">
        <v>106475</v>
      </c>
      <c r="K100" s="70">
        <v>3.3</v>
      </c>
      <c r="L100" s="70">
        <v>6</v>
      </c>
    </row>
    <row r="101" spans="1:12" ht="11.45" customHeight="1" x14ac:dyDescent="0.2">
      <c r="A101" s="68">
        <f>IF(D101&lt;&gt;"",COUNTA($D$14:D101),"")</f>
        <v>82</v>
      </c>
      <c r="B101" s="89" t="s">
        <v>325</v>
      </c>
      <c r="C101" s="134">
        <v>302</v>
      </c>
      <c r="D101" s="70">
        <v>36</v>
      </c>
      <c r="E101" s="134">
        <v>988</v>
      </c>
      <c r="F101" s="70">
        <v>60.1</v>
      </c>
      <c r="G101" s="70">
        <v>3.3</v>
      </c>
      <c r="H101" s="134">
        <v>5033</v>
      </c>
      <c r="I101" s="70">
        <v>23.4</v>
      </c>
      <c r="J101" s="134">
        <v>16329</v>
      </c>
      <c r="K101" s="70">
        <v>27.1</v>
      </c>
      <c r="L101" s="70">
        <v>3.2</v>
      </c>
    </row>
    <row r="102" spans="1:12" ht="11.45" customHeight="1" x14ac:dyDescent="0.2">
      <c r="A102" s="68">
        <f>IF(D102&lt;&gt;"",COUNTA($D$14:D102),"")</f>
        <v>83</v>
      </c>
      <c r="B102" s="89" t="s">
        <v>326</v>
      </c>
      <c r="C102" s="134">
        <v>670</v>
      </c>
      <c r="D102" s="70">
        <v>25.2</v>
      </c>
      <c r="E102" s="134">
        <v>1770</v>
      </c>
      <c r="F102" s="70">
        <v>5.2</v>
      </c>
      <c r="G102" s="70">
        <v>2.6</v>
      </c>
      <c r="H102" s="134">
        <v>12847</v>
      </c>
      <c r="I102" s="70">
        <v>0.7</v>
      </c>
      <c r="J102" s="134">
        <v>36313</v>
      </c>
      <c r="K102" s="70">
        <v>-9.4</v>
      </c>
      <c r="L102" s="70">
        <v>2.8</v>
      </c>
    </row>
    <row r="103" spans="1:12" ht="11.45" customHeight="1" x14ac:dyDescent="0.2">
      <c r="A103" s="68">
        <f>IF(D103&lt;&gt;"",COUNTA($D$14:D103),"")</f>
        <v>84</v>
      </c>
      <c r="B103" s="89" t="s">
        <v>267</v>
      </c>
      <c r="C103" s="134">
        <v>455</v>
      </c>
      <c r="D103" s="70">
        <v>23</v>
      </c>
      <c r="E103" s="134">
        <v>1153</v>
      </c>
      <c r="F103" s="70">
        <v>13.5</v>
      </c>
      <c r="G103" s="70">
        <v>2.5</v>
      </c>
      <c r="H103" s="134">
        <v>29605</v>
      </c>
      <c r="I103" s="70">
        <v>-4.9000000000000004</v>
      </c>
      <c r="J103" s="134">
        <v>85744</v>
      </c>
      <c r="K103" s="70">
        <v>-5.6</v>
      </c>
      <c r="L103" s="70">
        <v>2.9</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2019 12&amp;R&amp;7&amp;P</oddFooter>
    <evenFooter>&amp;L&amp;7&amp;P&amp;R&amp;7StatA MV, Statistischer Bericht G413 2019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LAIV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12/2019, Jahr 2019</dc:title>
  <dc:subject>Gastgewerbe, Tourismus</dc:subject>
  <dc:creator>FB 433</dc:creator>
  <cp:keywords/>
  <cp:lastModifiedBy>Luptowski, Simone</cp:lastModifiedBy>
  <cp:lastPrinted>2020-06-08T10:31:55Z</cp:lastPrinted>
  <dcterms:created xsi:type="dcterms:W3CDTF">2020-05-27T08:32:24Z</dcterms:created>
  <dcterms:modified xsi:type="dcterms:W3CDTF">2020-06-08T10:32:08Z</dcterms:modified>
</cp:coreProperties>
</file>