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49" i="59" l="1"/>
  <c r="A49" i="58"/>
  <c r="A49" i="57"/>
  <c r="A49" i="56"/>
  <c r="A49"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<sst xmlns="http://schemas.openxmlformats.org/spreadsheetml/2006/main" count="411" uniqueCount="210">
  <si>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</si>
  <si>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</si>
  <si>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</si>
  <si>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</si>
  <si>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</si>
  <si>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</si>
  <si>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</si>
  <si>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</si>
  <si>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</si>
  <si>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</si>
  <si>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</si>
  <si>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</si>
  <si>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</si>
  <si>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</si>
  <si>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</si>
  <si>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</si>
  <si>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</si>
  <si>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</si>
  <si>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</si>
  <si>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</si>
  <si>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</si>
  <si>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</si>
  <si>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</si>
  <si>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</si>
  <si>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</si>
  <si>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</si>
  <si>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</si>
  <si>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</si>
  <si>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</si>
  <si>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</si>
  <si>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</si>
  <si>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</si>
  <si>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</si>
  <si>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</si>
  <si>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</si>
  <si>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</si>
  <si>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</si>
  <si>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</si>
  <si>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</si>
  <si>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</si>
  <si>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</si>
  <si>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</si>
  <si>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</si>
  <si>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</si>
  <si>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</si>
  <si>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</si>
  <si>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</si>
  <si>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</si>
  <si>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</si>
  <si>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</si>
  <si>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</si>
  <si>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</si>
  <si>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</si>
  <si>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</si>
  <si>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</si>
  <si>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</si>
  <si>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</si>
  <si>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</si>
  <si>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</si>
  <si>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</si>
  <si>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</si>
  <si>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</si>
  <si>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</si>
  <si>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</si>
  <si>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</si>
  <si>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</si>
  <si>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</si>
  <si>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</si>
  <si>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</si>
  <si>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</si>
  <si>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</si>
  <si>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</si>
  <si>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</si>
  <si>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</si>
  <si>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</si>
  <si>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</si>
  <si>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</si>
  <si>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</si>
  <si>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</si>
  <si>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</si>
  <si>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</si>
  <si>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</si>
  <si>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</si>
  <si>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</si>
  <si>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</si>
  <si>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</si>
  <si>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</si>
  <si>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</si>
  <si>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</si>
  <si>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</si>
  <si>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</si>
  <si>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</si>
  <si>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</si>
  <si>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</si>
  <si>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</si>
  <si>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</si>
  <si>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</si>
  <si>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</si>
  <si>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</si>
  <si>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</si>
  <si>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</si>
  <si>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</si>
  <si>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</si>
  <si>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</si>
  <si>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</si>
  <si>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</si>
  <si>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</si>
  <si>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</si>
  <si>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</si>
  <si>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</si>
  <si>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</si>
  <si>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</si>
  <si>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</si>
  <si>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</si>
  <si>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</si>
  <si>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</si>
  <si>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</si>
  <si>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</si>
  <si>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</si>
  <si>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</si>
  <si>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</si>
  <si>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</si>
  <si>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</si>
  <si>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</si>
  <si>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</si>
  <si>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</si>
  <si>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</si>
  <si>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</si>
  <si>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</si>
  <si>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</si>
  <si>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</si>
  <si>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</si>
  <si>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</si>
  <si>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</si>
  <si>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</si>
  <si>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</si>
  <si>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</si>
  <si>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</si>
  <si>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</si>
  <si>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</si>
  <si>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</si>
  <si>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</si>
  <si>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</si>
  <si>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</si>
  <si>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</si>
  <si>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</si>
  <si>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</si>
  <si>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</si>
  <si>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</si>
  <si>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</si>
  <si>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</si>
  <si>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</si>
  <si>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</si>
  <si>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</si>
  <si>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</si>
  <si>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</si>
  <si>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</si>
  <si>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</si>
  <si>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</si>
  <si>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</si>
  <si>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</si>
  <si>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</si>
  <si>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</si>
  <si>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</si>
  <si>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</si>
  <si>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</si>
  <si>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</si>
  <si>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</si>
  <si>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</si>
  <si>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</si>
  <si>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</si>
  <si>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</si>
  <si>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</si>
  <si>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</si>
  <si>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</si>
  <si>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</si>
  <si>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</si>
  <si>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</si>
  <si>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</si>
  <si>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</si>
  <si>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</si>
  <si>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</si>
  <si>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</si>
  <si>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</si>
  <si>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01.01. bis 31.12.2018</t>
  </si>
  <si>
    <t>Mehrauszahlungen/-einzahlungen aus laufender Verwaltungstätigkeit und Finanzierungssaldo
   der Gemeinden und Gemeindeverbände nach Körperschaftsgruppen
   1. Januar bis 31. Dezember 2018</t>
  </si>
  <si>
    <t>Auszahlungen und Einzahlungen der Gemeinden und Gemeindeverbände
   nach Arten und Körperschaftsgruppen
   1. Januar bis 31. Dezember 2018</t>
  </si>
  <si>
    <t>Auszahlungen und Einzahlungen der kreisfreien Städte nach Arten 
  1. Januar bis 31. Dezember 2018</t>
  </si>
  <si>
    <t>Auszahlungen und Einzahlungen der Landkreise und großen kreisangehörigen Städte
   nach Arten
   1. Januar bis 31. Dezember 2018</t>
  </si>
  <si>
    <t>Auszahlungen und Einzahlungen der kreisangehörigen Städte und Gemeinden
   nach Gemeindegrößenklassen
   1. Januar bis 31. Dezember 2018</t>
  </si>
  <si>
    <t>Auszahlungen und Einzahlungen der Kreisverwaltungen nach Arten
   1. Januar bis 31. Dezember 2018</t>
  </si>
  <si>
    <t>Mehrauszahlungen/-einzahlungen aus laufender Verwaltungs-
tätigkeit und Finanzierungssaldo der Gemeinden und
Gemeindeverbände nach Körperschaftsgruppen
1. Januar bis 31. Dezember 2018</t>
  </si>
  <si>
    <t>Auszahlungen und Einzahlungen der Gemeinden und Gemeinde-
verbände nach Arten und Körperschaftsgruppen
1. Januar bis 31. Dezember 2018</t>
  </si>
  <si>
    <t>Auszahlungen und Einzahlungen der
kreisfreien Städte nach Arten
 1. Januar bis 31. Dezember 2018</t>
  </si>
  <si>
    <t>Auszahlungen und Einzahlungen der kreisangehörigen Städte
und Gemeinden nach Gemeindegrößenklassen
1. Januar bis 31. Dezember 2018</t>
  </si>
  <si>
    <t>Auszahlungen und Einzahlungen der
Kreisverwaltungen nach Arten
1. Januar bis 31. Dezember 2018</t>
  </si>
  <si>
    <t>Planmäßige Tilgung</t>
  </si>
  <si>
    <t>7920-7929 ohne Sondertilgung und Umschuldung</t>
  </si>
  <si>
    <t>L223 2018 44</t>
  </si>
  <si>
    <t>©  Statistisches Amt Mecklenburg-Vorpommern, Schwerin, 2019</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</si>
  <si>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</si>
  <si>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</si>
  <si>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</si>
  <si>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</si>
  <si>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</si>
  <si>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Kreditaufnahmen für Investitionen am Kreditmarkt und beim sonstigen 
   öffentlichen Bereich</t>
  </si>
  <si>
    <t>Tilgung von Krediten für Investitionen am Kreditmarkt und beim sonstigen 
   öffentlichen Bereich</t>
  </si>
  <si>
    <r>
      <t>Auszahlungen und Einzahlungen der Landkreise</t>
    </r>
    <r>
      <rPr>
        <b/>
        <sz val="6"/>
        <color indexed="8"/>
        <rFont val="Arial"/>
        <family val="2"/>
      </rPr>
      <t xml:space="preserve"> 1)</t>
    </r>
    <r>
      <rPr>
        <b/>
        <sz val="8"/>
        <color indexed="8"/>
        <rFont val="Arial"/>
        <family val="2"/>
      </rPr>
      <t xml:space="preserve">
und großen kreisangehörigen Städte nach Arten
1. Januar bis 31. Dezember 2018</t>
    </r>
  </si>
  <si>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31. Dezember 2018</t>
    </r>
  </si>
  <si>
    <t>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</si>
</sst>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2"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i/>
      <sz val="8"/>
      <color indexed="8"/>
      <name val="Arial"/>
      <family val="2"/>
    </font>
    <font>
      <i/>
      <sz val="8"/>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13">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0" fontId="39" fillId="0" borderId="4" xfId="5" applyFont="1" applyFill="1" applyBorder="1" applyAlignment="1">
      <alignment horizontal="left" indent="1"/>
    </xf>
    <xf numFmtId="168" fontId="39" fillId="0" borderId="4" xfId="5" applyNumberFormat="1" applyFont="1" applyBorder="1" applyAlignment="1">
      <alignment horizontal="right"/>
    </xf>
    <xf numFmtId="168" fontId="39" fillId="0" borderId="0" xfId="5" applyNumberFormat="1" applyFont="1" applyBorder="1" applyAlignment="1">
      <alignment horizontal="right"/>
    </xf>
    <xf numFmtId="172" fontId="39" fillId="0" borderId="0" xfId="5" applyNumberFormat="1" applyFont="1" applyBorder="1" applyAlignment="1">
      <alignment horizontal="right" indent="4"/>
    </xf>
    <xf numFmtId="168" fontId="38" fillId="0" borderId="0" xfId="6" applyNumberFormat="1" applyFont="1" applyBorder="1" applyAlignment="1">
      <alignment horizontal="right"/>
    </xf>
    <xf numFmtId="168" fontId="13" fillId="0" borderId="0" xfId="6" applyNumberFormat="1" applyFont="1"/>
    <xf numFmtId="0" fontId="38" fillId="0" borderId="3" xfId="6" applyFont="1" applyFill="1" applyBorder="1" applyAlignment="1">
      <alignment horizontal="right"/>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4" fillId="0" borderId="0" xfId="5" applyFont="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49" fontId="28" fillId="0" borderId="0" xfId="5" quotePrefix="1" applyNumberFormat="1" applyFont="1" applyAlignment="1">
      <alignment horizontal="left"/>
    </xf>
    <xf numFmtId="0" fontId="36" fillId="0" borderId="0" xfId="5" applyFont="1" applyAlignment="1">
      <alignment horizontal="left" vertical="center"/>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165" fontId="15" fillId="0" borderId="6" xfId="6" applyNumberFormat="1" applyFont="1" applyBorder="1" applyAlignment="1">
      <alignment horizontal="center" vertical="center" wrapText="1"/>
    </xf>
    <xf numFmtId="0" fontId="17" fillId="0" borderId="5" xfId="6"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41"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kumulierten Daten des 1. bis 4.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2018.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effectLst/>
            <a:latin typeface="Arial" panose="020B0604020202020204" pitchFamily="34" charset="0"/>
            <a:cs typeface="Arial" panose="020B0604020202020204" pitchFamily="34" charset="0"/>
          </a:endParaRP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12" t="s">
        <v>1</v>
      </c>
      <c r="B1" s="212"/>
      <c r="C1" s="176"/>
      <c r="D1" s="176"/>
    </row>
    <row r="2" spans="1:4" ht="35.1" customHeight="1" thickTop="1" x14ac:dyDescent="0.2">
      <c r="A2" s="177" t="s">
        <v>16</v>
      </c>
      <c r="B2" s="177"/>
      <c r="C2" s="178" t="s">
        <v>17</v>
      </c>
      <c r="D2" s="178"/>
    </row>
    <row r="3" spans="1:4" ht="24.95" customHeight="1" x14ac:dyDescent="0.2">
      <c r="A3" s="179"/>
      <c r="B3" s="179"/>
      <c r="C3" s="179"/>
      <c r="D3" s="179"/>
    </row>
    <row r="4" spans="1:4" ht="24.95" customHeight="1" x14ac:dyDescent="0.2">
      <c r="A4" s="172" t="s">
        <v>18</v>
      </c>
      <c r="B4" s="172"/>
      <c r="C4" s="172"/>
      <c r="D4" s="173"/>
    </row>
    <row r="5" spans="1:4" ht="24.95" customHeight="1" x14ac:dyDescent="0.2">
      <c r="A5" s="172" t="s">
        <v>19</v>
      </c>
      <c r="B5" s="172"/>
      <c r="C5" s="172"/>
      <c r="D5" s="173"/>
    </row>
    <row r="6" spans="1:4" ht="39.950000000000003" customHeight="1" x14ac:dyDescent="0.35">
      <c r="A6" s="174" t="s">
        <v>184</v>
      </c>
      <c r="B6" s="175"/>
      <c r="C6" s="175"/>
      <c r="D6" s="175"/>
    </row>
    <row r="7" spans="1:4" ht="24.95" customHeight="1" x14ac:dyDescent="0.35">
      <c r="A7" s="170"/>
      <c r="B7" s="170"/>
      <c r="C7" s="170"/>
      <c r="D7" s="170"/>
    </row>
    <row r="8" spans="1:4" ht="24.95" customHeight="1" x14ac:dyDescent="0.35">
      <c r="A8" s="170"/>
      <c r="B8" s="170"/>
      <c r="C8" s="170"/>
      <c r="D8" s="170"/>
    </row>
    <row r="9" spans="1:4" ht="24.95" customHeight="1" x14ac:dyDescent="0.35">
      <c r="A9" s="170"/>
      <c r="B9" s="170"/>
      <c r="C9" s="170"/>
      <c r="D9" s="170"/>
    </row>
    <row r="10" spans="1:4" ht="24.95" customHeight="1" x14ac:dyDescent="0.2">
      <c r="A10" s="171"/>
      <c r="B10" s="171"/>
      <c r="C10" s="171"/>
      <c r="D10" s="171"/>
    </row>
    <row r="11" spans="1:4" ht="24.95" customHeight="1" x14ac:dyDescent="0.2">
      <c r="A11" s="171"/>
      <c r="B11" s="171"/>
      <c r="C11" s="171"/>
      <c r="D11" s="171"/>
    </row>
    <row r="12" spans="1:4" ht="24.95" customHeight="1" x14ac:dyDescent="0.2">
      <c r="A12" s="171"/>
      <c r="B12" s="171"/>
      <c r="C12" s="171"/>
      <c r="D12" s="171"/>
    </row>
    <row r="13" spans="1:4" ht="12" customHeight="1" x14ac:dyDescent="0.2">
      <c r="A13" s="119"/>
      <c r="B13" s="167" t="s">
        <v>182</v>
      </c>
      <c r="C13" s="167"/>
      <c r="D13" s="120" t="s">
        <v>198</v>
      </c>
    </row>
    <row r="14" spans="1:4" ht="12" customHeight="1" x14ac:dyDescent="0.2">
      <c r="A14" s="119"/>
      <c r="B14" s="167"/>
      <c r="C14" s="167"/>
      <c r="D14" s="121"/>
    </row>
    <row r="15" spans="1:4" ht="12" customHeight="1" x14ac:dyDescent="0.2">
      <c r="A15" s="119"/>
      <c r="B15" s="167" t="s">
        <v>2</v>
      </c>
      <c r="C15" s="167"/>
      <c r="D15" s="122" t="s">
        <v>209</v>
      </c>
    </row>
    <row r="16" spans="1:4" ht="12" customHeight="1" x14ac:dyDescent="0.2">
      <c r="A16" s="119"/>
      <c r="B16" s="167"/>
      <c r="C16" s="167"/>
      <c r="D16" s="122"/>
    </row>
    <row r="17" spans="1:4" ht="12" customHeight="1" x14ac:dyDescent="0.2">
      <c r="A17" s="123"/>
      <c r="B17" s="168"/>
      <c r="C17" s="168"/>
      <c r="D17" s="124"/>
    </row>
    <row r="18" spans="1:4" ht="12" customHeight="1" x14ac:dyDescent="0.2">
      <c r="A18" s="169"/>
      <c r="B18" s="169"/>
      <c r="C18" s="169"/>
      <c r="D18" s="169"/>
    </row>
    <row r="19" spans="1:4" ht="12" customHeight="1" x14ac:dyDescent="0.2">
      <c r="A19" s="165" t="s">
        <v>3</v>
      </c>
      <c r="B19" s="165"/>
      <c r="C19" s="165"/>
      <c r="D19" s="165"/>
    </row>
    <row r="20" spans="1:4" ht="12" customHeight="1" x14ac:dyDescent="0.2">
      <c r="A20" s="165" t="s">
        <v>204</v>
      </c>
      <c r="B20" s="165"/>
      <c r="C20" s="165"/>
      <c r="D20" s="165"/>
    </row>
    <row r="21" spans="1:4" ht="12" customHeight="1" x14ac:dyDescent="0.2">
      <c r="A21" s="166"/>
      <c r="B21" s="166"/>
      <c r="C21" s="166"/>
      <c r="D21" s="166"/>
    </row>
    <row r="22" spans="1:4" ht="12" customHeight="1" x14ac:dyDescent="0.2">
      <c r="A22" s="165" t="s">
        <v>181</v>
      </c>
      <c r="B22" s="165"/>
      <c r="C22" s="165"/>
      <c r="D22" s="165"/>
    </row>
    <row r="23" spans="1:4" ht="12" customHeight="1" x14ac:dyDescent="0.2">
      <c r="A23" s="165"/>
      <c r="B23" s="165"/>
      <c r="C23" s="165"/>
      <c r="D23" s="165"/>
    </row>
    <row r="24" spans="1:4" ht="12" customHeight="1" x14ac:dyDescent="0.2">
      <c r="A24" s="161" t="s">
        <v>199</v>
      </c>
      <c r="B24" s="161"/>
      <c r="C24" s="161"/>
      <c r="D24" s="161"/>
    </row>
    <row r="25" spans="1:4" ht="12" customHeight="1" x14ac:dyDescent="0.2">
      <c r="A25" s="161" t="s">
        <v>183</v>
      </c>
      <c r="B25" s="161"/>
      <c r="C25" s="161"/>
      <c r="D25" s="161"/>
    </row>
    <row r="26" spans="1:4" ht="12" customHeight="1" x14ac:dyDescent="0.2">
      <c r="A26" s="162"/>
      <c r="B26" s="162"/>
      <c r="C26" s="162"/>
      <c r="D26" s="162"/>
    </row>
    <row r="27" spans="1:4" ht="12" customHeight="1" x14ac:dyDescent="0.2">
      <c r="A27" s="163"/>
      <c r="B27" s="163"/>
      <c r="C27" s="163"/>
      <c r="D27" s="163"/>
    </row>
    <row r="28" spans="1:4" ht="12" customHeight="1" x14ac:dyDescent="0.2">
      <c r="A28" s="164" t="s">
        <v>4</v>
      </c>
      <c r="B28" s="164"/>
      <c r="C28" s="164"/>
      <c r="D28" s="164"/>
    </row>
    <row r="29" spans="1:4" ht="12" customHeight="1" x14ac:dyDescent="0.2">
      <c r="A29" s="160"/>
      <c r="B29" s="160"/>
      <c r="C29" s="160"/>
      <c r="D29" s="160"/>
    </row>
    <row r="30" spans="1:4" ht="12" customHeight="1" x14ac:dyDescent="0.2">
      <c r="A30" s="125" t="s">
        <v>5</v>
      </c>
      <c r="B30" s="156" t="s">
        <v>200</v>
      </c>
      <c r="C30" s="156"/>
      <c r="D30" s="156"/>
    </row>
    <row r="31" spans="1:4" ht="12" customHeight="1" x14ac:dyDescent="0.2">
      <c r="A31" s="126">
        <v>0</v>
      </c>
      <c r="B31" s="156" t="s">
        <v>201</v>
      </c>
      <c r="C31" s="156"/>
      <c r="D31" s="156"/>
    </row>
    <row r="32" spans="1:4" ht="12" customHeight="1" x14ac:dyDescent="0.2">
      <c r="A32" s="125" t="s">
        <v>0</v>
      </c>
      <c r="B32" s="156" t="s">
        <v>6</v>
      </c>
      <c r="C32" s="156"/>
      <c r="D32" s="156"/>
    </row>
    <row r="33" spans="1:4" ht="12" customHeight="1" x14ac:dyDescent="0.2">
      <c r="A33" s="125" t="s">
        <v>7</v>
      </c>
      <c r="B33" s="156" t="s">
        <v>8</v>
      </c>
      <c r="C33" s="156"/>
      <c r="D33" s="156"/>
    </row>
    <row r="34" spans="1:4" ht="12" customHeight="1" x14ac:dyDescent="0.2">
      <c r="A34" s="125" t="s">
        <v>9</v>
      </c>
      <c r="B34" s="156" t="s">
        <v>10</v>
      </c>
      <c r="C34" s="156"/>
      <c r="D34" s="156"/>
    </row>
    <row r="35" spans="1:4" ht="12" customHeight="1" x14ac:dyDescent="0.2">
      <c r="A35" s="125" t="s">
        <v>11</v>
      </c>
      <c r="B35" s="156" t="s">
        <v>202</v>
      </c>
      <c r="C35" s="156"/>
      <c r="D35" s="156"/>
    </row>
    <row r="36" spans="1:4" ht="12" customHeight="1" x14ac:dyDescent="0.2">
      <c r="A36" s="125" t="s">
        <v>12</v>
      </c>
      <c r="B36" s="156" t="s">
        <v>13</v>
      </c>
      <c r="C36" s="156"/>
      <c r="D36" s="156"/>
    </row>
    <row r="37" spans="1:4" ht="12" customHeight="1" x14ac:dyDescent="0.2">
      <c r="A37" s="125" t="s">
        <v>15</v>
      </c>
      <c r="B37" s="156" t="s">
        <v>203</v>
      </c>
      <c r="C37" s="156"/>
      <c r="D37" s="156"/>
    </row>
    <row r="38" spans="1:4" ht="12" customHeight="1" x14ac:dyDescent="0.2">
      <c r="A38" s="125"/>
      <c r="B38" s="156"/>
      <c r="C38" s="156"/>
      <c r="D38" s="156"/>
    </row>
    <row r="39" spans="1:4" ht="12" customHeight="1" x14ac:dyDescent="0.2">
      <c r="A39" s="125"/>
      <c r="B39" s="156"/>
      <c r="C39" s="156"/>
      <c r="D39" s="156"/>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59"/>
      <c r="C43" s="159"/>
      <c r="D43" s="159"/>
    </row>
    <row r="44" spans="1:4" ht="12" customHeight="1" x14ac:dyDescent="0.2">
      <c r="A44" s="127"/>
      <c r="B44" s="157"/>
      <c r="C44" s="157"/>
      <c r="D44" s="157"/>
    </row>
    <row r="45" spans="1:4" ht="12" customHeight="1" x14ac:dyDescent="0.2">
      <c r="A45" s="127"/>
      <c r="B45" s="157"/>
      <c r="C45" s="157"/>
      <c r="D45" s="157"/>
    </row>
    <row r="46" spans="1:4" x14ac:dyDescent="0.2">
      <c r="A46" s="156" t="s">
        <v>14</v>
      </c>
      <c r="B46" s="156"/>
      <c r="C46" s="156"/>
      <c r="D46" s="156"/>
    </row>
    <row r="47" spans="1:4" x14ac:dyDescent="0.2">
      <c r="A47" s="158"/>
      <c r="B47" s="158"/>
      <c r="C47" s="158"/>
      <c r="D47" s="158"/>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5"/>
  <sheetViews>
    <sheetView zoomScale="140" zoomScaleNormal="140" zoomScalePageLayoutView="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205" t="s">
        <v>29</v>
      </c>
      <c r="B1" s="206"/>
      <c r="C1" s="188" t="s">
        <v>195</v>
      </c>
      <c r="D1" s="188"/>
      <c r="E1" s="188"/>
      <c r="F1" s="188"/>
      <c r="G1" s="188"/>
      <c r="H1" s="189"/>
    </row>
    <row r="2" spans="1:11" s="77" customFormat="1" ht="11.45" customHeight="1" x14ac:dyDescent="0.2">
      <c r="A2" s="202" t="s">
        <v>100</v>
      </c>
      <c r="B2" s="186" t="s">
        <v>39</v>
      </c>
      <c r="C2" s="186" t="s">
        <v>172</v>
      </c>
      <c r="D2" s="186" t="s">
        <v>139</v>
      </c>
      <c r="E2" s="208" t="s">
        <v>173</v>
      </c>
      <c r="F2" s="186" t="s">
        <v>174</v>
      </c>
      <c r="G2" s="186" t="s">
        <v>175</v>
      </c>
      <c r="H2" s="187" t="s">
        <v>176</v>
      </c>
    </row>
    <row r="3" spans="1:11" s="77" customFormat="1" ht="11.45" customHeight="1" x14ac:dyDescent="0.2">
      <c r="A3" s="202"/>
      <c r="B3" s="186"/>
      <c r="C3" s="186"/>
      <c r="D3" s="186"/>
      <c r="E3" s="208"/>
      <c r="F3" s="186"/>
      <c r="G3" s="186"/>
      <c r="H3" s="187"/>
    </row>
    <row r="4" spans="1:11" s="77" customFormat="1" ht="11.45" customHeight="1" x14ac:dyDescent="0.2">
      <c r="A4" s="202"/>
      <c r="B4" s="186"/>
      <c r="C4" s="186"/>
      <c r="D4" s="186"/>
      <c r="E4" s="208"/>
      <c r="F4" s="186"/>
      <c r="G4" s="186"/>
      <c r="H4" s="187"/>
    </row>
    <row r="5" spans="1:11" s="77" customFormat="1" ht="11.45" customHeight="1" x14ac:dyDescent="0.2">
      <c r="A5" s="202"/>
      <c r="B5" s="186"/>
      <c r="C5" s="186"/>
      <c r="D5" s="186"/>
      <c r="E5" s="208"/>
      <c r="F5" s="186"/>
      <c r="G5" s="186"/>
      <c r="H5" s="187"/>
    </row>
    <row r="6" spans="1:11" s="77" customFormat="1" ht="11.45" customHeight="1" x14ac:dyDescent="0.2">
      <c r="A6" s="202"/>
      <c r="B6" s="186"/>
      <c r="C6" s="186"/>
      <c r="D6" s="186"/>
      <c r="E6" s="208"/>
      <c r="F6" s="186"/>
      <c r="G6" s="186"/>
      <c r="H6" s="187"/>
    </row>
    <row r="7" spans="1:11" s="77" customFormat="1" ht="11.45" customHeight="1" x14ac:dyDescent="0.2">
      <c r="A7" s="202"/>
      <c r="B7" s="186"/>
      <c r="C7" s="186"/>
      <c r="D7" s="186"/>
      <c r="E7" s="208"/>
      <c r="F7" s="186"/>
      <c r="G7" s="186"/>
      <c r="H7" s="187"/>
    </row>
    <row r="8" spans="1:11" s="77" customFormat="1" ht="11.45" customHeight="1" x14ac:dyDescent="0.2">
      <c r="A8" s="202"/>
      <c r="B8" s="186"/>
      <c r="C8" s="186"/>
      <c r="D8" s="186"/>
      <c r="E8" s="208"/>
      <c r="F8" s="186"/>
      <c r="G8" s="186"/>
      <c r="H8" s="187"/>
    </row>
    <row r="9" spans="1:11" s="66" customFormat="1" ht="11.45" customHeight="1" x14ac:dyDescent="0.2">
      <c r="A9" s="202"/>
      <c r="B9" s="186"/>
      <c r="C9" s="201" t="s">
        <v>115</v>
      </c>
      <c r="D9" s="210"/>
      <c r="E9" s="210"/>
      <c r="F9" s="210"/>
      <c r="G9" s="210"/>
      <c r="H9" s="210"/>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45" customHeight="1" x14ac:dyDescent="0.2">
      <c r="A12" s="56">
        <f>IF(B12&lt;&gt;"",COUNTA($B$11:B12),"")</f>
        <v>1</v>
      </c>
      <c r="B12" s="65" t="s">
        <v>114</v>
      </c>
      <c r="C12" s="131">
        <v>72550</v>
      </c>
      <c r="D12" s="130">
        <v>60584</v>
      </c>
      <c r="E12" s="130">
        <v>53311</v>
      </c>
      <c r="F12" s="130">
        <v>40995</v>
      </c>
      <c r="G12" s="130">
        <v>67164</v>
      </c>
      <c r="H12" s="130">
        <v>67298</v>
      </c>
      <c r="I12" s="110"/>
      <c r="K12" s="69"/>
    </row>
    <row r="13" spans="1:11" s="68" customFormat="1" ht="11.45" customHeight="1" x14ac:dyDescent="0.2">
      <c r="A13" s="56">
        <f>IF(B13&lt;&gt;"",COUNTA($B$11:B13),"")</f>
        <v>2</v>
      </c>
      <c r="B13" s="65" t="s">
        <v>42</v>
      </c>
      <c r="C13" s="131">
        <v>48480</v>
      </c>
      <c r="D13" s="130">
        <v>33351</v>
      </c>
      <c r="E13" s="130">
        <v>29320</v>
      </c>
      <c r="F13" s="130">
        <v>27130</v>
      </c>
      <c r="G13" s="130">
        <v>50967</v>
      </c>
      <c r="H13" s="130">
        <v>27470</v>
      </c>
      <c r="I13" s="110"/>
      <c r="K13" s="69"/>
    </row>
    <row r="14" spans="1:11" s="68" customFormat="1" ht="22.5" customHeight="1" x14ac:dyDescent="0.2">
      <c r="A14" s="56">
        <f>IF(B14&lt;&gt;"",COUNTA($B$11:B14),"")</f>
        <v>3</v>
      </c>
      <c r="B14" s="101" t="s">
        <v>150</v>
      </c>
      <c r="C14" s="131">
        <v>195624</v>
      </c>
      <c r="D14" s="130">
        <v>123346</v>
      </c>
      <c r="E14" s="130">
        <v>267841</v>
      </c>
      <c r="F14" s="130">
        <v>101050</v>
      </c>
      <c r="G14" s="130">
        <v>178848</v>
      </c>
      <c r="H14" s="130">
        <v>132848</v>
      </c>
      <c r="I14" s="110"/>
      <c r="K14" s="69"/>
    </row>
    <row r="15" spans="1:11" s="68" customFormat="1" ht="11.45" customHeight="1" x14ac:dyDescent="0.2">
      <c r="A15" s="56">
        <f>IF(B15&lt;&gt;"",COUNTA($B$11:B15),"")</f>
        <v>4</v>
      </c>
      <c r="B15" s="65" t="s">
        <v>46</v>
      </c>
      <c r="C15" s="131">
        <v>2006</v>
      </c>
      <c r="D15" s="130">
        <v>539</v>
      </c>
      <c r="E15" s="130">
        <v>752</v>
      </c>
      <c r="F15" s="130">
        <v>570</v>
      </c>
      <c r="G15" s="130">
        <v>1068</v>
      </c>
      <c r="H15" s="130">
        <v>1914</v>
      </c>
      <c r="I15" s="110"/>
      <c r="K15" s="69"/>
    </row>
    <row r="16" spans="1:11" s="68" customFormat="1" ht="11.45" customHeight="1" x14ac:dyDescent="0.2">
      <c r="A16" s="56">
        <f>IF(B16&lt;&gt;"",COUNTA($B$11:B16),"")</f>
        <v>5</v>
      </c>
      <c r="B16" s="65" t="s">
        <v>48</v>
      </c>
      <c r="C16" s="131">
        <v>112670</v>
      </c>
      <c r="D16" s="130">
        <v>72562</v>
      </c>
      <c r="E16" s="130">
        <v>67772</v>
      </c>
      <c r="F16" s="130">
        <v>46831</v>
      </c>
      <c r="G16" s="130">
        <v>78050</v>
      </c>
      <c r="H16" s="130">
        <v>66775</v>
      </c>
      <c r="I16" s="110"/>
      <c r="K16" s="69"/>
    </row>
    <row r="17" spans="1:11" s="68" customFormat="1" ht="11.45" customHeight="1" x14ac:dyDescent="0.2">
      <c r="A17" s="56">
        <f>IF(B17&lt;&gt;"",COUNTA($B$11:B17),"")</f>
        <v>6</v>
      </c>
      <c r="B17" s="65" t="s">
        <v>50</v>
      </c>
      <c r="C17" s="131">
        <v>116695</v>
      </c>
      <c r="D17" s="130">
        <v>82815</v>
      </c>
      <c r="E17" s="130">
        <v>94606</v>
      </c>
      <c r="F17" s="130">
        <v>66296</v>
      </c>
      <c r="G17" s="130">
        <v>98957</v>
      </c>
      <c r="H17" s="130">
        <v>88397</v>
      </c>
      <c r="I17" s="110"/>
      <c r="K17" s="69"/>
    </row>
    <row r="18" spans="1:11" s="106" customFormat="1" ht="24.95" customHeight="1" x14ac:dyDescent="0.2">
      <c r="A18" s="104">
        <f>IF(B18&lt;&gt;"",COUNTA($B$11:B18),"")</f>
        <v>7</v>
      </c>
      <c r="B18" s="105" t="s">
        <v>52</v>
      </c>
      <c r="C18" s="132">
        <v>314635</v>
      </c>
      <c r="D18" s="133">
        <v>207568</v>
      </c>
      <c r="E18" s="133">
        <v>324390</v>
      </c>
      <c r="F18" s="133">
        <v>150279</v>
      </c>
      <c r="G18" s="133">
        <v>277139</v>
      </c>
      <c r="H18" s="133">
        <v>207909</v>
      </c>
      <c r="I18" s="111"/>
      <c r="K18" s="107"/>
    </row>
    <row r="19" spans="1:11" s="71" customFormat="1" ht="22.5" customHeight="1" x14ac:dyDescent="0.2">
      <c r="A19" s="56">
        <f>IF(B19&lt;&gt;"",COUNTA($B$11:B19),"")</f>
        <v>8</v>
      </c>
      <c r="B19" s="101" t="s">
        <v>151</v>
      </c>
      <c r="C19" s="131">
        <v>9264</v>
      </c>
      <c r="D19" s="130">
        <v>8082</v>
      </c>
      <c r="E19" s="130">
        <v>4847</v>
      </c>
      <c r="F19" s="130">
        <v>11308</v>
      </c>
      <c r="G19" s="130">
        <v>16688</v>
      </c>
      <c r="H19" s="130">
        <v>34657</v>
      </c>
      <c r="I19" s="110"/>
      <c r="K19" s="69"/>
    </row>
    <row r="20" spans="1:11" s="68" customFormat="1" ht="11.45" customHeight="1" x14ac:dyDescent="0.2">
      <c r="A20" s="56">
        <f>IF(B20&lt;&gt;"",COUNTA($B$11:B20),"")</f>
        <v>9</v>
      </c>
      <c r="B20" s="65" t="s">
        <v>118</v>
      </c>
      <c r="C20" s="131">
        <v>5296</v>
      </c>
      <c r="D20" s="130">
        <v>6190</v>
      </c>
      <c r="E20" s="130">
        <v>2754</v>
      </c>
      <c r="F20" s="130">
        <v>7567</v>
      </c>
      <c r="G20" s="130">
        <v>13760</v>
      </c>
      <c r="H20" s="130">
        <v>4032</v>
      </c>
      <c r="I20" s="110"/>
      <c r="K20" s="69"/>
    </row>
    <row r="21" spans="1:11" s="68" customFormat="1" ht="11.45" customHeight="1" x14ac:dyDescent="0.2">
      <c r="A21" s="56">
        <f>IF(B21&lt;&gt;"",COUNTA($B$11:B21),"")</f>
        <v>10</v>
      </c>
      <c r="B21" s="65" t="s">
        <v>56</v>
      </c>
      <c r="C21" s="131">
        <v>0</v>
      </c>
      <c r="D21" s="130">
        <v>0</v>
      </c>
      <c r="E21" s="130">
        <v>0</v>
      </c>
      <c r="F21" s="130">
        <v>0</v>
      </c>
      <c r="G21" s="130">
        <v>0</v>
      </c>
      <c r="H21" s="130">
        <v>0</v>
      </c>
      <c r="I21" s="110"/>
      <c r="K21" s="69"/>
    </row>
    <row r="22" spans="1:11" s="68" customFormat="1" ht="11.45" customHeight="1" x14ac:dyDescent="0.2">
      <c r="A22" s="56">
        <f>IF(B22&lt;&gt;"",COUNTA($B$11:B22),"")</f>
        <v>11</v>
      </c>
      <c r="B22" s="65" t="s">
        <v>58</v>
      </c>
      <c r="C22" s="131">
        <v>385</v>
      </c>
      <c r="D22" s="130">
        <v>767</v>
      </c>
      <c r="E22" s="130">
        <v>773</v>
      </c>
      <c r="F22" s="130">
        <v>1038</v>
      </c>
      <c r="G22" s="130">
        <v>799</v>
      </c>
      <c r="H22" s="130">
        <v>101</v>
      </c>
      <c r="I22" s="110"/>
      <c r="K22" s="69"/>
    </row>
    <row r="23" spans="1:11" s="68" customFormat="1" ht="11.45" customHeight="1" x14ac:dyDescent="0.2">
      <c r="A23" s="56">
        <f>IF(B23&lt;&gt;"",COUNTA($B$11:B23),"")</f>
        <v>12</v>
      </c>
      <c r="B23" s="65" t="s">
        <v>50</v>
      </c>
      <c r="C23" s="131">
        <v>7</v>
      </c>
      <c r="D23" s="130">
        <v>0</v>
      </c>
      <c r="E23" s="130">
        <v>24</v>
      </c>
      <c r="F23" s="130">
        <v>0</v>
      </c>
      <c r="G23" s="130">
        <v>0</v>
      </c>
      <c r="H23" s="130">
        <v>0</v>
      </c>
      <c r="I23" s="110"/>
      <c r="K23" s="69"/>
    </row>
    <row r="24" spans="1:11" s="106" customFormat="1" ht="24.95" customHeight="1" x14ac:dyDescent="0.2">
      <c r="A24" s="104">
        <f>IF(B24&lt;&gt;"",COUNTA($B$11:B24),"")</f>
        <v>13</v>
      </c>
      <c r="B24" s="105" t="s">
        <v>61</v>
      </c>
      <c r="C24" s="132">
        <v>9642</v>
      </c>
      <c r="D24" s="133">
        <v>8849</v>
      </c>
      <c r="E24" s="133">
        <v>5596</v>
      </c>
      <c r="F24" s="133">
        <v>12346</v>
      </c>
      <c r="G24" s="133">
        <v>17487</v>
      </c>
      <c r="H24" s="133">
        <v>34758</v>
      </c>
      <c r="I24" s="111"/>
      <c r="K24" s="107"/>
    </row>
    <row r="25" spans="1:11" s="106" customFormat="1" ht="24.95" customHeight="1" x14ac:dyDescent="0.2">
      <c r="A25" s="104">
        <f>IF(B25&lt;&gt;"",COUNTA($B$11:B25),"")</f>
        <v>14</v>
      </c>
      <c r="B25" s="105" t="s">
        <v>63</v>
      </c>
      <c r="C25" s="132">
        <v>324277</v>
      </c>
      <c r="D25" s="133">
        <v>216416</v>
      </c>
      <c r="E25" s="133">
        <v>329985</v>
      </c>
      <c r="F25" s="133">
        <v>162625</v>
      </c>
      <c r="G25" s="133">
        <v>294627</v>
      </c>
      <c r="H25" s="133">
        <v>242667</v>
      </c>
      <c r="I25" s="111"/>
      <c r="K25" s="107"/>
    </row>
    <row r="26" spans="1:11" s="71" customFormat="1" ht="11.45" customHeight="1" x14ac:dyDescent="0.2">
      <c r="A26" s="56">
        <f>IF(B26&lt;&gt;"",COUNTA($B$11:B26),"")</f>
        <v>15</v>
      </c>
      <c r="B26" s="65" t="s">
        <v>65</v>
      </c>
      <c r="C26" s="131">
        <v>0</v>
      </c>
      <c r="D26" s="130">
        <v>0</v>
      </c>
      <c r="E26" s="130">
        <v>0</v>
      </c>
      <c r="F26" s="130">
        <v>0</v>
      </c>
      <c r="G26" s="130">
        <v>0</v>
      </c>
      <c r="H26" s="130">
        <v>0</v>
      </c>
      <c r="I26" s="110"/>
      <c r="K26" s="69"/>
    </row>
    <row r="27" spans="1:11" s="68" customFormat="1" ht="11.45" customHeight="1" x14ac:dyDescent="0.2">
      <c r="A27" s="56">
        <f>IF(B27&lt;&gt;"",COUNTA($B$11:B27),"")</f>
        <v>16</v>
      </c>
      <c r="B27" s="65" t="s">
        <v>119</v>
      </c>
      <c r="C27" s="131">
        <v>0</v>
      </c>
      <c r="D27" s="130">
        <v>0</v>
      </c>
      <c r="E27" s="130">
        <v>0</v>
      </c>
      <c r="F27" s="130">
        <v>0</v>
      </c>
      <c r="G27" s="130">
        <v>0</v>
      </c>
      <c r="H27" s="130">
        <v>0</v>
      </c>
      <c r="I27" s="110"/>
      <c r="K27" s="69"/>
    </row>
    <row r="28" spans="1:11" s="68" customFormat="1" ht="11.45" customHeight="1" x14ac:dyDescent="0.2">
      <c r="A28" s="56">
        <f>IF(B28&lt;&gt;"",COUNTA($B$11:B28),"")</f>
        <v>17</v>
      </c>
      <c r="B28" s="65" t="s">
        <v>148</v>
      </c>
      <c r="C28" s="131">
        <v>0</v>
      </c>
      <c r="D28" s="130">
        <v>0</v>
      </c>
      <c r="E28" s="130">
        <v>0</v>
      </c>
      <c r="F28" s="130">
        <v>0</v>
      </c>
      <c r="G28" s="130">
        <v>0</v>
      </c>
      <c r="H28" s="130">
        <v>0</v>
      </c>
      <c r="I28" s="110"/>
      <c r="K28" s="69"/>
    </row>
    <row r="29" spans="1:11" s="68" customFormat="1" ht="11.45" customHeight="1" x14ac:dyDescent="0.2">
      <c r="A29" s="56">
        <f>IF(B29&lt;&gt;"",COUNTA($B$11:B29),"")</f>
        <v>18</v>
      </c>
      <c r="B29" s="65" t="s">
        <v>149</v>
      </c>
      <c r="C29" s="131">
        <v>0</v>
      </c>
      <c r="D29" s="130">
        <v>0</v>
      </c>
      <c r="E29" s="130">
        <v>0</v>
      </c>
      <c r="F29" s="130">
        <v>0</v>
      </c>
      <c r="G29" s="130">
        <v>0</v>
      </c>
      <c r="H29" s="130">
        <v>0</v>
      </c>
      <c r="I29" s="110"/>
      <c r="K29" s="69"/>
    </row>
    <row r="30" spans="1:11" s="68" customFormat="1" ht="11.45" customHeight="1" x14ac:dyDescent="0.2">
      <c r="A30" s="56">
        <f>IF(B30&lt;&gt;"",COUNTA($B$11:B30),"")</f>
        <v>19</v>
      </c>
      <c r="B30" s="65" t="s">
        <v>68</v>
      </c>
      <c r="C30" s="131">
        <v>53811</v>
      </c>
      <c r="D30" s="130">
        <v>30591</v>
      </c>
      <c r="E30" s="130">
        <v>38252</v>
      </c>
      <c r="F30" s="130">
        <v>18974</v>
      </c>
      <c r="G30" s="130">
        <v>45363</v>
      </c>
      <c r="H30" s="130">
        <v>40494</v>
      </c>
      <c r="I30" s="110"/>
      <c r="K30" s="69"/>
    </row>
    <row r="31" spans="1:11" s="68" customFormat="1" ht="22.5" customHeight="1" x14ac:dyDescent="0.2">
      <c r="A31" s="56">
        <f>IF(B31&lt;&gt;"",COUNTA($B$11:B31),"")</f>
        <v>20</v>
      </c>
      <c r="B31" s="101" t="s">
        <v>152</v>
      </c>
      <c r="C31" s="131">
        <v>49861</v>
      </c>
      <c r="D31" s="130">
        <v>30926</v>
      </c>
      <c r="E31" s="130">
        <v>37065</v>
      </c>
      <c r="F31" s="130">
        <v>22650</v>
      </c>
      <c r="G31" s="130">
        <v>50940</v>
      </c>
      <c r="H31" s="130">
        <v>33022</v>
      </c>
      <c r="I31" s="110"/>
      <c r="K31" s="69"/>
    </row>
    <row r="32" spans="1:11" s="68" customFormat="1" ht="22.5" customHeight="1" x14ac:dyDescent="0.2">
      <c r="A32" s="56">
        <f>IF(B32&lt;&gt;"",COUNTA($B$11:B32),"")</f>
        <v>21</v>
      </c>
      <c r="B32" s="101" t="s">
        <v>153</v>
      </c>
      <c r="C32" s="131">
        <v>93029</v>
      </c>
      <c r="D32" s="130">
        <v>86558</v>
      </c>
      <c r="E32" s="130">
        <v>101553</v>
      </c>
      <c r="F32" s="130">
        <v>64931</v>
      </c>
      <c r="G32" s="130">
        <v>95141</v>
      </c>
      <c r="H32" s="130">
        <v>82067</v>
      </c>
      <c r="I32" s="110"/>
      <c r="K32" s="69"/>
    </row>
    <row r="33" spans="1:11" s="68" customFormat="1" ht="22.5" customHeight="1" x14ac:dyDescent="0.2">
      <c r="A33" s="56">
        <f>IF(B33&lt;&gt;"",COUNTA($B$11:B33),"")</f>
        <v>22</v>
      </c>
      <c r="B33" s="101" t="s">
        <v>154</v>
      </c>
      <c r="C33" s="131">
        <v>24696</v>
      </c>
      <c r="D33" s="130">
        <v>12964</v>
      </c>
      <c r="E33" s="130">
        <v>107030</v>
      </c>
      <c r="F33" s="130">
        <v>10808</v>
      </c>
      <c r="G33" s="130">
        <v>22803</v>
      </c>
      <c r="H33" s="130">
        <v>11960</v>
      </c>
      <c r="I33" s="110"/>
      <c r="K33" s="69"/>
    </row>
    <row r="34" spans="1:11" s="68" customFormat="1" ht="11.45" customHeight="1" x14ac:dyDescent="0.2">
      <c r="A34" s="56">
        <f>IF(B34&lt;&gt;"",COUNTA($B$11:B34),"")</f>
        <v>23</v>
      </c>
      <c r="B34" s="65" t="s">
        <v>73</v>
      </c>
      <c r="C34" s="131">
        <v>28770</v>
      </c>
      <c r="D34" s="130">
        <v>9438</v>
      </c>
      <c r="E34" s="130">
        <v>7202</v>
      </c>
      <c r="F34" s="130">
        <v>5887</v>
      </c>
      <c r="G34" s="130">
        <v>28333</v>
      </c>
      <c r="H34" s="130">
        <v>11302</v>
      </c>
      <c r="I34" s="110"/>
      <c r="K34" s="69"/>
    </row>
    <row r="35" spans="1:11" s="68" customFormat="1" ht="11.45" customHeight="1" x14ac:dyDescent="0.2">
      <c r="A35" s="56">
        <f>IF(B35&lt;&gt;"",COUNTA($B$11:B35),"")</f>
        <v>24</v>
      </c>
      <c r="B35" s="65" t="s">
        <v>75</v>
      </c>
      <c r="C35" s="131">
        <v>197758</v>
      </c>
      <c r="D35" s="130">
        <v>130170</v>
      </c>
      <c r="E35" s="130">
        <v>142104</v>
      </c>
      <c r="F35" s="130">
        <v>94579</v>
      </c>
      <c r="G35" s="130">
        <v>155930</v>
      </c>
      <c r="H35" s="130">
        <v>135968</v>
      </c>
      <c r="I35" s="110"/>
      <c r="K35" s="69"/>
    </row>
    <row r="36" spans="1:11" s="68" customFormat="1" ht="11.45" customHeight="1" x14ac:dyDescent="0.2">
      <c r="A36" s="56">
        <f>IF(B36&lt;&gt;"",COUNTA($B$11:B36),"")</f>
        <v>25</v>
      </c>
      <c r="B36" s="65" t="s">
        <v>50</v>
      </c>
      <c r="C36" s="131">
        <v>116695</v>
      </c>
      <c r="D36" s="130">
        <v>82815</v>
      </c>
      <c r="E36" s="130">
        <v>94606</v>
      </c>
      <c r="F36" s="130">
        <v>66296</v>
      </c>
      <c r="G36" s="130">
        <v>98957</v>
      </c>
      <c r="H36" s="130">
        <v>88397</v>
      </c>
      <c r="I36" s="110"/>
      <c r="K36" s="69"/>
    </row>
    <row r="37" spans="1:11" s="106" customFormat="1" ht="24.95" customHeight="1" x14ac:dyDescent="0.2">
      <c r="A37" s="104">
        <f>IF(B37&lt;&gt;"",COUNTA($B$11:B37),"")</f>
        <v>26</v>
      </c>
      <c r="B37" s="105" t="s">
        <v>77</v>
      </c>
      <c r="C37" s="132">
        <v>331229</v>
      </c>
      <c r="D37" s="133">
        <v>217831</v>
      </c>
      <c r="E37" s="133">
        <v>338599</v>
      </c>
      <c r="F37" s="133">
        <v>151532</v>
      </c>
      <c r="G37" s="133">
        <v>299553</v>
      </c>
      <c r="H37" s="133">
        <v>226416</v>
      </c>
      <c r="I37" s="111"/>
      <c r="K37" s="107"/>
    </row>
    <row r="38" spans="1:11" s="71" customFormat="1" ht="11.45" customHeight="1" x14ac:dyDescent="0.2">
      <c r="A38" s="56">
        <f>IF(B38&lt;&gt;"",COUNTA($B$11:B38),"")</f>
        <v>27</v>
      </c>
      <c r="B38" s="65" t="s">
        <v>79</v>
      </c>
      <c r="C38" s="131">
        <v>5653</v>
      </c>
      <c r="D38" s="130">
        <v>5625</v>
      </c>
      <c r="E38" s="130">
        <v>4037</v>
      </c>
      <c r="F38" s="130">
        <v>5822</v>
      </c>
      <c r="G38" s="130">
        <v>8072</v>
      </c>
      <c r="H38" s="130">
        <v>8672</v>
      </c>
      <c r="I38" s="110"/>
      <c r="K38" s="69"/>
    </row>
    <row r="39" spans="1:11" s="68" customFormat="1" ht="11.45" customHeight="1" x14ac:dyDescent="0.2">
      <c r="A39" s="56">
        <f>IF(B39&lt;&gt;"",COUNTA($B$11:B39),"")</f>
        <v>28</v>
      </c>
      <c r="B39" s="65" t="s">
        <v>80</v>
      </c>
      <c r="C39" s="131">
        <v>0</v>
      </c>
      <c r="D39" s="130">
        <v>0</v>
      </c>
      <c r="E39" s="130">
        <v>0</v>
      </c>
      <c r="F39" s="130">
        <v>0</v>
      </c>
      <c r="G39" s="130">
        <v>0</v>
      </c>
      <c r="H39" s="130">
        <v>0</v>
      </c>
      <c r="I39" s="110"/>
      <c r="K39" s="69"/>
    </row>
    <row r="40" spans="1:11" s="68" customFormat="1" ht="11.45" customHeight="1" x14ac:dyDescent="0.2">
      <c r="A40" s="56">
        <f>IF(B40&lt;&gt;"",COUNTA($B$11:B40),"")</f>
        <v>29</v>
      </c>
      <c r="B40" s="65" t="s">
        <v>82</v>
      </c>
      <c r="C40" s="131">
        <v>392</v>
      </c>
      <c r="D40" s="130">
        <v>1688</v>
      </c>
      <c r="E40" s="130">
        <v>493</v>
      </c>
      <c r="F40" s="130">
        <v>75</v>
      </c>
      <c r="G40" s="130">
        <v>94</v>
      </c>
      <c r="H40" s="130">
        <v>5391</v>
      </c>
      <c r="I40" s="110"/>
      <c r="K40" s="69"/>
    </row>
    <row r="41" spans="1:11" s="68" customFormat="1" ht="11.45" customHeight="1" x14ac:dyDescent="0.2">
      <c r="A41" s="56">
        <f>IF(B41&lt;&gt;"",COUNTA($B$11:B41),"")</f>
        <v>30</v>
      </c>
      <c r="B41" s="65" t="s">
        <v>50</v>
      </c>
      <c r="C41" s="131">
        <v>7</v>
      </c>
      <c r="D41" s="130">
        <v>0</v>
      </c>
      <c r="E41" s="130">
        <v>24</v>
      </c>
      <c r="F41" s="130">
        <v>0</v>
      </c>
      <c r="G41" s="130">
        <v>0</v>
      </c>
      <c r="H41" s="130">
        <v>0</v>
      </c>
      <c r="I41" s="110"/>
      <c r="K41" s="69"/>
    </row>
    <row r="42" spans="1:11" s="106" customFormat="1" ht="24.95" customHeight="1" x14ac:dyDescent="0.2">
      <c r="A42" s="104">
        <f>IF(B42&lt;&gt;"",COUNTA($B$11:B42),"")</f>
        <v>31</v>
      </c>
      <c r="B42" s="105" t="s">
        <v>84</v>
      </c>
      <c r="C42" s="132">
        <v>6038</v>
      </c>
      <c r="D42" s="133">
        <v>7313</v>
      </c>
      <c r="E42" s="133">
        <v>4507</v>
      </c>
      <c r="F42" s="133">
        <v>5896</v>
      </c>
      <c r="G42" s="133">
        <v>8166</v>
      </c>
      <c r="H42" s="133">
        <v>14064</v>
      </c>
      <c r="I42" s="111"/>
      <c r="K42" s="107"/>
    </row>
    <row r="43" spans="1:11" s="106" customFormat="1" ht="24.95" customHeight="1" x14ac:dyDescent="0.2">
      <c r="A43" s="104">
        <f>IF(B43&lt;&gt;"",COUNTA($B$11:B43),"")</f>
        <v>32</v>
      </c>
      <c r="B43" s="105" t="s">
        <v>86</v>
      </c>
      <c r="C43" s="132">
        <v>337267</v>
      </c>
      <c r="D43" s="133">
        <v>225144</v>
      </c>
      <c r="E43" s="133">
        <v>343106</v>
      </c>
      <c r="F43" s="133">
        <v>157429</v>
      </c>
      <c r="G43" s="133">
        <v>307719</v>
      </c>
      <c r="H43" s="133">
        <v>240480</v>
      </c>
      <c r="I43" s="111"/>
      <c r="K43" s="107"/>
    </row>
    <row r="44" spans="1:11" s="106" customFormat="1" ht="24.95" customHeight="1" x14ac:dyDescent="0.2">
      <c r="A44" s="104">
        <f>IF(B44&lt;&gt;"",COUNTA($B$11:B44),"")</f>
        <v>33</v>
      </c>
      <c r="B44" s="105" t="s">
        <v>33</v>
      </c>
      <c r="C44" s="132">
        <v>12990</v>
      </c>
      <c r="D44" s="133">
        <v>8728</v>
      </c>
      <c r="E44" s="133">
        <v>13121</v>
      </c>
      <c r="F44" s="133">
        <v>-5196</v>
      </c>
      <c r="G44" s="133">
        <v>13092</v>
      </c>
      <c r="H44" s="133">
        <v>-2187</v>
      </c>
      <c r="I44" s="111"/>
      <c r="K44" s="107"/>
    </row>
    <row r="45" spans="1:11" s="108" customFormat="1" ht="24.95" customHeight="1" x14ac:dyDescent="0.2">
      <c r="A45" s="56">
        <f>IF(B45&lt;&gt;"",COUNTA($B$11:B45),"")</f>
        <v>34</v>
      </c>
      <c r="B45" s="114" t="s">
        <v>155</v>
      </c>
      <c r="C45" s="134">
        <v>16594</v>
      </c>
      <c r="D45" s="135">
        <v>10264</v>
      </c>
      <c r="E45" s="135">
        <v>14210</v>
      </c>
      <c r="F45" s="135">
        <v>1253</v>
      </c>
      <c r="G45" s="135">
        <v>22413</v>
      </c>
      <c r="H45" s="135">
        <v>18507</v>
      </c>
      <c r="I45" s="112"/>
      <c r="K45" s="109"/>
    </row>
    <row r="46" spans="1:11" s="71" customFormat="1" ht="22.5" customHeight="1" x14ac:dyDescent="0.2">
      <c r="A46" s="56">
        <f>IF(B46&lt;&gt;"",COUNTA($B$11:B46),"")</f>
        <v>35</v>
      </c>
      <c r="B46" s="117" t="s">
        <v>179</v>
      </c>
      <c r="C46" s="131">
        <v>10692</v>
      </c>
      <c r="D46" s="130">
        <v>3270</v>
      </c>
      <c r="E46" s="130">
        <v>1660</v>
      </c>
      <c r="F46" s="130">
        <v>5000</v>
      </c>
      <c r="G46" s="130">
        <v>24918</v>
      </c>
      <c r="H46" s="130">
        <v>23347</v>
      </c>
      <c r="I46" s="110"/>
      <c r="K46" s="69"/>
    </row>
    <row r="47" spans="1:11" s="71" customFormat="1" ht="22.5" customHeight="1" x14ac:dyDescent="0.2">
      <c r="A47" s="56">
        <f>IF(B47&lt;&gt;"",COUNTA($B$11:B47),"")</f>
        <v>36</v>
      </c>
      <c r="B47" s="117" t="s">
        <v>180</v>
      </c>
      <c r="C47" s="131">
        <v>16711</v>
      </c>
      <c r="D47" s="130">
        <v>10541</v>
      </c>
      <c r="E47" s="130">
        <v>6636</v>
      </c>
      <c r="F47" s="130">
        <v>3405</v>
      </c>
      <c r="G47" s="130">
        <v>13680</v>
      </c>
      <c r="H47" s="130">
        <v>15374</v>
      </c>
      <c r="I47" s="110"/>
      <c r="K47" s="69"/>
    </row>
    <row r="48" spans="1:11" s="71" customFormat="1" ht="3.95" customHeight="1" x14ac:dyDescent="0.2">
      <c r="A48" s="56"/>
      <c r="B48" s="117"/>
      <c r="C48" s="131"/>
      <c r="D48" s="130"/>
      <c r="E48" s="130"/>
      <c r="F48" s="130"/>
      <c r="G48" s="130"/>
      <c r="H48" s="130"/>
      <c r="I48" s="110"/>
      <c r="K48" s="69"/>
    </row>
    <row r="49" spans="1:8" s="70" customFormat="1" ht="11.45" customHeight="1" x14ac:dyDescent="0.2">
      <c r="A49" s="56">
        <f>IF(B49&lt;&gt;"",COUNTA($B$12:B49),"")</f>
        <v>37</v>
      </c>
      <c r="B49" s="155" t="s">
        <v>196</v>
      </c>
      <c r="C49" s="150">
        <v>6018</v>
      </c>
      <c r="D49" s="151">
        <v>7271</v>
      </c>
      <c r="E49" s="151">
        <v>4976</v>
      </c>
      <c r="F49" s="151">
        <v>3405</v>
      </c>
      <c r="G49" s="151">
        <v>13680</v>
      </c>
      <c r="H49" s="151">
        <v>6559</v>
      </c>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70" customFormat="1" ht="11.45" customHeight="1" x14ac:dyDescent="0.2">
      <c r="A112" s="68"/>
      <c r="B112" s="68"/>
      <c r="C112" s="68"/>
      <c r="E112" s="74"/>
      <c r="F112" s="68"/>
      <c r="G112" s="68"/>
      <c r="H112" s="68"/>
    </row>
    <row r="113" spans="1:8" s="70" customFormat="1" ht="11.45" customHeight="1" x14ac:dyDescent="0.2">
      <c r="A113" s="68"/>
      <c r="B113" s="68"/>
      <c r="C113" s="68"/>
      <c r="E113" s="74"/>
      <c r="F113" s="68"/>
      <c r="G113" s="68"/>
      <c r="H113" s="68"/>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row r="145" spans="1:8" s="61" customFormat="1" ht="15.75" customHeight="1" x14ac:dyDescent="0.2">
      <c r="A145" s="75"/>
      <c r="B145" s="75"/>
      <c r="C145" s="75"/>
      <c r="E145" s="74"/>
      <c r="F145" s="62"/>
      <c r="G145" s="62"/>
      <c r="H145"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211" t="s">
        <v>30</v>
      </c>
      <c r="B1" s="211"/>
    </row>
    <row r="2" spans="1:2" ht="11.45" customHeight="1" x14ac:dyDescent="0.2">
      <c r="A2" s="7" t="s">
        <v>31</v>
      </c>
      <c r="B2" s="8" t="s">
        <v>131</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activeCell="B15" sqref="B15"/>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80" t="s">
        <v>20</v>
      </c>
      <c r="B1" s="180"/>
      <c r="C1" s="180"/>
    </row>
    <row r="2" spans="1:3" s="2" customFormat="1" ht="23.1" customHeight="1" x14ac:dyDescent="0.2">
      <c r="C2" s="2" t="s">
        <v>21</v>
      </c>
    </row>
    <row r="3" spans="1:3" s="4" customFormat="1" ht="30" customHeight="1" x14ac:dyDescent="0.2">
      <c r="A3" s="181" t="s">
        <v>22</v>
      </c>
      <c r="B3" s="181"/>
      <c r="C3" s="2">
        <v>3</v>
      </c>
    </row>
    <row r="4" spans="1:3" s="4" customFormat="1" ht="30" customHeight="1" x14ac:dyDescent="0.2">
      <c r="A4" s="181" t="s">
        <v>23</v>
      </c>
      <c r="B4" s="181"/>
      <c r="C4" s="2">
        <v>4</v>
      </c>
    </row>
    <row r="5" spans="1:3" s="4" customFormat="1" ht="36" customHeight="1" x14ac:dyDescent="0.2">
      <c r="A5" s="5" t="s">
        <v>24</v>
      </c>
      <c r="B5" s="6" t="s">
        <v>185</v>
      </c>
      <c r="C5" s="12">
        <v>5</v>
      </c>
    </row>
    <row r="6" spans="1:3" s="4" customFormat="1" ht="8.1" customHeight="1" x14ac:dyDescent="0.2">
      <c r="A6" s="5"/>
      <c r="B6" s="3"/>
      <c r="C6" s="12"/>
    </row>
    <row r="7" spans="1:3" s="4" customFormat="1" ht="36" customHeight="1" x14ac:dyDescent="0.2">
      <c r="A7" s="5" t="s">
        <v>25</v>
      </c>
      <c r="B7" s="6" t="s">
        <v>186</v>
      </c>
      <c r="C7" s="12">
        <v>6</v>
      </c>
    </row>
    <row r="8" spans="1:3" s="4" customFormat="1" ht="8.1" customHeight="1" x14ac:dyDescent="0.2">
      <c r="A8" s="5"/>
      <c r="B8" s="3"/>
      <c r="C8" s="12"/>
    </row>
    <row r="9" spans="1:3" s="4" customFormat="1" ht="24" customHeight="1" x14ac:dyDescent="0.2">
      <c r="A9" s="129" t="s">
        <v>26</v>
      </c>
      <c r="B9" s="128" t="s">
        <v>187</v>
      </c>
      <c r="C9" s="12">
        <v>7</v>
      </c>
    </row>
    <row r="10" spans="1:3" s="4" customFormat="1" ht="8.1" customHeight="1" x14ac:dyDescent="0.2">
      <c r="A10" s="5"/>
      <c r="B10" s="3"/>
      <c r="C10" s="12"/>
    </row>
    <row r="11" spans="1:3" s="4" customFormat="1" ht="36" customHeight="1" x14ac:dyDescent="0.2">
      <c r="A11" s="5" t="s">
        <v>27</v>
      </c>
      <c r="B11" s="6" t="s">
        <v>188</v>
      </c>
      <c r="C11" s="12">
        <v>8</v>
      </c>
    </row>
    <row r="12" spans="1:3" s="4" customFormat="1" ht="8.1" customHeight="1" x14ac:dyDescent="0.2">
      <c r="A12" s="5"/>
      <c r="B12" s="3"/>
      <c r="C12" s="12"/>
    </row>
    <row r="13" spans="1:3" s="4" customFormat="1" ht="36" customHeight="1" x14ac:dyDescent="0.2">
      <c r="A13" s="5" t="s">
        <v>28</v>
      </c>
      <c r="B13" s="6" t="s">
        <v>189</v>
      </c>
      <c r="C13" s="12">
        <v>10</v>
      </c>
    </row>
    <row r="14" spans="1:3" s="4" customFormat="1" ht="8.1" customHeight="1" x14ac:dyDescent="0.2">
      <c r="A14" s="5"/>
      <c r="B14" s="3"/>
      <c r="C14" s="2"/>
    </row>
    <row r="15" spans="1:3" s="4" customFormat="1" ht="24" customHeight="1" x14ac:dyDescent="0.2">
      <c r="A15" s="129" t="s">
        <v>29</v>
      </c>
      <c r="B15" s="128" t="s">
        <v>190</v>
      </c>
      <c r="C15" s="2">
        <v>11</v>
      </c>
    </row>
    <row r="16" spans="1:3" ht="30" customHeight="1" x14ac:dyDescent="0.2">
      <c r="A16" s="181" t="s">
        <v>30</v>
      </c>
      <c r="B16" s="181"/>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election activeCell="B15" sqref="B15"/>
    </sheetView>
  </sheetViews>
  <sheetFormatPr baseColWidth="10" defaultRowHeight="12.75" x14ac:dyDescent="0.2"/>
  <cols>
    <col min="1" max="1" width="92.7109375" style="13" customWidth="1"/>
    <col min="2" max="16384" width="11.42578125" style="13"/>
  </cols>
  <sheetData>
    <row r="1" spans="1:1" ht="50.1" customHeight="1" x14ac:dyDescent="0.2">
      <c r="A1" s="103" t="s">
        <v>35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36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3"/>
  <sheetViews>
    <sheetView zoomScale="140" zoomScaleNormal="140" workbookViewId="0">
      <selection sqref="A1:C1"/>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82" t="s">
        <v>37</v>
      </c>
      <c r="B1" s="182"/>
      <c r="C1" s="182"/>
    </row>
    <row r="2" spans="1:3" ht="11.45" customHeight="1" x14ac:dyDescent="0.2">
      <c r="A2" s="183" t="s">
        <v>38</v>
      </c>
      <c r="B2" s="184" t="s">
        <v>39</v>
      </c>
      <c r="C2" s="185" t="s">
        <v>40</v>
      </c>
    </row>
    <row r="3" spans="1:3" s="18" customFormat="1" ht="11.45" customHeight="1" x14ac:dyDescent="0.2">
      <c r="A3" s="183"/>
      <c r="B3" s="184"/>
      <c r="C3" s="185"/>
    </row>
    <row r="4" spans="1:3" s="19" customFormat="1" ht="11.45" customHeight="1" x14ac:dyDescent="0.2">
      <c r="A4" s="26"/>
      <c r="B4" s="27"/>
      <c r="C4" s="28"/>
    </row>
    <row r="5" spans="1:3" ht="34.5" customHeight="1" x14ac:dyDescent="0.2">
      <c r="A5" s="99">
        <f>IF(C5&lt;&gt;"",COUNTA($C5:C$5),"")</f>
        <v>1</v>
      </c>
      <c r="B5" s="29" t="s">
        <v>114</v>
      </c>
      <c r="C5" s="30" t="s">
        <v>41</v>
      </c>
    </row>
    <row r="6" spans="1:3" ht="23.1" customHeight="1" x14ac:dyDescent="0.2">
      <c r="A6" s="99">
        <f>IF(C6&lt;&gt;"",COUNTA($C$5:C6),"")</f>
        <v>2</v>
      </c>
      <c r="B6" s="29" t="s">
        <v>42</v>
      </c>
      <c r="C6" s="31" t="s">
        <v>43</v>
      </c>
    </row>
    <row r="7" spans="1:3" ht="11.45" customHeight="1" x14ac:dyDescent="0.2">
      <c r="A7" s="99">
        <f>IF(C7&lt;&gt;"",COUNTA($C$5:C7),"")</f>
        <v>3</v>
      </c>
      <c r="B7" s="32" t="s">
        <v>44</v>
      </c>
      <c r="C7" s="31" t="s">
        <v>45</v>
      </c>
    </row>
    <row r="8" spans="1:3" ht="11.45" customHeight="1" x14ac:dyDescent="0.2">
      <c r="A8" s="99">
        <f>IF(C8&lt;&gt;"",COUNTA($C$5:C8),"")</f>
        <v>4</v>
      </c>
      <c r="B8" s="32" t="s">
        <v>46</v>
      </c>
      <c r="C8" s="31" t="s">
        <v>47</v>
      </c>
    </row>
    <row r="9" spans="1:3" ht="34.5" customHeight="1" x14ac:dyDescent="0.2">
      <c r="A9" s="99">
        <f>IF(C9&lt;&gt;"",COUNTA($C$5:C9),"")</f>
        <v>5</v>
      </c>
      <c r="B9" s="29" t="s">
        <v>48</v>
      </c>
      <c r="C9" s="31" t="s">
        <v>49</v>
      </c>
    </row>
    <row r="10" spans="1:3" ht="11.45" customHeight="1" x14ac:dyDescent="0.2">
      <c r="A10" s="99">
        <f>IF(C10&lt;&gt;"",COUNTA($C$5:C10),"")</f>
        <v>6</v>
      </c>
      <c r="B10" s="32" t="s">
        <v>50</v>
      </c>
      <c r="C10" s="31" t="s">
        <v>51</v>
      </c>
    </row>
    <row r="11" spans="1:3" s="20" customFormat="1" ht="8.1" customHeight="1" x14ac:dyDescent="0.2">
      <c r="A11" s="99" t="str">
        <f>IF(C11&lt;&gt;"",COUNTA($C$5:C11),"")</f>
        <v/>
      </c>
      <c r="B11" s="33"/>
      <c r="C11" s="34"/>
    </row>
    <row r="12" spans="1:3" s="21" customFormat="1" ht="11.45" customHeight="1" x14ac:dyDescent="0.2">
      <c r="A12" s="100">
        <f>IF(C12&lt;&gt;"",COUNTA($C$5:C12),"")</f>
        <v>7</v>
      </c>
      <c r="B12" s="35" t="s">
        <v>52</v>
      </c>
      <c r="C12" s="36" t="s">
        <v>53</v>
      </c>
    </row>
    <row r="13" spans="1:3" s="20" customFormat="1" ht="8.1" customHeight="1" x14ac:dyDescent="0.2">
      <c r="A13" s="99" t="str">
        <f>IF(C13&lt;&gt;"",COUNTA($C$5:C13),"")</f>
        <v/>
      </c>
      <c r="B13" s="33"/>
      <c r="C13" s="34"/>
    </row>
    <row r="14" spans="1:3" ht="11.45" customHeight="1" x14ac:dyDescent="0.2">
      <c r="A14" s="99">
        <f>IF(C14&lt;&gt;"",COUNTA($C$5:C14),"")</f>
        <v>8</v>
      </c>
      <c r="B14" s="37" t="s">
        <v>54</v>
      </c>
      <c r="C14" s="38" t="s">
        <v>55</v>
      </c>
    </row>
    <row r="15" spans="1:3" ht="11.45" customHeight="1" x14ac:dyDescent="0.2">
      <c r="A15" s="99">
        <f>IF(C15&lt;&gt;"",COUNTA($C$5:C15),"")</f>
        <v>9</v>
      </c>
      <c r="B15" s="32" t="s">
        <v>147</v>
      </c>
      <c r="C15" s="38">
        <v>7851</v>
      </c>
    </row>
    <row r="16" spans="1:3" ht="11.45" customHeight="1" x14ac:dyDescent="0.2">
      <c r="A16" s="99">
        <f>IF(C16&lt;&gt;"",COUNTA($C$5:C16),"")</f>
        <v>10</v>
      </c>
      <c r="B16" s="32" t="s">
        <v>56</v>
      </c>
      <c r="C16" s="38" t="s">
        <v>57</v>
      </c>
    </row>
    <row r="17" spans="1:3" ht="11.45" customHeight="1" x14ac:dyDescent="0.2">
      <c r="A17" s="99">
        <f>IF(C17&lt;&gt;"",COUNTA($C$5:C17),"")</f>
        <v>11</v>
      </c>
      <c r="B17" s="32" t="s">
        <v>58</v>
      </c>
      <c r="C17" s="38" t="s">
        <v>59</v>
      </c>
    </row>
    <row r="18" spans="1:3" ht="11.45" customHeight="1" x14ac:dyDescent="0.2">
      <c r="A18" s="99">
        <f>IF(C18&lt;&gt;"",COUNTA($C$5:C18),"")</f>
        <v>12</v>
      </c>
      <c r="B18" s="32" t="s">
        <v>50</v>
      </c>
      <c r="C18" s="38" t="s">
        <v>60</v>
      </c>
    </row>
    <row r="19" spans="1:3" s="20" customFormat="1" ht="8.1" customHeight="1" x14ac:dyDescent="0.2">
      <c r="A19" s="99" t="str">
        <f>IF(C19&lt;&gt;"",COUNTA($C$5:C19),"")</f>
        <v/>
      </c>
      <c r="B19" s="33"/>
      <c r="C19" s="34"/>
    </row>
    <row r="20" spans="1:3" s="22" customFormat="1" ht="11.45" customHeight="1" x14ac:dyDescent="0.25">
      <c r="A20" s="100">
        <f>IF(C20&lt;&gt;"",COUNTA($C$5:C20),"")</f>
        <v>13</v>
      </c>
      <c r="B20" s="35" t="s">
        <v>61</v>
      </c>
      <c r="C20" s="36" t="s">
        <v>62</v>
      </c>
    </row>
    <row r="21" spans="1:3" s="20" customFormat="1" ht="8.1" customHeight="1" x14ac:dyDescent="0.2">
      <c r="A21" s="99" t="str">
        <f>IF(C21&lt;&gt;"",COUNTA($C$5:C21),"")</f>
        <v/>
      </c>
      <c r="B21" s="33"/>
      <c r="C21" s="34"/>
    </row>
    <row r="22" spans="1:3" s="23" customFormat="1" ht="11.45" customHeight="1" x14ac:dyDescent="0.25">
      <c r="A22" s="100">
        <f>IF(C22&lt;&gt;"",COUNTA($C$5:C22),"")</f>
        <v>14</v>
      </c>
      <c r="B22" s="35" t="s">
        <v>63</v>
      </c>
      <c r="C22" s="36" t="s">
        <v>64</v>
      </c>
    </row>
    <row r="23" spans="1:3" s="24" customFormat="1" ht="43.5" customHeight="1" x14ac:dyDescent="0.35">
      <c r="A23" s="99" t="str">
        <f>IF(C23&lt;&gt;"",COUNTA($C$5:C23),"")</f>
        <v/>
      </c>
      <c r="B23" s="33"/>
      <c r="C23" s="34"/>
    </row>
    <row r="24" spans="1:3" ht="23.1" customHeight="1" x14ac:dyDescent="0.2">
      <c r="A24" s="99">
        <f>IF(C24&lt;&gt;"",COUNTA($C$5:C24),"")</f>
        <v>15</v>
      </c>
      <c r="B24" s="29" t="s">
        <v>65</v>
      </c>
      <c r="C24" s="31" t="s">
        <v>178</v>
      </c>
    </row>
    <row r="25" spans="1:3" ht="11.45" customHeight="1" x14ac:dyDescent="0.2">
      <c r="A25" s="99">
        <f>IF(C25&lt;&gt;"",COUNTA($C$5:C25),"")</f>
        <v>16</v>
      </c>
      <c r="B25" s="32" t="s">
        <v>119</v>
      </c>
      <c r="C25" s="31">
        <v>6021</v>
      </c>
    </row>
    <row r="26" spans="1:3" ht="11.45" customHeight="1" x14ac:dyDescent="0.2">
      <c r="A26" s="99">
        <f>IF(C26&lt;&gt;"",COUNTA($C$5:C26),"")</f>
        <v>17</v>
      </c>
      <c r="B26" s="32" t="s">
        <v>120</v>
      </c>
      <c r="C26" s="31" t="s">
        <v>66</v>
      </c>
    </row>
    <row r="27" spans="1:3" ht="11.45" customHeight="1" x14ac:dyDescent="0.2">
      <c r="A27" s="99">
        <f>IF(C27&lt;&gt;"",COUNTA($C$5:C27),"")</f>
        <v>18</v>
      </c>
      <c r="B27" s="32" t="s">
        <v>121</v>
      </c>
      <c r="C27" s="31" t="s">
        <v>67</v>
      </c>
    </row>
    <row r="28" spans="1:3" ht="11.45" customHeight="1" x14ac:dyDescent="0.2">
      <c r="A28" s="99">
        <f>IF(C28&lt;&gt;"",COUNTA($C$5:C28),"")</f>
        <v>19</v>
      </c>
      <c r="B28" s="39" t="s">
        <v>68</v>
      </c>
      <c r="C28" s="31">
        <v>6111</v>
      </c>
    </row>
    <row r="29" spans="1:3" ht="11.45" customHeight="1" x14ac:dyDescent="0.2">
      <c r="A29" s="99">
        <f>IF(C29&lt;&gt;"",COUNTA($C$5:C29),"")</f>
        <v>20</v>
      </c>
      <c r="B29" s="39" t="s">
        <v>69</v>
      </c>
      <c r="C29" s="31" t="s">
        <v>70</v>
      </c>
    </row>
    <row r="30" spans="1:3" ht="11.45" customHeight="1" x14ac:dyDescent="0.2">
      <c r="A30" s="99">
        <f>IF(C30&lt;&gt;"",COUNTA($C$5:C30),"")</f>
        <v>21</v>
      </c>
      <c r="B30" s="39" t="s">
        <v>71</v>
      </c>
      <c r="C30" s="38">
        <v>6141</v>
      </c>
    </row>
    <row r="31" spans="1:3" ht="11.45" customHeight="1" x14ac:dyDescent="0.2">
      <c r="A31" s="99">
        <f>IF(C31&lt;&gt;"",COUNTA($C$5:C31),"")</f>
        <v>22</v>
      </c>
      <c r="B31" s="39" t="s">
        <v>72</v>
      </c>
      <c r="C31" s="38" t="s">
        <v>177</v>
      </c>
    </row>
    <row r="32" spans="1:3" ht="11.45" customHeight="1" x14ac:dyDescent="0.2">
      <c r="A32" s="99">
        <f>IF(C32&lt;&gt;"",COUNTA($C$5:C32),"")</f>
        <v>23</v>
      </c>
      <c r="B32" s="39" t="s">
        <v>73</v>
      </c>
      <c r="C32" s="38" t="s">
        <v>74</v>
      </c>
    </row>
    <row r="33" spans="1:3" ht="45.95" customHeight="1" x14ac:dyDescent="0.2">
      <c r="A33" s="99">
        <f>IF(C33&lt;&gt;"",COUNTA($C$5:C33),"")</f>
        <v>24</v>
      </c>
      <c r="B33" s="40" t="s">
        <v>75</v>
      </c>
      <c r="C33" s="31" t="s">
        <v>76</v>
      </c>
    </row>
    <row r="34" spans="1:3" ht="11.45" customHeight="1" x14ac:dyDescent="0.2">
      <c r="A34" s="99">
        <f>IF(C34&lt;&gt;"",COUNTA($C$5:C34),"")</f>
        <v>25</v>
      </c>
      <c r="B34" s="32" t="s">
        <v>50</v>
      </c>
      <c r="C34" s="41" t="s">
        <v>51</v>
      </c>
    </row>
    <row r="35" spans="1:3" s="20" customFormat="1" ht="8.1" customHeight="1" x14ac:dyDescent="0.2">
      <c r="A35" s="99" t="str">
        <f>IF(C35&lt;&gt;"",COUNTA($C$5:C35),"")</f>
        <v/>
      </c>
      <c r="B35" s="33"/>
      <c r="C35" s="34"/>
    </row>
    <row r="36" spans="1:3" s="22" customFormat="1" ht="11.45" customHeight="1" x14ac:dyDescent="0.25">
      <c r="A36" s="100">
        <f>IF(C36&lt;&gt;"",COUNTA($C$5:C36),"")</f>
        <v>26</v>
      </c>
      <c r="B36" s="35" t="s">
        <v>77</v>
      </c>
      <c r="C36" s="36" t="s">
        <v>78</v>
      </c>
    </row>
    <row r="37" spans="1:3" s="20" customFormat="1" ht="8.1" customHeight="1" x14ac:dyDescent="0.2">
      <c r="A37" s="99" t="str">
        <f>IF(C37&lt;&gt;"",COUNTA($C$5:C37),"")</f>
        <v/>
      </c>
      <c r="B37" s="33"/>
      <c r="C37" s="34"/>
    </row>
    <row r="38" spans="1:3" ht="11.45" customHeight="1" x14ac:dyDescent="0.2">
      <c r="A38" s="99">
        <f>IF(C38&lt;&gt;"",COUNTA($C$5:C38),"")</f>
        <v>27</v>
      </c>
      <c r="B38" s="42" t="s">
        <v>79</v>
      </c>
      <c r="C38" s="41">
        <v>6811</v>
      </c>
    </row>
    <row r="39" spans="1:3" ht="11.45" customHeight="1" x14ac:dyDescent="0.2">
      <c r="A39" s="99">
        <f>IF(C39&lt;&gt;"",COUNTA($C$5:C39),"")</f>
        <v>28</v>
      </c>
      <c r="B39" s="42" t="s">
        <v>80</v>
      </c>
      <c r="C39" s="41" t="s">
        <v>81</v>
      </c>
    </row>
    <row r="40" spans="1:3" ht="23.1" customHeight="1" x14ac:dyDescent="0.2">
      <c r="A40" s="99">
        <f>IF(C40&lt;&gt;"",COUNTA($C$5:C40),"")</f>
        <v>29</v>
      </c>
      <c r="B40" s="40" t="s">
        <v>82</v>
      </c>
      <c r="C40" s="30" t="s">
        <v>83</v>
      </c>
    </row>
    <row r="41" spans="1:3" ht="11.45" customHeight="1" x14ac:dyDescent="0.2">
      <c r="A41" s="99">
        <f>IF(C41&lt;&gt;"",COUNTA($C$5:C41),"")</f>
        <v>30</v>
      </c>
      <c r="B41" s="32" t="s">
        <v>50</v>
      </c>
      <c r="C41" s="41" t="s">
        <v>60</v>
      </c>
    </row>
    <row r="42" spans="1:3" s="20" customFormat="1" ht="8.1" customHeight="1" x14ac:dyDescent="0.2">
      <c r="A42" s="99" t="str">
        <f>IF(C42&lt;&gt;"",COUNTA($C$5:C42),"")</f>
        <v/>
      </c>
      <c r="B42" s="33"/>
      <c r="C42" s="34"/>
    </row>
    <row r="43" spans="1:3" s="22" customFormat="1" ht="11.45" customHeight="1" x14ac:dyDescent="0.25">
      <c r="A43" s="100">
        <f>IF(C43&lt;&gt;"",COUNTA($C$5:C43),"")</f>
        <v>31</v>
      </c>
      <c r="B43" s="43" t="s">
        <v>84</v>
      </c>
      <c r="C43" s="36" t="s">
        <v>85</v>
      </c>
    </row>
    <row r="44" spans="1:3" s="20" customFormat="1" ht="8.1" customHeight="1" x14ac:dyDescent="0.2">
      <c r="A44" s="99" t="str">
        <f>IF(C44&lt;&gt;"",COUNTA($C$5:C44),"")</f>
        <v/>
      </c>
      <c r="B44" s="33"/>
      <c r="C44" s="34"/>
    </row>
    <row r="45" spans="1:3" s="23" customFormat="1" ht="11.45" customHeight="1" x14ac:dyDescent="0.25">
      <c r="A45" s="100">
        <f>IF(C45&lt;&gt;"",COUNTA($C$5:C45),"")</f>
        <v>32</v>
      </c>
      <c r="B45" s="44" t="s">
        <v>86</v>
      </c>
      <c r="C45" s="36" t="s">
        <v>87</v>
      </c>
    </row>
    <row r="46" spans="1:3" s="20" customFormat="1" ht="8.1" customHeight="1" x14ac:dyDescent="0.2">
      <c r="A46" s="99" t="str">
        <f>IF(C46&lt;&gt;"",COUNTA($C$5:C46),"")</f>
        <v/>
      </c>
      <c r="B46" s="33"/>
      <c r="C46" s="34"/>
    </row>
    <row r="47" spans="1:3" s="21" customFormat="1" ht="11.45" customHeight="1" x14ac:dyDescent="0.2">
      <c r="A47" s="100">
        <f>IF(C47&lt;&gt;"",COUNTA($C$5:C47),"")</f>
        <v>33</v>
      </c>
      <c r="B47" s="45" t="s">
        <v>33</v>
      </c>
      <c r="C47" s="46" t="s">
        <v>88</v>
      </c>
    </row>
    <row r="48" spans="1:3" s="20" customFormat="1" ht="8.1" customHeight="1" x14ac:dyDescent="0.2">
      <c r="A48" s="99" t="str">
        <f>IF(C48&lt;&gt;"",COUNTA($C$5:C48),"")</f>
        <v/>
      </c>
      <c r="B48" s="33"/>
      <c r="C48" s="34"/>
    </row>
    <row r="49" spans="1:3" s="21" customFormat="1" ht="11.45" customHeight="1" x14ac:dyDescent="0.2">
      <c r="A49" s="100">
        <f>IF(C49&lt;&gt;"",COUNTA($C$5:C49),"")</f>
        <v>34</v>
      </c>
      <c r="B49" s="45" t="s">
        <v>34</v>
      </c>
      <c r="C49" s="46" t="s">
        <v>89</v>
      </c>
    </row>
    <row r="50" spans="1:3" s="20" customFormat="1" ht="8.1" customHeight="1" x14ac:dyDescent="0.2">
      <c r="A50" s="99" t="str">
        <f>IF(C50&lt;&gt;"",COUNTA($C$5:C50),"")</f>
        <v/>
      </c>
      <c r="B50" s="33"/>
      <c r="C50" s="34"/>
    </row>
    <row r="51" spans="1:3" ht="22.5" x14ac:dyDescent="0.2">
      <c r="A51" s="99">
        <f>IF(C51&lt;&gt;"",COUNTA($C$5:C51),"")</f>
        <v>35</v>
      </c>
      <c r="B51" s="117" t="s">
        <v>205</v>
      </c>
      <c r="C51" s="41" t="s">
        <v>90</v>
      </c>
    </row>
    <row r="52" spans="1:3" ht="22.5" x14ac:dyDescent="0.2">
      <c r="A52" s="99">
        <f>IF(C52&lt;&gt;"",COUNTA($C$5:C52),"")</f>
        <v>36</v>
      </c>
      <c r="B52" s="117" t="s">
        <v>206</v>
      </c>
      <c r="C52" s="41" t="s">
        <v>91</v>
      </c>
    </row>
    <row r="53" spans="1:3" x14ac:dyDescent="0.2">
      <c r="A53" s="99">
        <v>37</v>
      </c>
      <c r="B53" s="155" t="s">
        <v>196</v>
      </c>
      <c r="C53" s="149" t="s">
        <v>197</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90" t="s">
        <v>24</v>
      </c>
      <c r="B1" s="191"/>
      <c r="C1" s="188" t="s">
        <v>191</v>
      </c>
      <c r="D1" s="189"/>
    </row>
    <row r="2" spans="1:4" s="51" customFormat="1" ht="11.45" customHeight="1" x14ac:dyDescent="0.2">
      <c r="A2" s="192" t="s">
        <v>100</v>
      </c>
      <c r="B2" s="186" t="s">
        <v>92</v>
      </c>
      <c r="C2" s="186" t="s">
        <v>93</v>
      </c>
      <c r="D2" s="187" t="s">
        <v>33</v>
      </c>
    </row>
    <row r="3" spans="1:4" s="51" customFormat="1" ht="11.45" customHeight="1" x14ac:dyDescent="0.2">
      <c r="A3" s="193"/>
      <c r="B3" s="186"/>
      <c r="C3" s="186"/>
      <c r="D3" s="187"/>
    </row>
    <row r="4" spans="1:4" s="51" customFormat="1" ht="11.45" customHeight="1" x14ac:dyDescent="0.2">
      <c r="A4" s="193"/>
      <c r="B4" s="186"/>
      <c r="C4" s="186"/>
      <c r="D4" s="187"/>
    </row>
    <row r="5" spans="1:4" s="51" customFormat="1" ht="11.45" customHeight="1" x14ac:dyDescent="0.2">
      <c r="A5" s="193"/>
      <c r="B5" s="186"/>
      <c r="C5" s="186" t="s">
        <v>94</v>
      </c>
      <c r="D5" s="187"/>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95</v>
      </c>
      <c r="C8" s="138">
        <v>365840</v>
      </c>
      <c r="D8" s="139">
        <v>166138</v>
      </c>
    </row>
    <row r="9" spans="1:4" s="51" customFormat="1" ht="11.45" customHeight="1" x14ac:dyDescent="0.2">
      <c r="A9" s="56" t="str">
        <f>IF(C9&lt;&gt;"",COUNTA($C$8:C9),"")</f>
        <v/>
      </c>
      <c r="B9" s="59"/>
      <c r="C9" s="140"/>
      <c r="D9" s="141"/>
    </row>
    <row r="10" spans="1:4" s="51" customFormat="1" ht="11.45" customHeight="1" x14ac:dyDescent="0.2">
      <c r="A10" s="56" t="str">
        <f>IF(C10&lt;&gt;"",COUNTA($C$8:C10),"")</f>
        <v/>
      </c>
      <c r="B10" s="59"/>
      <c r="C10" s="140"/>
      <c r="D10" s="141"/>
    </row>
    <row r="11" spans="1:4" s="51" customFormat="1" ht="11.45" customHeight="1" x14ac:dyDescent="0.2">
      <c r="A11" s="56">
        <f>IF(C11&lt;&gt;"",COUNTA($C$8:C11),"")</f>
        <v>2</v>
      </c>
      <c r="B11" s="58" t="s">
        <v>97</v>
      </c>
      <c r="C11" s="138">
        <v>59865</v>
      </c>
      <c r="D11" s="139">
        <v>18736</v>
      </c>
    </row>
    <row r="12" spans="1:4" s="51" customFormat="1" ht="11.45" customHeight="1" x14ac:dyDescent="0.2">
      <c r="A12" s="56" t="str">
        <f>IF(C12&lt;&gt;"",COUNTA($C$8:C12),"")</f>
        <v/>
      </c>
      <c r="B12" s="60"/>
      <c r="C12" s="140"/>
      <c r="D12" s="141"/>
    </row>
    <row r="13" spans="1:4" s="51" customFormat="1" ht="11.45" customHeight="1" x14ac:dyDescent="0.2">
      <c r="A13" s="56">
        <f>IF(C13&lt;&gt;"",COUNTA($C$8:C13),"")</f>
        <v>3</v>
      </c>
      <c r="B13" s="59" t="s">
        <v>98</v>
      </c>
      <c r="C13" s="140">
        <v>44564</v>
      </c>
      <c r="D13" s="141">
        <v>22098</v>
      </c>
    </row>
    <row r="14" spans="1:4" s="51" customFormat="1" ht="11.45" customHeight="1" x14ac:dyDescent="0.2">
      <c r="A14" s="56" t="str">
        <f>IF(C14&lt;&gt;"",COUNTA($C$8:C14),"")</f>
        <v/>
      </c>
      <c r="B14" s="59"/>
      <c r="C14" s="140"/>
      <c r="D14" s="141"/>
    </row>
    <row r="15" spans="1:4" s="51" customFormat="1" ht="11.45" customHeight="1" x14ac:dyDescent="0.2">
      <c r="A15" s="56">
        <f>IF(C15&lt;&gt;"",COUNTA($C$8:C15),"")</f>
        <v>4</v>
      </c>
      <c r="B15" s="59" t="s">
        <v>99</v>
      </c>
      <c r="C15" s="140">
        <v>15301</v>
      </c>
      <c r="D15" s="141">
        <v>-3362</v>
      </c>
    </row>
    <row r="16" spans="1:4" s="51" customFormat="1" ht="11.45" customHeight="1" x14ac:dyDescent="0.2">
      <c r="A16" s="56" t="str">
        <f>IF(C16&lt;&gt;"",COUNTA($C$8:C16),"")</f>
        <v/>
      </c>
      <c r="B16" s="59"/>
      <c r="C16" s="140"/>
      <c r="D16" s="141"/>
    </row>
    <row r="17" spans="1:4" s="51" customFormat="1" ht="11.45" customHeight="1" x14ac:dyDescent="0.2">
      <c r="A17" s="56" t="str">
        <f>IF(C17&lt;&gt;"",COUNTA($C$8:C17),"")</f>
        <v/>
      </c>
      <c r="B17" s="59"/>
      <c r="C17" s="140"/>
      <c r="D17" s="141"/>
    </row>
    <row r="18" spans="1:4" s="51" customFormat="1" ht="11.45" customHeight="1" x14ac:dyDescent="0.2">
      <c r="A18" s="56">
        <f>IF(C18&lt;&gt;"",COUNTA($C$8:C18),"")</f>
        <v>5</v>
      </c>
      <c r="B18" s="58" t="s">
        <v>101</v>
      </c>
      <c r="C18" s="138">
        <v>305975</v>
      </c>
      <c r="D18" s="139">
        <v>147402</v>
      </c>
    </row>
    <row r="19" spans="1:4" s="51" customFormat="1" ht="11.45" customHeight="1" x14ac:dyDescent="0.2">
      <c r="A19" s="56" t="str">
        <f>IF(C19&lt;&gt;"",COUNTA($C$8:C19),"")</f>
        <v/>
      </c>
      <c r="B19" s="59"/>
      <c r="C19" s="140"/>
      <c r="D19" s="141"/>
    </row>
    <row r="20" spans="1:4" s="51" customFormat="1" ht="11.45" customHeight="1" x14ac:dyDescent="0.2">
      <c r="A20" s="56" t="str">
        <f>IF(C20&lt;&gt;"",COUNTA($C$8:C20),"")</f>
        <v/>
      </c>
      <c r="B20" s="59"/>
      <c r="C20" s="140"/>
      <c r="D20" s="141"/>
    </row>
    <row r="21" spans="1:4" s="51" customFormat="1" ht="11.45" customHeight="1" x14ac:dyDescent="0.2">
      <c r="A21" s="56">
        <f>IF(C21&lt;&gt;"",COUNTA($C$8:C21),"")</f>
        <v>6</v>
      </c>
      <c r="B21" s="59" t="s">
        <v>102</v>
      </c>
      <c r="C21" s="140">
        <v>83242</v>
      </c>
      <c r="D21" s="141">
        <v>40548</v>
      </c>
    </row>
    <row r="22" spans="1:4" s="51" customFormat="1" ht="11.45" customHeight="1" x14ac:dyDescent="0.2">
      <c r="A22" s="56" t="str">
        <f>IF(C22&lt;&gt;"",COUNTA($C$8:C22),"")</f>
        <v/>
      </c>
      <c r="B22" s="60"/>
      <c r="C22" s="140"/>
      <c r="D22" s="141"/>
    </row>
    <row r="23" spans="1:4" s="51" customFormat="1" ht="11.45" customHeight="1" x14ac:dyDescent="0.2">
      <c r="A23" s="56">
        <f>IF(C23&lt;&gt;"",COUNTA($C$8:C23),"")</f>
        <v>7</v>
      </c>
      <c r="B23" s="59" t="s">
        <v>103</v>
      </c>
      <c r="C23" s="140">
        <v>16594</v>
      </c>
      <c r="D23" s="141">
        <v>12990</v>
      </c>
    </row>
    <row r="24" spans="1:4" s="51" customFormat="1" ht="11.45" customHeight="1" x14ac:dyDescent="0.2">
      <c r="A24" s="56" t="str">
        <f>IF(C24&lt;&gt;"",COUNTA($C$8:C24),"")</f>
        <v/>
      </c>
      <c r="B24" s="59"/>
      <c r="C24" s="140"/>
      <c r="D24" s="141"/>
    </row>
    <row r="25" spans="1:4" s="51" customFormat="1" ht="11.45" customHeight="1" x14ac:dyDescent="0.2">
      <c r="A25" s="56">
        <f>IF(C25&lt;&gt;"",COUNTA($C$8:C25),"")</f>
        <v>8</v>
      </c>
      <c r="B25" s="59" t="s">
        <v>104</v>
      </c>
      <c r="C25" s="140">
        <v>10264</v>
      </c>
      <c r="D25" s="141">
        <v>8728</v>
      </c>
    </row>
    <row r="26" spans="1:4" s="51" customFormat="1" ht="11.45" customHeight="1" x14ac:dyDescent="0.2">
      <c r="A26" s="56" t="str">
        <f>IF(C26&lt;&gt;"",COUNTA($C$8:C26),"")</f>
        <v/>
      </c>
      <c r="B26" s="59"/>
      <c r="C26" s="140"/>
      <c r="D26" s="141"/>
    </row>
    <row r="27" spans="1:4" s="51" customFormat="1" ht="11.45" customHeight="1" x14ac:dyDescent="0.2">
      <c r="A27" s="56">
        <f>IF(C27&lt;&gt;"",COUNTA($C$8:C27),"")</f>
        <v>9</v>
      </c>
      <c r="B27" s="59" t="s">
        <v>105</v>
      </c>
      <c r="C27" s="140">
        <v>14210</v>
      </c>
      <c r="D27" s="141">
        <v>13121</v>
      </c>
    </row>
    <row r="28" spans="1:4" s="51" customFormat="1" ht="11.45" customHeight="1" x14ac:dyDescent="0.2">
      <c r="A28" s="56" t="str">
        <f>IF(C28&lt;&gt;"",COUNTA($C$8:C28),"")</f>
        <v/>
      </c>
      <c r="B28" s="59"/>
      <c r="C28" s="140"/>
      <c r="D28" s="141"/>
    </row>
    <row r="29" spans="1:4" s="51" customFormat="1" ht="11.45" customHeight="1" x14ac:dyDescent="0.2">
      <c r="A29" s="56">
        <f>IF(C29&lt;&gt;"",COUNTA($C$8:C29),"")</f>
        <v>10</v>
      </c>
      <c r="B29" s="59" t="s">
        <v>106</v>
      </c>
      <c r="C29" s="140">
        <v>1253</v>
      </c>
      <c r="D29" s="141">
        <v>-5196</v>
      </c>
    </row>
    <row r="30" spans="1:4" s="51" customFormat="1" ht="11.45" customHeight="1" x14ac:dyDescent="0.2">
      <c r="A30" s="56" t="str">
        <f>IF(C30&lt;&gt;"",COUNTA($C$8:C30),"")</f>
        <v/>
      </c>
      <c r="B30" s="59"/>
      <c r="C30" s="140"/>
      <c r="D30" s="141"/>
    </row>
    <row r="31" spans="1:4" s="51" customFormat="1" ht="11.45" customHeight="1" x14ac:dyDescent="0.2">
      <c r="A31" s="56">
        <f>IF(C31&lt;&gt;"",COUNTA($C$8:C31),"")</f>
        <v>11</v>
      </c>
      <c r="B31" s="59" t="s">
        <v>107</v>
      </c>
      <c r="C31" s="140">
        <v>22413</v>
      </c>
      <c r="D31" s="141">
        <v>13092</v>
      </c>
    </row>
    <row r="32" spans="1:4" s="51" customFormat="1" ht="11.45" customHeight="1" x14ac:dyDescent="0.2">
      <c r="A32" s="56" t="str">
        <f>IF(C32&lt;&gt;"",COUNTA($C$8:C32),"")</f>
        <v/>
      </c>
      <c r="B32" s="59"/>
      <c r="C32" s="140"/>
      <c r="D32" s="141"/>
    </row>
    <row r="33" spans="1:4" s="51" customFormat="1" ht="11.45" customHeight="1" x14ac:dyDescent="0.2">
      <c r="A33" s="56">
        <f>IF(C33&lt;&gt;"",COUNTA($C$8:C33),"")</f>
        <v>12</v>
      </c>
      <c r="B33" s="59" t="s">
        <v>108</v>
      </c>
      <c r="C33" s="140">
        <v>18507</v>
      </c>
      <c r="D33" s="141">
        <v>-2187</v>
      </c>
    </row>
    <row r="34" spans="1:4" s="51" customFormat="1" ht="11.45" customHeight="1" x14ac:dyDescent="0.2">
      <c r="A34" s="56" t="str">
        <f>IF(C34&lt;&gt;"",COUNTA($C$8:C34),"")</f>
        <v/>
      </c>
      <c r="B34" s="60"/>
      <c r="C34" s="140"/>
      <c r="D34" s="141"/>
    </row>
    <row r="35" spans="1:4" s="51" customFormat="1" ht="11.45" customHeight="1" x14ac:dyDescent="0.2">
      <c r="A35" s="56" t="str">
        <f>IF(C35&lt;&gt;"",COUNTA($C$8:C35),"")</f>
        <v/>
      </c>
      <c r="B35" s="60"/>
      <c r="C35" s="140"/>
      <c r="D35" s="141"/>
    </row>
    <row r="36" spans="1:4" s="51" customFormat="1" ht="11.45" customHeight="1" x14ac:dyDescent="0.2">
      <c r="A36" s="56">
        <f>IF(C36&lt;&gt;"",COUNTA($C$8:C36),"")</f>
        <v>13</v>
      </c>
      <c r="B36" s="59" t="s">
        <v>109</v>
      </c>
      <c r="C36" s="140">
        <v>215332</v>
      </c>
      <c r="D36" s="141">
        <v>104133</v>
      </c>
    </row>
    <row r="37" spans="1:4" s="51" customFormat="1" ht="11.45" customHeight="1" x14ac:dyDescent="0.2">
      <c r="A37" s="56" t="str">
        <f>IF(C37&lt;&gt;"",COUNTA($C$8:C37),"")</f>
        <v/>
      </c>
      <c r="B37" s="60"/>
      <c r="C37" s="140"/>
      <c r="D37" s="141"/>
    </row>
    <row r="38" spans="1:4" s="51" customFormat="1" ht="11.45" customHeight="1" x14ac:dyDescent="0.2">
      <c r="A38" s="56" t="str">
        <f>IF(C38&lt;&gt;"",COUNTA($C$8:C38),"")</f>
        <v/>
      </c>
      <c r="B38" s="59" t="s">
        <v>110</v>
      </c>
      <c r="C38" s="140"/>
      <c r="D38" s="141"/>
    </row>
    <row r="39" spans="1:4" s="51" customFormat="1" ht="11.45" customHeight="1" x14ac:dyDescent="0.2">
      <c r="A39" s="56" t="str">
        <f>IF(C39&lt;&gt;"",COUNTA($C$8:C39),"")</f>
        <v/>
      </c>
      <c r="B39" s="60"/>
      <c r="C39" s="140"/>
      <c r="D39" s="141"/>
    </row>
    <row r="40" spans="1:4" s="51" customFormat="1" ht="11.45" customHeight="1" x14ac:dyDescent="0.2">
      <c r="A40" s="56">
        <f>IF(C40&lt;&gt;"",COUNTA($C$8:C40),"")</f>
        <v>14</v>
      </c>
      <c r="B40" s="59" t="s">
        <v>140</v>
      </c>
      <c r="C40" s="140">
        <v>8021</v>
      </c>
      <c r="D40" s="141">
        <v>3164</v>
      </c>
    </row>
    <row r="41" spans="1:4" s="51" customFormat="1" ht="11.45" customHeight="1" x14ac:dyDescent="0.2">
      <c r="A41" s="56" t="str">
        <f>IF(C41&lt;&gt;"",COUNTA($C$8:C41),"")</f>
        <v/>
      </c>
      <c r="B41" s="59"/>
      <c r="C41" s="140"/>
      <c r="D41" s="141"/>
    </row>
    <row r="42" spans="1:4" s="51" customFormat="1" ht="11.45" customHeight="1" x14ac:dyDescent="0.2">
      <c r="A42" s="56">
        <f>IF(C42&lt;&gt;"",COUNTA($C$8:C42),"")</f>
        <v>15</v>
      </c>
      <c r="B42" s="59" t="s">
        <v>141</v>
      </c>
      <c r="C42" s="140">
        <v>22726</v>
      </c>
      <c r="D42" s="141">
        <v>8461</v>
      </c>
    </row>
    <row r="43" spans="1:4" s="51" customFormat="1" ht="11.45" customHeight="1" x14ac:dyDescent="0.2">
      <c r="A43" s="56" t="str">
        <f>IF(C43&lt;&gt;"",COUNTA($C$8:C43),"")</f>
        <v/>
      </c>
      <c r="B43" s="59"/>
      <c r="C43" s="140"/>
      <c r="D43" s="141"/>
    </row>
    <row r="44" spans="1:4" s="51" customFormat="1" ht="11.45" customHeight="1" x14ac:dyDescent="0.2">
      <c r="A44" s="56">
        <f>IF(C44&lt;&gt;"",COUNTA($C$8:C44),"")</f>
        <v>16</v>
      </c>
      <c r="B44" s="59" t="s">
        <v>142</v>
      </c>
      <c r="C44" s="140">
        <v>35805</v>
      </c>
      <c r="D44" s="141">
        <v>19396</v>
      </c>
    </row>
    <row r="45" spans="1:4" s="51" customFormat="1" ht="11.45" customHeight="1" x14ac:dyDescent="0.2">
      <c r="A45" s="56" t="str">
        <f>IF(C45&lt;&gt;"",COUNTA($C$8:C45),"")</f>
        <v/>
      </c>
      <c r="B45" s="59"/>
      <c r="C45" s="140"/>
      <c r="D45" s="141"/>
    </row>
    <row r="46" spans="1:4" s="51" customFormat="1" ht="11.45" customHeight="1" x14ac:dyDescent="0.2">
      <c r="A46" s="56">
        <f>IF(C46&lt;&gt;"",COUNTA($C$8:C46),"")</f>
        <v>17</v>
      </c>
      <c r="B46" s="59" t="s">
        <v>143</v>
      </c>
      <c r="C46" s="140">
        <v>21900</v>
      </c>
      <c r="D46" s="141">
        <v>4634</v>
      </c>
    </row>
    <row r="47" spans="1:4" s="51" customFormat="1" ht="11.45" customHeight="1" x14ac:dyDescent="0.2">
      <c r="A47" s="56" t="str">
        <f>IF(C47&lt;&gt;"",COUNTA($C$8:C47),"")</f>
        <v/>
      </c>
      <c r="B47" s="59"/>
      <c r="C47" s="140"/>
      <c r="D47" s="141"/>
    </row>
    <row r="48" spans="1:4" s="51" customFormat="1" ht="11.45" customHeight="1" x14ac:dyDescent="0.2">
      <c r="A48" s="56">
        <f>IF(C48&lt;&gt;"",COUNTA($C$8:C48),"")</f>
        <v>18</v>
      </c>
      <c r="B48" s="59" t="s">
        <v>144</v>
      </c>
      <c r="C48" s="142">
        <v>41546</v>
      </c>
      <c r="D48" s="141">
        <v>19299</v>
      </c>
    </row>
    <row r="49" spans="1:4" s="51" customFormat="1" ht="11.45" customHeight="1" x14ac:dyDescent="0.2">
      <c r="A49" s="56" t="str">
        <f>IF(C49&lt;&gt;"",COUNTA($C$8:C49),"")</f>
        <v/>
      </c>
      <c r="B49" s="59"/>
      <c r="C49" s="142"/>
      <c r="D49" s="141"/>
    </row>
    <row r="50" spans="1:4" s="51" customFormat="1" ht="11.45" customHeight="1" x14ac:dyDescent="0.2">
      <c r="A50" s="56">
        <f>IF(C50&lt;&gt;"",COUNTA($C$8:C50),"")</f>
        <v>19</v>
      </c>
      <c r="B50" s="59" t="s">
        <v>145</v>
      </c>
      <c r="C50" s="142">
        <v>16602</v>
      </c>
      <c r="D50" s="141">
        <v>4755</v>
      </c>
    </row>
    <row r="51" spans="1:4" s="51" customFormat="1" ht="11.45" customHeight="1" x14ac:dyDescent="0.2">
      <c r="A51" s="56" t="str">
        <f>IF(C51&lt;&gt;"",COUNTA($C$8:C51),"")</f>
        <v/>
      </c>
      <c r="B51" s="59"/>
      <c r="C51" s="142"/>
      <c r="D51" s="141"/>
    </row>
    <row r="52" spans="1:4" s="51" customFormat="1" ht="11.45" customHeight="1" x14ac:dyDescent="0.2">
      <c r="A52" s="56">
        <f>IF(C52&lt;&gt;"",COUNTA($C$8:C52),"")</f>
        <v>20</v>
      </c>
      <c r="B52" s="59" t="s">
        <v>146</v>
      </c>
      <c r="C52" s="142">
        <v>68732</v>
      </c>
      <c r="D52" s="141">
        <v>44425</v>
      </c>
    </row>
    <row r="53" spans="1:4" s="51" customFormat="1" ht="11.45" customHeight="1" x14ac:dyDescent="0.2">
      <c r="A53" s="56" t="str">
        <f>IF(C53&lt;&gt;"",COUNTA($C$8:C53),"")</f>
        <v/>
      </c>
      <c r="B53" s="59"/>
      <c r="C53" s="140"/>
      <c r="D53" s="141"/>
    </row>
    <row r="54" spans="1:4" s="51" customFormat="1" ht="11.45" customHeight="1" x14ac:dyDescent="0.2">
      <c r="A54" s="56" t="str">
        <f>IF(C54&lt;&gt;"",COUNTA($C$8:C54),"")</f>
        <v/>
      </c>
      <c r="B54" s="59"/>
      <c r="C54" s="140"/>
      <c r="D54" s="141"/>
    </row>
    <row r="55" spans="1:4" s="51" customFormat="1" ht="11.45" customHeight="1" x14ac:dyDescent="0.2">
      <c r="A55" s="56">
        <f>IF(C55&lt;&gt;"",COUNTA($C$8:C55),"")</f>
        <v>21</v>
      </c>
      <c r="B55" s="58" t="s">
        <v>111</v>
      </c>
      <c r="C55" s="138">
        <v>7401</v>
      </c>
      <c r="D55" s="139">
        <v>2721</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1"/>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94" t="s">
        <v>25</v>
      </c>
      <c r="B1" s="195"/>
      <c r="C1" s="188" t="s">
        <v>192</v>
      </c>
      <c r="D1" s="188"/>
      <c r="E1" s="188"/>
      <c r="F1" s="188"/>
      <c r="G1" s="188"/>
      <c r="H1" s="188"/>
      <c r="I1" s="189"/>
    </row>
    <row r="2" spans="1:11" s="68" customFormat="1" ht="11.45" customHeight="1" x14ac:dyDescent="0.2">
      <c r="A2" s="196" t="s">
        <v>100</v>
      </c>
      <c r="B2" s="198" t="s">
        <v>39</v>
      </c>
      <c r="C2" s="200" t="s">
        <v>156</v>
      </c>
      <c r="D2" s="198" t="s">
        <v>112</v>
      </c>
      <c r="E2" s="198"/>
      <c r="F2" s="198"/>
      <c r="G2" s="198"/>
      <c r="H2" s="198"/>
      <c r="I2" s="199"/>
    </row>
    <row r="3" spans="1:11" s="68" customFormat="1" ht="11.45" customHeight="1" x14ac:dyDescent="0.2">
      <c r="A3" s="197"/>
      <c r="B3" s="198"/>
      <c r="C3" s="200"/>
      <c r="D3" s="200" t="s">
        <v>157</v>
      </c>
      <c r="E3" s="200" t="s">
        <v>158</v>
      </c>
      <c r="F3" s="198" t="s">
        <v>113</v>
      </c>
      <c r="G3" s="198"/>
      <c r="H3" s="200" t="s">
        <v>116</v>
      </c>
      <c r="I3" s="201" t="s">
        <v>117</v>
      </c>
    </row>
    <row r="4" spans="1:11" s="68" customFormat="1" ht="11.45" customHeight="1" x14ac:dyDescent="0.2">
      <c r="A4" s="197"/>
      <c r="B4" s="198"/>
      <c r="C4" s="200"/>
      <c r="D4" s="200"/>
      <c r="E4" s="200"/>
      <c r="F4" s="200" t="s">
        <v>159</v>
      </c>
      <c r="G4" s="200" t="s">
        <v>160</v>
      </c>
      <c r="H4" s="200"/>
      <c r="I4" s="201"/>
    </row>
    <row r="5" spans="1:11" s="68" customFormat="1" ht="11.45" customHeight="1" x14ac:dyDescent="0.2">
      <c r="A5" s="197"/>
      <c r="B5" s="198"/>
      <c r="C5" s="200"/>
      <c r="D5" s="200"/>
      <c r="E5" s="200"/>
      <c r="F5" s="200"/>
      <c r="G5" s="200"/>
      <c r="H5" s="200"/>
      <c r="I5" s="201"/>
    </row>
    <row r="6" spans="1:11" s="68" customFormat="1" ht="11.45" customHeight="1" x14ac:dyDescent="0.2">
      <c r="A6" s="197"/>
      <c r="B6" s="198"/>
      <c r="C6" s="200"/>
      <c r="D6" s="200"/>
      <c r="E6" s="200"/>
      <c r="F6" s="200"/>
      <c r="G6" s="200"/>
      <c r="H6" s="200"/>
      <c r="I6" s="201"/>
    </row>
    <row r="7" spans="1:11" s="68" customFormat="1" ht="11.45" customHeight="1" x14ac:dyDescent="0.2">
      <c r="A7" s="197"/>
      <c r="B7" s="198"/>
      <c r="C7" s="200"/>
      <c r="D7" s="200"/>
      <c r="E7" s="200"/>
      <c r="F7" s="200"/>
      <c r="G7" s="200"/>
      <c r="H7" s="200"/>
      <c r="I7" s="201"/>
    </row>
    <row r="8" spans="1:11" s="68" customFormat="1" ht="11.45" customHeight="1" x14ac:dyDescent="0.2">
      <c r="A8" s="197"/>
      <c r="B8" s="198"/>
      <c r="C8" s="200"/>
      <c r="D8" s="200"/>
      <c r="E8" s="200"/>
      <c r="F8" s="200"/>
      <c r="G8" s="200"/>
      <c r="H8" s="200"/>
      <c r="I8" s="201"/>
    </row>
    <row r="9" spans="1:11" s="77" customFormat="1" ht="11.45" customHeight="1" x14ac:dyDescent="0.2">
      <c r="A9" s="197"/>
      <c r="B9" s="198"/>
      <c r="C9" s="198" t="s">
        <v>115</v>
      </c>
      <c r="D9" s="198"/>
      <c r="E9" s="198"/>
      <c r="F9" s="198"/>
      <c r="G9" s="198"/>
      <c r="H9" s="198"/>
      <c r="I9" s="199"/>
    </row>
    <row r="10" spans="1:11" s="66" customFormat="1" ht="11.4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IF(B12&lt;&gt;"",COUNTA($B$12:B12),"")</f>
        <v>1</v>
      </c>
      <c r="B12" s="65" t="s">
        <v>114</v>
      </c>
      <c r="C12" s="145">
        <v>1074348</v>
      </c>
      <c r="D12" s="110">
        <v>190382</v>
      </c>
      <c r="E12" s="110">
        <v>431470</v>
      </c>
      <c r="F12" s="110">
        <v>244305</v>
      </c>
      <c r="G12" s="110">
        <v>187165</v>
      </c>
      <c r="H12" s="110">
        <v>90594</v>
      </c>
      <c r="I12" s="110">
        <v>361901</v>
      </c>
      <c r="K12" s="69"/>
    </row>
    <row r="13" spans="1:11" s="68" customFormat="1" ht="11.45" customHeight="1" x14ac:dyDescent="0.2">
      <c r="A13" s="56">
        <f>IF(B13&lt;&gt;"",COUNTA($B$12:B13),"")</f>
        <v>2</v>
      </c>
      <c r="B13" s="65" t="s">
        <v>42</v>
      </c>
      <c r="C13" s="145">
        <v>622154</v>
      </c>
      <c r="D13" s="110">
        <v>83304</v>
      </c>
      <c r="E13" s="110">
        <v>301963</v>
      </c>
      <c r="F13" s="110">
        <v>124996</v>
      </c>
      <c r="G13" s="110">
        <v>176967</v>
      </c>
      <c r="H13" s="110">
        <v>20169</v>
      </c>
      <c r="I13" s="110">
        <v>216718</v>
      </c>
      <c r="K13" s="69"/>
    </row>
    <row r="14" spans="1:11" s="68" customFormat="1" ht="22.5" customHeight="1" x14ac:dyDescent="0.2">
      <c r="A14" s="56">
        <f>IF(B14&lt;&gt;"",COUNTA($B$12:B14),"")</f>
        <v>3</v>
      </c>
      <c r="B14" s="101" t="s">
        <v>150</v>
      </c>
      <c r="C14" s="145">
        <v>1375257</v>
      </c>
      <c r="D14" s="110">
        <v>375700</v>
      </c>
      <c r="E14" s="110">
        <v>0</v>
      </c>
      <c r="F14" s="110">
        <v>0</v>
      </c>
      <c r="G14" s="110">
        <v>0</v>
      </c>
      <c r="H14" s="110">
        <v>0</v>
      </c>
      <c r="I14" s="110">
        <v>999557</v>
      </c>
      <c r="K14" s="69"/>
    </row>
    <row r="15" spans="1:11" s="68" customFormat="1" ht="11.45" customHeight="1" x14ac:dyDescent="0.2">
      <c r="A15" s="56">
        <f>IF(B15&lt;&gt;"",COUNTA($B$12:B15),"")</f>
        <v>4</v>
      </c>
      <c r="B15" s="65" t="s">
        <v>46</v>
      </c>
      <c r="C15" s="145">
        <v>28650</v>
      </c>
      <c r="D15" s="110">
        <v>3568</v>
      </c>
      <c r="E15" s="110">
        <v>17947</v>
      </c>
      <c r="F15" s="110">
        <v>6566</v>
      </c>
      <c r="G15" s="110">
        <v>11381</v>
      </c>
      <c r="H15" s="110">
        <v>287</v>
      </c>
      <c r="I15" s="110">
        <v>6849</v>
      </c>
      <c r="K15" s="69"/>
    </row>
    <row r="16" spans="1:11" s="68" customFormat="1" ht="11.45" customHeight="1" x14ac:dyDescent="0.2">
      <c r="A16" s="56">
        <f>IF(B16&lt;&gt;"",COUNTA($B$12:B16),"")</f>
        <v>5</v>
      </c>
      <c r="B16" s="65" t="s">
        <v>48</v>
      </c>
      <c r="C16" s="145">
        <v>1779704</v>
      </c>
      <c r="D16" s="110">
        <v>209419</v>
      </c>
      <c r="E16" s="110">
        <v>1046223</v>
      </c>
      <c r="F16" s="110">
        <v>382651</v>
      </c>
      <c r="G16" s="110">
        <v>663572</v>
      </c>
      <c r="H16" s="110">
        <v>79401</v>
      </c>
      <c r="I16" s="110">
        <v>444661</v>
      </c>
      <c r="K16" s="69"/>
    </row>
    <row r="17" spans="1:11" s="68" customFormat="1" ht="11.45" customHeight="1" x14ac:dyDescent="0.2">
      <c r="A17" s="56">
        <f>IF(B17&lt;&gt;"",COUNTA($B$12:B17),"")</f>
        <v>6</v>
      </c>
      <c r="B17" s="65" t="s">
        <v>50</v>
      </c>
      <c r="C17" s="145">
        <v>832270</v>
      </c>
      <c r="D17" s="110">
        <v>7018</v>
      </c>
      <c r="E17" s="110">
        <v>125038</v>
      </c>
      <c r="F17" s="110">
        <v>22486</v>
      </c>
      <c r="G17" s="110">
        <v>102552</v>
      </c>
      <c r="H17" s="110">
        <v>152448</v>
      </c>
      <c r="I17" s="110">
        <v>547766</v>
      </c>
      <c r="K17" s="69"/>
    </row>
    <row r="18" spans="1:11" s="106" customFormat="1" ht="24.95" customHeight="1" x14ac:dyDescent="0.2">
      <c r="A18" s="104">
        <f>IF(B18&lt;&gt;"",COUNTA($B$12:B18),"")</f>
        <v>7</v>
      </c>
      <c r="B18" s="105" t="s">
        <v>52</v>
      </c>
      <c r="C18" s="146">
        <v>4047843</v>
      </c>
      <c r="D18" s="111">
        <v>855356</v>
      </c>
      <c r="E18" s="111">
        <v>1672565</v>
      </c>
      <c r="F18" s="111">
        <v>736032</v>
      </c>
      <c r="G18" s="111">
        <v>936533</v>
      </c>
      <c r="H18" s="111">
        <v>38003</v>
      </c>
      <c r="I18" s="111">
        <v>1481919</v>
      </c>
      <c r="K18" s="107"/>
    </row>
    <row r="19" spans="1:11" s="71" customFormat="1" ht="22.5" customHeight="1" x14ac:dyDescent="0.2">
      <c r="A19" s="56">
        <f>IF(B19&lt;&gt;"",COUNTA($B$12:B19),"")</f>
        <v>8</v>
      </c>
      <c r="B19" s="101" t="s">
        <v>151</v>
      </c>
      <c r="C19" s="145">
        <v>522222</v>
      </c>
      <c r="D19" s="110">
        <v>95765</v>
      </c>
      <c r="E19" s="110">
        <v>335159</v>
      </c>
      <c r="F19" s="110">
        <v>148342</v>
      </c>
      <c r="G19" s="110">
        <v>186817</v>
      </c>
      <c r="H19" s="110">
        <v>6451</v>
      </c>
      <c r="I19" s="110">
        <v>84847</v>
      </c>
      <c r="K19" s="69"/>
    </row>
    <row r="20" spans="1:11" s="68" customFormat="1" ht="11.45" customHeight="1" x14ac:dyDescent="0.2">
      <c r="A20" s="56">
        <f>IF(B20&lt;&gt;"",COUNTA($B$12:B20),"")</f>
        <v>9</v>
      </c>
      <c r="B20" s="65" t="s">
        <v>118</v>
      </c>
      <c r="C20" s="145">
        <v>337415</v>
      </c>
      <c r="D20" s="110">
        <v>48175</v>
      </c>
      <c r="E20" s="110">
        <v>245388</v>
      </c>
      <c r="F20" s="110">
        <v>94453</v>
      </c>
      <c r="G20" s="110">
        <v>150935</v>
      </c>
      <c r="H20" s="110">
        <v>4254</v>
      </c>
      <c r="I20" s="110">
        <v>39598</v>
      </c>
      <c r="K20" s="69"/>
    </row>
    <row r="21" spans="1:11" s="68" customFormat="1" ht="11.45" customHeight="1" x14ac:dyDescent="0.2">
      <c r="A21" s="56">
        <f>IF(B21&lt;&gt;"",COUNTA($B$12:B21),"")</f>
        <v>10</v>
      </c>
      <c r="B21" s="65" t="s">
        <v>56</v>
      </c>
      <c r="C21" s="145">
        <v>121</v>
      </c>
      <c r="D21" s="110">
        <v>0</v>
      </c>
      <c r="E21" s="110">
        <v>121</v>
      </c>
      <c r="F21" s="110">
        <v>0</v>
      </c>
      <c r="G21" s="110">
        <v>121</v>
      </c>
      <c r="H21" s="110">
        <v>0</v>
      </c>
      <c r="I21" s="110">
        <v>0</v>
      </c>
      <c r="K21" s="69"/>
    </row>
    <row r="22" spans="1:11" s="68" customFormat="1" ht="11.45" customHeight="1" x14ac:dyDescent="0.2">
      <c r="A22" s="56">
        <f>IF(B22&lt;&gt;"",COUNTA($B$12:B22),"")</f>
        <v>11</v>
      </c>
      <c r="B22" s="65" t="s">
        <v>58</v>
      </c>
      <c r="C22" s="145">
        <v>55609</v>
      </c>
      <c r="D22" s="110">
        <v>6698</v>
      </c>
      <c r="E22" s="110">
        <v>44750</v>
      </c>
      <c r="F22" s="110">
        <v>29371</v>
      </c>
      <c r="G22" s="110">
        <v>15380</v>
      </c>
      <c r="H22" s="110">
        <v>298</v>
      </c>
      <c r="I22" s="110">
        <v>3862</v>
      </c>
      <c r="K22" s="69"/>
    </row>
    <row r="23" spans="1:11" s="68" customFormat="1" ht="11.45" customHeight="1" x14ac:dyDescent="0.2">
      <c r="A23" s="56">
        <f>IF(B23&lt;&gt;"",COUNTA($B$12:B23),"")</f>
        <v>12</v>
      </c>
      <c r="B23" s="65" t="s">
        <v>50</v>
      </c>
      <c r="C23" s="145">
        <v>8437</v>
      </c>
      <c r="D23" s="110">
        <v>0</v>
      </c>
      <c r="E23" s="110">
        <v>7625</v>
      </c>
      <c r="F23" s="110">
        <v>944</v>
      </c>
      <c r="G23" s="110">
        <v>6680</v>
      </c>
      <c r="H23" s="110">
        <v>781</v>
      </c>
      <c r="I23" s="110">
        <v>32</v>
      </c>
      <c r="K23" s="69"/>
    </row>
    <row r="24" spans="1:11" s="106" customFormat="1" ht="24.95" customHeight="1" x14ac:dyDescent="0.2">
      <c r="A24" s="104">
        <f>IF(B24&lt;&gt;"",COUNTA($B$12:B24),"")</f>
        <v>13</v>
      </c>
      <c r="B24" s="105" t="s">
        <v>61</v>
      </c>
      <c r="C24" s="146">
        <v>569514</v>
      </c>
      <c r="D24" s="111">
        <v>102463</v>
      </c>
      <c r="E24" s="111">
        <v>372406</v>
      </c>
      <c r="F24" s="111">
        <v>176768</v>
      </c>
      <c r="G24" s="111">
        <v>195637</v>
      </c>
      <c r="H24" s="111">
        <v>5968</v>
      </c>
      <c r="I24" s="111">
        <v>88677</v>
      </c>
      <c r="K24" s="107"/>
    </row>
    <row r="25" spans="1:11" s="106" customFormat="1" ht="24.95" customHeight="1" x14ac:dyDescent="0.2">
      <c r="A25" s="104">
        <f>IF(B25&lt;&gt;"",COUNTA($B$12:B25),"")</f>
        <v>14</v>
      </c>
      <c r="B25" s="105" t="s">
        <v>63</v>
      </c>
      <c r="C25" s="146">
        <v>4617358</v>
      </c>
      <c r="D25" s="111">
        <v>957819</v>
      </c>
      <c r="E25" s="111">
        <v>2044971</v>
      </c>
      <c r="F25" s="111">
        <v>912800</v>
      </c>
      <c r="G25" s="111">
        <v>1132170</v>
      </c>
      <c r="H25" s="111">
        <v>43971</v>
      </c>
      <c r="I25" s="111">
        <v>1570597</v>
      </c>
      <c r="K25" s="107"/>
    </row>
    <row r="26" spans="1:11" s="71" customFormat="1" ht="11.45" customHeight="1" x14ac:dyDescent="0.2">
      <c r="A26" s="56">
        <f>IF(B26&lt;&gt;"",COUNTA($B$12:B26),"")</f>
        <v>15</v>
      </c>
      <c r="B26" s="65" t="s">
        <v>65</v>
      </c>
      <c r="C26" s="145">
        <v>1306402</v>
      </c>
      <c r="D26" s="110">
        <v>306529</v>
      </c>
      <c r="E26" s="110">
        <v>999873</v>
      </c>
      <c r="F26" s="110">
        <v>431399</v>
      </c>
      <c r="G26" s="110">
        <v>568474</v>
      </c>
      <c r="H26" s="110">
        <v>0</v>
      </c>
      <c r="I26" s="110">
        <v>0</v>
      </c>
      <c r="K26" s="69"/>
    </row>
    <row r="27" spans="1:11" s="68" customFormat="1" ht="11.45" customHeight="1" x14ac:dyDescent="0.2">
      <c r="A27" s="56">
        <f>IF(B27&lt;&gt;"",COUNTA($B$12:B27),"")</f>
        <v>16</v>
      </c>
      <c r="B27" s="65" t="s">
        <v>119</v>
      </c>
      <c r="C27" s="145">
        <v>447216</v>
      </c>
      <c r="D27" s="110">
        <v>93931</v>
      </c>
      <c r="E27" s="110">
        <v>353285</v>
      </c>
      <c r="F27" s="110">
        <v>139368</v>
      </c>
      <c r="G27" s="110">
        <v>213917</v>
      </c>
      <c r="H27" s="110">
        <v>0</v>
      </c>
      <c r="I27" s="110">
        <v>0</v>
      </c>
      <c r="K27" s="69"/>
    </row>
    <row r="28" spans="1:11" s="68" customFormat="1" ht="11.45" customHeight="1" x14ac:dyDescent="0.2">
      <c r="A28" s="56">
        <f>IF(B28&lt;&gt;"",COUNTA($B$12:B28),"")</f>
        <v>17</v>
      </c>
      <c r="B28" s="65" t="s">
        <v>148</v>
      </c>
      <c r="C28" s="145">
        <v>534879</v>
      </c>
      <c r="D28" s="110">
        <v>139845</v>
      </c>
      <c r="E28" s="110">
        <v>395034</v>
      </c>
      <c r="F28" s="110">
        <v>180140</v>
      </c>
      <c r="G28" s="110">
        <v>214894</v>
      </c>
      <c r="H28" s="110">
        <v>0</v>
      </c>
      <c r="I28" s="110">
        <v>0</v>
      </c>
      <c r="K28" s="69"/>
    </row>
    <row r="29" spans="1:11" s="68" customFormat="1" ht="11.45" customHeight="1" x14ac:dyDescent="0.2">
      <c r="A29" s="56">
        <f>IF(B29&lt;&gt;"",COUNTA($B$12:B29),"")</f>
        <v>18</v>
      </c>
      <c r="B29" s="65" t="s">
        <v>149</v>
      </c>
      <c r="C29" s="145">
        <v>196721</v>
      </c>
      <c r="D29" s="110">
        <v>38226</v>
      </c>
      <c r="E29" s="110">
        <v>158495</v>
      </c>
      <c r="F29" s="110">
        <v>63642</v>
      </c>
      <c r="G29" s="110">
        <v>94853</v>
      </c>
      <c r="H29" s="110">
        <v>0</v>
      </c>
      <c r="I29" s="110">
        <v>0</v>
      </c>
      <c r="K29" s="69"/>
    </row>
    <row r="30" spans="1:11" s="68" customFormat="1" ht="11.45" customHeight="1" x14ac:dyDescent="0.2">
      <c r="A30" s="56">
        <f>IF(B30&lt;&gt;"",COUNTA($B$12:B30),"")</f>
        <v>19</v>
      </c>
      <c r="B30" s="65" t="s">
        <v>68</v>
      </c>
      <c r="C30" s="145">
        <v>622764</v>
      </c>
      <c r="D30" s="110">
        <v>99254</v>
      </c>
      <c r="E30" s="110">
        <v>296024</v>
      </c>
      <c r="F30" s="110">
        <v>117732</v>
      </c>
      <c r="G30" s="110">
        <v>178293</v>
      </c>
      <c r="H30" s="110">
        <v>0</v>
      </c>
      <c r="I30" s="110">
        <v>227485</v>
      </c>
      <c r="K30" s="69"/>
    </row>
    <row r="31" spans="1:11" s="68" customFormat="1" ht="22.5" customHeight="1" x14ac:dyDescent="0.2">
      <c r="A31" s="56">
        <f>IF(B31&lt;&gt;"",COUNTA($B$12:B31),"")</f>
        <v>20</v>
      </c>
      <c r="B31" s="101" t="s">
        <v>152</v>
      </c>
      <c r="C31" s="145">
        <v>558994</v>
      </c>
      <c r="D31" s="110">
        <v>120700</v>
      </c>
      <c r="E31" s="110">
        <v>181434</v>
      </c>
      <c r="F31" s="110">
        <v>115506</v>
      </c>
      <c r="G31" s="110">
        <v>65928</v>
      </c>
      <c r="H31" s="110">
        <v>32397</v>
      </c>
      <c r="I31" s="110">
        <v>224462</v>
      </c>
      <c r="K31" s="69"/>
    </row>
    <row r="32" spans="1:11" s="68" customFormat="1" ht="22.5" customHeight="1" x14ac:dyDescent="0.2">
      <c r="A32" s="56">
        <f>IF(B32&lt;&gt;"",COUNTA($B$12:B32),"")</f>
        <v>21</v>
      </c>
      <c r="B32" s="101" t="s">
        <v>153</v>
      </c>
      <c r="C32" s="145">
        <v>677559</v>
      </c>
      <c r="D32" s="110">
        <v>119071</v>
      </c>
      <c r="E32" s="110">
        <v>34316</v>
      </c>
      <c r="F32" s="110">
        <v>15079</v>
      </c>
      <c r="G32" s="110">
        <v>19237</v>
      </c>
      <c r="H32" s="110">
        <v>893</v>
      </c>
      <c r="I32" s="110">
        <v>523279</v>
      </c>
      <c r="K32" s="69"/>
    </row>
    <row r="33" spans="1:11" s="68" customFormat="1" ht="22.5" customHeight="1" x14ac:dyDescent="0.2">
      <c r="A33" s="56">
        <f>IF(B33&lt;&gt;"",COUNTA($B$12:B33),"")</f>
        <v>22</v>
      </c>
      <c r="B33" s="101" t="s">
        <v>154</v>
      </c>
      <c r="C33" s="145">
        <v>233507</v>
      </c>
      <c r="D33" s="110">
        <v>40696</v>
      </c>
      <c r="E33" s="110">
        <v>2134</v>
      </c>
      <c r="F33" s="110">
        <v>1154</v>
      </c>
      <c r="G33" s="110">
        <v>980</v>
      </c>
      <c r="H33" s="110">
        <v>416</v>
      </c>
      <c r="I33" s="110">
        <v>190261</v>
      </c>
      <c r="K33" s="69"/>
    </row>
    <row r="34" spans="1:11" s="68" customFormat="1" ht="11.45" customHeight="1" x14ac:dyDescent="0.2">
      <c r="A34" s="56">
        <f>IF(B34&lt;&gt;"",COUNTA($B$12:B34),"")</f>
        <v>23</v>
      </c>
      <c r="B34" s="65" t="s">
        <v>73</v>
      </c>
      <c r="C34" s="145">
        <v>265330</v>
      </c>
      <c r="D34" s="110">
        <v>59366</v>
      </c>
      <c r="E34" s="110">
        <v>109931</v>
      </c>
      <c r="F34" s="110">
        <v>50682</v>
      </c>
      <c r="G34" s="110">
        <v>59249</v>
      </c>
      <c r="H34" s="110">
        <v>5101</v>
      </c>
      <c r="I34" s="110">
        <v>90932</v>
      </c>
      <c r="K34" s="69"/>
    </row>
    <row r="35" spans="1:11" s="68" customFormat="1" ht="11.45" customHeight="1" x14ac:dyDescent="0.2">
      <c r="A35" s="56">
        <f>IF(B35&lt;&gt;"",COUNTA($B$12:B35),"")</f>
        <v>24</v>
      </c>
      <c r="B35" s="65" t="s">
        <v>75</v>
      </c>
      <c r="C35" s="145">
        <v>1581397</v>
      </c>
      <c r="D35" s="110">
        <v>176622</v>
      </c>
      <c r="E35" s="110">
        <v>389222</v>
      </c>
      <c r="F35" s="110">
        <v>133158</v>
      </c>
      <c r="G35" s="110">
        <v>256064</v>
      </c>
      <c r="H35" s="110">
        <v>159045</v>
      </c>
      <c r="I35" s="110">
        <v>856508</v>
      </c>
      <c r="K35" s="69"/>
    </row>
    <row r="36" spans="1:11" s="68" customFormat="1" ht="11.45" customHeight="1" x14ac:dyDescent="0.2">
      <c r="A36" s="56">
        <f>IF(B36&lt;&gt;"",COUNTA($B$12:B36),"")</f>
        <v>25</v>
      </c>
      <c r="B36" s="65" t="s">
        <v>50</v>
      </c>
      <c r="C36" s="145">
        <v>832270</v>
      </c>
      <c r="D36" s="110">
        <v>7018</v>
      </c>
      <c r="E36" s="110">
        <v>125038</v>
      </c>
      <c r="F36" s="110">
        <v>22486</v>
      </c>
      <c r="G36" s="110">
        <v>102552</v>
      </c>
      <c r="H36" s="110">
        <v>152448</v>
      </c>
      <c r="I36" s="110">
        <v>547766</v>
      </c>
      <c r="K36" s="69"/>
    </row>
    <row r="37" spans="1:11" s="106" customFormat="1" ht="24.95" customHeight="1" x14ac:dyDescent="0.2">
      <c r="A37" s="104">
        <f>IF(B37&lt;&gt;"",COUNTA($B$12:B37),"")</f>
        <v>26</v>
      </c>
      <c r="B37" s="105" t="s">
        <v>77</v>
      </c>
      <c r="C37" s="146">
        <v>4413684</v>
      </c>
      <c r="D37" s="111">
        <v>915221</v>
      </c>
      <c r="E37" s="111">
        <v>1887897</v>
      </c>
      <c r="F37" s="111">
        <v>842224</v>
      </c>
      <c r="G37" s="111">
        <v>1045673</v>
      </c>
      <c r="H37" s="111">
        <v>45405</v>
      </c>
      <c r="I37" s="111">
        <v>1565161</v>
      </c>
      <c r="K37" s="107"/>
    </row>
    <row r="38" spans="1:11" s="71" customFormat="1" ht="11.45" customHeight="1" x14ac:dyDescent="0.2">
      <c r="A38" s="56">
        <f>IF(B38&lt;&gt;"",COUNTA($B$12:B38),"")</f>
        <v>27</v>
      </c>
      <c r="B38" s="65" t="s">
        <v>79</v>
      </c>
      <c r="C38" s="145">
        <v>257379</v>
      </c>
      <c r="D38" s="110">
        <v>54063</v>
      </c>
      <c r="E38" s="110">
        <v>164194</v>
      </c>
      <c r="F38" s="110">
        <v>80430</v>
      </c>
      <c r="G38" s="110">
        <v>83764</v>
      </c>
      <c r="H38" s="110">
        <v>1240</v>
      </c>
      <c r="I38" s="110">
        <v>37882</v>
      </c>
      <c r="K38" s="69"/>
    </row>
    <row r="39" spans="1:11" s="68" customFormat="1" ht="11.45" customHeight="1" x14ac:dyDescent="0.2">
      <c r="A39" s="56">
        <f>IF(B39&lt;&gt;"",COUNTA($B$12:B39),"")</f>
        <v>28</v>
      </c>
      <c r="B39" s="65" t="s">
        <v>80</v>
      </c>
      <c r="C39" s="145">
        <v>0</v>
      </c>
      <c r="D39" s="110">
        <v>0</v>
      </c>
      <c r="E39" s="110">
        <v>0</v>
      </c>
      <c r="F39" s="110">
        <v>0</v>
      </c>
      <c r="G39" s="110">
        <v>0</v>
      </c>
      <c r="H39" s="110">
        <v>0</v>
      </c>
      <c r="I39" s="110">
        <v>0</v>
      </c>
      <c r="K39" s="69"/>
    </row>
    <row r="40" spans="1:11" s="68" customFormat="1" ht="11.45" customHeight="1" x14ac:dyDescent="0.2">
      <c r="A40" s="56">
        <f>IF(B40&lt;&gt;"",COUNTA($B$12:B40),"")</f>
        <v>29</v>
      </c>
      <c r="B40" s="65" t="s">
        <v>82</v>
      </c>
      <c r="C40" s="145">
        <v>120870</v>
      </c>
      <c r="D40" s="110">
        <v>7272</v>
      </c>
      <c r="E40" s="110">
        <v>104637</v>
      </c>
      <c r="F40" s="110">
        <v>44350</v>
      </c>
      <c r="G40" s="110">
        <v>60287</v>
      </c>
      <c r="H40" s="110">
        <v>829</v>
      </c>
      <c r="I40" s="110">
        <v>8133</v>
      </c>
      <c r="K40" s="69"/>
    </row>
    <row r="41" spans="1:11" s="68" customFormat="1" ht="11.45" customHeight="1" x14ac:dyDescent="0.2">
      <c r="A41" s="56">
        <f>IF(B41&lt;&gt;"",COUNTA($B$12:B41),"")</f>
        <v>30</v>
      </c>
      <c r="B41" s="65" t="s">
        <v>50</v>
      </c>
      <c r="C41" s="145">
        <v>8437</v>
      </c>
      <c r="D41" s="110">
        <v>0</v>
      </c>
      <c r="E41" s="110">
        <v>7625</v>
      </c>
      <c r="F41" s="110">
        <v>944</v>
      </c>
      <c r="G41" s="110">
        <v>6680</v>
      </c>
      <c r="H41" s="110">
        <v>781</v>
      </c>
      <c r="I41" s="110">
        <v>32</v>
      </c>
      <c r="K41" s="69"/>
    </row>
    <row r="42" spans="1:11" s="106" customFormat="1" ht="24.95" customHeight="1" x14ac:dyDescent="0.2">
      <c r="A42" s="104">
        <f>IF(B42&lt;&gt;"",COUNTA($B$12:B42),"")</f>
        <v>31</v>
      </c>
      <c r="B42" s="105" t="s">
        <v>84</v>
      </c>
      <c r="C42" s="146">
        <v>369812</v>
      </c>
      <c r="D42" s="111">
        <v>61334</v>
      </c>
      <c r="E42" s="111">
        <v>261207</v>
      </c>
      <c r="F42" s="111">
        <v>123835</v>
      </c>
      <c r="G42" s="111">
        <v>137371</v>
      </c>
      <c r="H42" s="111">
        <v>1288</v>
      </c>
      <c r="I42" s="111">
        <v>45983</v>
      </c>
      <c r="K42" s="107"/>
    </row>
    <row r="43" spans="1:11" s="106" customFormat="1" ht="24.95" customHeight="1" x14ac:dyDescent="0.2">
      <c r="A43" s="104">
        <f>IF(B43&lt;&gt;"",COUNTA($B$12:B43),"")</f>
        <v>32</v>
      </c>
      <c r="B43" s="105" t="s">
        <v>86</v>
      </c>
      <c r="C43" s="146">
        <v>4783496</v>
      </c>
      <c r="D43" s="111">
        <v>976556</v>
      </c>
      <c r="E43" s="111">
        <v>2149103</v>
      </c>
      <c r="F43" s="111">
        <v>966059</v>
      </c>
      <c r="G43" s="111">
        <v>1183044</v>
      </c>
      <c r="H43" s="111">
        <v>46692</v>
      </c>
      <c r="I43" s="111">
        <v>1611144</v>
      </c>
      <c r="K43" s="107"/>
    </row>
    <row r="44" spans="1:11" s="106" customFormat="1" ht="24.95" customHeight="1" x14ac:dyDescent="0.2">
      <c r="A44" s="104">
        <f>IF(B44&lt;&gt;"",COUNTA($B$12:B44),"")</f>
        <v>33</v>
      </c>
      <c r="B44" s="105" t="s">
        <v>33</v>
      </c>
      <c r="C44" s="146">
        <v>166138</v>
      </c>
      <c r="D44" s="111">
        <v>18736</v>
      </c>
      <c r="E44" s="111">
        <v>104133</v>
      </c>
      <c r="F44" s="111">
        <v>53259</v>
      </c>
      <c r="G44" s="111">
        <v>50874</v>
      </c>
      <c r="H44" s="111">
        <v>2721</v>
      </c>
      <c r="I44" s="111">
        <v>40548</v>
      </c>
      <c r="K44" s="107"/>
    </row>
    <row r="45" spans="1:11" s="108" customFormat="1" ht="24.95" customHeight="1" x14ac:dyDescent="0.2">
      <c r="A45" s="56">
        <f>IF(B45&lt;&gt;"",COUNTA($B$12:B45),"")</f>
        <v>34</v>
      </c>
      <c r="B45" s="114" t="s">
        <v>155</v>
      </c>
      <c r="C45" s="147">
        <v>365840</v>
      </c>
      <c r="D45" s="112">
        <v>59865</v>
      </c>
      <c r="E45" s="112">
        <v>215332</v>
      </c>
      <c r="F45" s="112">
        <v>106191</v>
      </c>
      <c r="G45" s="112">
        <v>109140</v>
      </c>
      <c r="H45" s="112">
        <v>7401</v>
      </c>
      <c r="I45" s="112">
        <v>83242</v>
      </c>
      <c r="K45" s="109"/>
    </row>
    <row r="46" spans="1:11" s="71" customFormat="1" ht="22.5" customHeight="1" x14ac:dyDescent="0.2">
      <c r="A46" s="56">
        <f>IF(B46&lt;&gt;"",COUNTA($B$12:B46),"")</f>
        <v>35</v>
      </c>
      <c r="B46" s="117" t="s">
        <v>179</v>
      </c>
      <c r="C46" s="131">
        <v>122906</v>
      </c>
      <c r="D46" s="130">
        <v>20943</v>
      </c>
      <c r="E46" s="130">
        <v>33038</v>
      </c>
      <c r="F46" s="130">
        <v>5144</v>
      </c>
      <c r="G46" s="130">
        <v>27894</v>
      </c>
      <c r="H46" s="130">
        <v>39</v>
      </c>
      <c r="I46" s="130">
        <v>68886</v>
      </c>
      <c r="K46" s="69"/>
    </row>
    <row r="47" spans="1:11" s="68" customFormat="1" ht="22.5" customHeight="1" x14ac:dyDescent="0.2">
      <c r="A47" s="56">
        <f>IF(B47&lt;&gt;"",COUNTA($B$12:B47),"")</f>
        <v>36</v>
      </c>
      <c r="B47" s="117" t="s">
        <v>180</v>
      </c>
      <c r="C47" s="131">
        <v>182498</v>
      </c>
      <c r="D47" s="130">
        <v>21267</v>
      </c>
      <c r="E47" s="130">
        <v>91854</v>
      </c>
      <c r="F47" s="130">
        <v>31234</v>
      </c>
      <c r="G47" s="130">
        <v>60620</v>
      </c>
      <c r="H47" s="130">
        <v>3031</v>
      </c>
      <c r="I47" s="130">
        <v>66346</v>
      </c>
      <c r="K47" s="69"/>
    </row>
    <row r="48" spans="1:11" s="68" customFormat="1" ht="3.95" customHeight="1" x14ac:dyDescent="0.2">
      <c r="A48" s="56"/>
      <c r="B48" s="117"/>
      <c r="C48" s="131"/>
      <c r="D48" s="130"/>
      <c r="E48" s="130"/>
      <c r="F48" s="130"/>
      <c r="G48" s="130"/>
      <c r="H48" s="130"/>
      <c r="I48" s="130"/>
      <c r="K48" s="69"/>
    </row>
    <row r="49" spans="1:9" s="68" customFormat="1" ht="11.45" customHeight="1" x14ac:dyDescent="0.2">
      <c r="A49" s="56">
        <f>IF(B49&lt;&gt;"",COUNTA($B$12:B49),"")</f>
        <v>37</v>
      </c>
      <c r="B49" s="155" t="s">
        <v>196</v>
      </c>
      <c r="C49" s="150">
        <v>128856</v>
      </c>
      <c r="D49" s="151">
        <v>16894</v>
      </c>
      <c r="E49" s="151">
        <v>67666</v>
      </c>
      <c r="F49" s="151">
        <v>25751</v>
      </c>
      <c r="G49" s="151">
        <v>41916</v>
      </c>
      <c r="H49" s="151">
        <v>2387</v>
      </c>
      <c r="I49" s="151">
        <v>41909</v>
      </c>
    </row>
    <row r="50" spans="1:9" s="68" customFormat="1" ht="11.45" customHeight="1" x14ac:dyDescent="0.2">
      <c r="B50" s="72"/>
      <c r="C50" s="73"/>
      <c r="D50" s="70"/>
      <c r="E50" s="74"/>
    </row>
    <row r="51" spans="1:9" s="68" customFormat="1" ht="11.45" customHeight="1" x14ac:dyDescent="0.2">
      <c r="B51" s="72"/>
      <c r="C51" s="73"/>
      <c r="D51" s="70"/>
      <c r="E51" s="74"/>
    </row>
    <row r="52" spans="1:9" s="68" customFormat="1" ht="11.45" customHeight="1" x14ac:dyDescent="0.2">
      <c r="B52" s="72"/>
      <c r="C52" s="73"/>
      <c r="D52" s="110"/>
      <c r="E52" s="74"/>
    </row>
    <row r="53" spans="1:9" s="68" customFormat="1" ht="11.45" customHeight="1" x14ac:dyDescent="0.2">
      <c r="B53" s="72"/>
      <c r="C53" s="73"/>
      <c r="D53" s="70"/>
      <c r="E53" s="74"/>
    </row>
    <row r="54" spans="1:9" s="68" customFormat="1" ht="11.45" customHeight="1" x14ac:dyDescent="0.2">
      <c r="B54" s="72"/>
      <c r="C54" s="73"/>
      <c r="D54" s="70"/>
      <c r="E54" s="74"/>
    </row>
    <row r="55" spans="1:9" s="68" customFormat="1" ht="11.45" customHeight="1" x14ac:dyDescent="0.2">
      <c r="B55" s="72"/>
      <c r="C55" s="73"/>
      <c r="D55" s="70"/>
      <c r="E55" s="74"/>
    </row>
    <row r="56" spans="1:9" s="68" customFormat="1" ht="11.45" customHeight="1" x14ac:dyDescent="0.2">
      <c r="B56" s="72"/>
      <c r="C56" s="73"/>
      <c r="D56" s="70"/>
      <c r="E56" s="74"/>
      <c r="G56" s="113"/>
    </row>
    <row r="57" spans="1:9" s="68" customFormat="1" ht="11.45" customHeight="1" x14ac:dyDescent="0.2">
      <c r="B57" s="72"/>
      <c r="C57" s="73"/>
      <c r="D57" s="70"/>
      <c r="E57" s="74"/>
    </row>
    <row r="58" spans="1:9" s="68" customFormat="1" ht="11.45" customHeight="1" x14ac:dyDescent="0.2">
      <c r="B58" s="72"/>
      <c r="C58" s="73"/>
      <c r="D58" s="70"/>
      <c r="E58" s="74"/>
    </row>
    <row r="59" spans="1:9" s="68" customFormat="1" ht="11.45" customHeight="1" x14ac:dyDescent="0.2">
      <c r="B59" s="72"/>
      <c r="C59" s="73"/>
      <c r="D59" s="70"/>
      <c r="E59" s="74"/>
    </row>
    <row r="60" spans="1:9" s="68" customFormat="1" ht="11.45" customHeight="1" x14ac:dyDescent="0.2">
      <c r="B60" s="72"/>
      <c r="C60" s="73"/>
      <c r="D60" s="70"/>
      <c r="E60" s="74"/>
    </row>
    <row r="61" spans="1:9" s="68" customFormat="1" ht="11.45" customHeight="1" x14ac:dyDescent="0.2">
      <c r="B61" s="72"/>
      <c r="C61" s="73"/>
      <c r="D61" s="70"/>
      <c r="E61" s="74"/>
    </row>
    <row r="62" spans="1:9" s="68" customFormat="1" ht="11.45" customHeight="1" x14ac:dyDescent="0.2">
      <c r="B62" s="72"/>
      <c r="C62" s="73"/>
      <c r="D62" s="70"/>
      <c r="E62" s="74"/>
    </row>
    <row r="63" spans="1:9" s="68" customFormat="1" ht="11.45" customHeight="1" x14ac:dyDescent="0.2">
      <c r="B63" s="72"/>
      <c r="C63" s="73"/>
      <c r="D63" s="70"/>
      <c r="E63" s="74"/>
    </row>
    <row r="64" spans="1:9"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B99" s="72"/>
      <c r="C99" s="73"/>
      <c r="D99" s="70"/>
      <c r="E99" s="74"/>
    </row>
    <row r="100" spans="2:5" s="68" customFormat="1" ht="11.45" customHeight="1" x14ac:dyDescent="0.2">
      <c r="B100" s="72"/>
      <c r="C100" s="73"/>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1.45" customHeight="1" x14ac:dyDescent="0.2">
      <c r="D124" s="70"/>
      <c r="E124" s="74"/>
    </row>
    <row r="125" spans="4:5" s="68" customFormat="1" ht="11.4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s="68" customFormat="1" ht="15.75" customHeight="1" x14ac:dyDescent="0.2">
      <c r="D132" s="70"/>
      <c r="E132" s="74"/>
    </row>
    <row r="133" spans="1:11" ht="15.75" customHeight="1" x14ac:dyDescent="0.2">
      <c r="B133" s="75"/>
      <c r="C133" s="75"/>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row r="201" spans="1:11" s="61" customFormat="1" ht="15.75" customHeight="1" x14ac:dyDescent="0.2">
      <c r="A201" s="62"/>
      <c r="B201" s="75"/>
      <c r="C201" s="75"/>
      <c r="E201" s="74"/>
      <c r="F201" s="62"/>
      <c r="G201" s="62"/>
      <c r="H201" s="62"/>
      <c r="I201" s="62"/>
      <c r="J201" s="62"/>
      <c r="K201"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4"/>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205" t="s">
        <v>26</v>
      </c>
      <c r="B1" s="206"/>
      <c r="C1" s="188" t="s">
        <v>193</v>
      </c>
      <c r="D1" s="189"/>
      <c r="J1" s="63"/>
      <c r="K1" s="63"/>
      <c r="L1" s="63"/>
    </row>
    <row r="2" spans="1:12" s="88" customFormat="1" ht="11.45" customHeight="1" x14ac:dyDescent="0.2">
      <c r="A2" s="202" t="s">
        <v>100</v>
      </c>
      <c r="B2" s="204" t="s">
        <v>39</v>
      </c>
      <c r="C2" s="204" t="s">
        <v>122</v>
      </c>
      <c r="D2" s="207" t="s">
        <v>123</v>
      </c>
      <c r="E2" s="87"/>
      <c r="F2" s="86"/>
      <c r="G2" s="86"/>
      <c r="H2" s="86"/>
      <c r="I2" s="86"/>
    </row>
    <row r="3" spans="1:12" s="88" customFormat="1" ht="11.45" customHeight="1" x14ac:dyDescent="0.2">
      <c r="A3" s="202"/>
      <c r="B3" s="204"/>
      <c r="C3" s="204"/>
      <c r="D3" s="207"/>
      <c r="E3" s="87"/>
      <c r="F3" s="86"/>
      <c r="G3" s="86"/>
      <c r="H3" s="86"/>
      <c r="I3" s="86"/>
    </row>
    <row r="4" spans="1:12" s="88" customFormat="1" ht="11.45" customHeight="1" x14ac:dyDescent="0.2">
      <c r="A4" s="202"/>
      <c r="B4" s="204"/>
      <c r="C4" s="204"/>
      <c r="D4" s="207"/>
      <c r="E4" s="87"/>
      <c r="F4" s="86"/>
      <c r="G4" s="86"/>
      <c r="H4" s="86"/>
      <c r="I4" s="86"/>
    </row>
    <row r="5" spans="1:12" s="88" customFormat="1" ht="11.45" customHeight="1" x14ac:dyDescent="0.2">
      <c r="A5" s="202"/>
      <c r="B5" s="204"/>
      <c r="C5" s="204"/>
      <c r="D5" s="207"/>
      <c r="E5" s="87"/>
      <c r="F5" s="86"/>
      <c r="G5" s="86"/>
      <c r="H5" s="86"/>
      <c r="I5" s="86"/>
    </row>
    <row r="6" spans="1:12" s="88" customFormat="1" ht="11.45" customHeight="1" x14ac:dyDescent="0.2">
      <c r="A6" s="202"/>
      <c r="B6" s="204"/>
      <c r="C6" s="204"/>
      <c r="D6" s="207"/>
      <c r="E6" s="87"/>
      <c r="F6" s="86"/>
      <c r="G6" s="86"/>
      <c r="H6" s="86"/>
      <c r="I6" s="86"/>
    </row>
    <row r="7" spans="1:12" s="88" customFormat="1" ht="11.45" customHeight="1" x14ac:dyDescent="0.2">
      <c r="A7" s="202"/>
      <c r="B7" s="204"/>
      <c r="C7" s="204"/>
      <c r="D7" s="207"/>
      <c r="E7" s="87"/>
      <c r="F7" s="86"/>
      <c r="G7" s="86"/>
      <c r="H7" s="86"/>
      <c r="I7" s="86"/>
    </row>
    <row r="8" spans="1:12" s="88" customFormat="1" ht="11.45" customHeight="1" x14ac:dyDescent="0.2">
      <c r="A8" s="202"/>
      <c r="B8" s="204"/>
      <c r="C8" s="204" t="s">
        <v>115</v>
      </c>
      <c r="D8" s="207"/>
      <c r="E8" s="87"/>
      <c r="F8" s="86"/>
      <c r="G8" s="86"/>
      <c r="H8" s="86"/>
      <c r="I8" s="86"/>
    </row>
    <row r="9" spans="1:12" s="66" customFormat="1" ht="11.45" customHeight="1" x14ac:dyDescent="0.2">
      <c r="A9" s="203"/>
      <c r="B9" s="204"/>
      <c r="C9" s="204"/>
      <c r="D9" s="207"/>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114</v>
      </c>
      <c r="C12" s="141">
        <v>133307</v>
      </c>
      <c r="D12" s="141">
        <v>57075</v>
      </c>
    </row>
    <row r="13" spans="1:12" ht="11.45" customHeight="1" x14ac:dyDescent="0.2">
      <c r="A13" s="56">
        <f>IF(B13&lt;&gt;"",COUNTA($B$12:B13),"")</f>
        <v>2</v>
      </c>
      <c r="B13" s="65" t="s">
        <v>42</v>
      </c>
      <c r="C13" s="141">
        <v>70756</v>
      </c>
      <c r="D13" s="141">
        <v>12548</v>
      </c>
    </row>
    <row r="14" spans="1:12" ht="22.5" customHeight="1" x14ac:dyDescent="0.2">
      <c r="A14" s="56">
        <f>IF(B14&lt;&gt;"",COUNTA($B$12:B14),"")</f>
        <v>3</v>
      </c>
      <c r="B14" s="101" t="s">
        <v>150</v>
      </c>
      <c r="C14" s="141">
        <v>243971</v>
      </c>
      <c r="D14" s="141">
        <v>131730</v>
      </c>
    </row>
    <row r="15" spans="1:12" ht="11.45" customHeight="1" x14ac:dyDescent="0.2">
      <c r="A15" s="56">
        <f>IF(B15&lt;&gt;"",COUNTA($B$12:B15),"")</f>
        <v>4</v>
      </c>
      <c r="B15" s="65" t="s">
        <v>46</v>
      </c>
      <c r="C15" s="141">
        <v>2195</v>
      </c>
      <c r="D15" s="141">
        <v>1374</v>
      </c>
    </row>
    <row r="16" spans="1:12" ht="11.45" customHeight="1" x14ac:dyDescent="0.2">
      <c r="A16" s="56">
        <f>IF(B16&lt;&gt;"",COUNTA($B$12:B16),"")</f>
        <v>5</v>
      </c>
      <c r="B16" s="65" t="s">
        <v>48</v>
      </c>
      <c r="C16" s="141">
        <v>130968</v>
      </c>
      <c r="D16" s="141">
        <v>78452</v>
      </c>
    </row>
    <row r="17" spans="1:4" ht="11.45" customHeight="1" x14ac:dyDescent="0.2">
      <c r="A17" s="56">
        <f>IF(B17&lt;&gt;"",COUNTA($B$12:B17),"")</f>
        <v>6</v>
      </c>
      <c r="B17" s="65" t="s">
        <v>50</v>
      </c>
      <c r="C17" s="141">
        <v>3967</v>
      </c>
      <c r="D17" s="141">
        <v>3051</v>
      </c>
    </row>
    <row r="18" spans="1:4" ht="24.95" customHeight="1" x14ac:dyDescent="0.2">
      <c r="A18" s="104">
        <f>IF(B18&lt;&gt;"",COUNTA($B$12:B18),"")</f>
        <v>7</v>
      </c>
      <c r="B18" s="105" t="s">
        <v>52</v>
      </c>
      <c r="C18" s="143">
        <v>577229</v>
      </c>
      <c r="D18" s="143">
        <v>278127</v>
      </c>
    </row>
    <row r="19" spans="1:4" ht="23.1" customHeight="1" x14ac:dyDescent="0.2">
      <c r="A19" s="56">
        <f>IF(B19&lt;&gt;"",COUNTA($B$12:B19),"")</f>
        <v>8</v>
      </c>
      <c r="B19" s="101" t="s">
        <v>151</v>
      </c>
      <c r="C19" s="141">
        <v>65027</v>
      </c>
      <c r="D19" s="141">
        <v>30738</v>
      </c>
    </row>
    <row r="20" spans="1:4" ht="11.45" customHeight="1" x14ac:dyDescent="0.2">
      <c r="A20" s="56">
        <f>IF(B20&lt;&gt;"",COUNTA($B$12:B20),"")</f>
        <v>9</v>
      </c>
      <c r="B20" s="65" t="s">
        <v>118</v>
      </c>
      <c r="C20" s="141">
        <v>22812</v>
      </c>
      <c r="D20" s="141">
        <v>25363</v>
      </c>
    </row>
    <row r="21" spans="1:4" ht="11.45" customHeight="1" x14ac:dyDescent="0.2">
      <c r="A21" s="56">
        <f>IF(B21&lt;&gt;"",COUNTA($B$12:B21),"")</f>
        <v>10</v>
      </c>
      <c r="B21" s="65" t="s">
        <v>56</v>
      </c>
      <c r="C21" s="141">
        <v>0</v>
      </c>
      <c r="D21" s="141">
        <v>0</v>
      </c>
    </row>
    <row r="22" spans="1:4" ht="11.45" customHeight="1" x14ac:dyDescent="0.2">
      <c r="A22" s="56">
        <f>IF(B22&lt;&gt;"",COUNTA($B$12:B22),"")</f>
        <v>11</v>
      </c>
      <c r="B22" s="65" t="s">
        <v>58</v>
      </c>
      <c r="C22" s="141">
        <v>1429</v>
      </c>
      <c r="D22" s="141">
        <v>5269</v>
      </c>
    </row>
    <row r="23" spans="1:4" ht="11.45" customHeight="1" x14ac:dyDescent="0.2">
      <c r="A23" s="56">
        <f>IF(B23&lt;&gt;"",COUNTA($B$12:B23),"")</f>
        <v>12</v>
      </c>
      <c r="B23" s="65" t="s">
        <v>50</v>
      </c>
      <c r="C23" s="141">
        <v>0</v>
      </c>
      <c r="D23" s="141">
        <v>0</v>
      </c>
    </row>
    <row r="24" spans="1:4" ht="24.95" customHeight="1" x14ac:dyDescent="0.2">
      <c r="A24" s="104">
        <f>IF(B24&lt;&gt;"",COUNTA($B$12:B24),"")</f>
        <v>13</v>
      </c>
      <c r="B24" s="105" t="s">
        <v>61</v>
      </c>
      <c r="C24" s="143">
        <v>66456</v>
      </c>
      <c r="D24" s="143">
        <v>36007</v>
      </c>
    </row>
    <row r="25" spans="1:4" ht="24.95" customHeight="1" x14ac:dyDescent="0.2">
      <c r="A25" s="104">
        <f>IF(B25&lt;&gt;"",COUNTA($B$12:B25),"")</f>
        <v>14</v>
      </c>
      <c r="B25" s="105" t="s">
        <v>63</v>
      </c>
      <c r="C25" s="143">
        <v>643685</v>
      </c>
      <c r="D25" s="143">
        <v>314134</v>
      </c>
    </row>
    <row r="26" spans="1:4" ht="11.45" customHeight="1" x14ac:dyDescent="0.2">
      <c r="A26" s="56">
        <f>IF(B26&lt;&gt;"",COUNTA($B$12:B26),"")</f>
        <v>15</v>
      </c>
      <c r="B26" s="65" t="s">
        <v>65</v>
      </c>
      <c r="C26" s="141">
        <v>213409</v>
      </c>
      <c r="D26" s="141">
        <v>93120</v>
      </c>
    </row>
    <row r="27" spans="1:4" ht="11.45" customHeight="1" x14ac:dyDescent="0.2">
      <c r="A27" s="56">
        <f>IF(B27&lt;&gt;"",COUNTA($B$12:B27),"")</f>
        <v>16</v>
      </c>
      <c r="B27" s="65" t="s">
        <v>119</v>
      </c>
      <c r="C27" s="141">
        <v>62903</v>
      </c>
      <c r="D27" s="141">
        <v>31027</v>
      </c>
    </row>
    <row r="28" spans="1:4" ht="11.45" customHeight="1" x14ac:dyDescent="0.2">
      <c r="A28" s="56">
        <f>IF(B28&lt;&gt;"",COUNTA($B$12:B28),"")</f>
        <v>17</v>
      </c>
      <c r="B28" s="65" t="s">
        <v>148</v>
      </c>
      <c r="C28" s="141">
        <v>104285</v>
      </c>
      <c r="D28" s="141">
        <v>35560</v>
      </c>
    </row>
    <row r="29" spans="1:4" ht="11.45" customHeight="1" x14ac:dyDescent="0.2">
      <c r="A29" s="56">
        <f>IF(B29&lt;&gt;"",COUNTA($B$12:B29),"")</f>
        <v>18</v>
      </c>
      <c r="B29" s="65" t="s">
        <v>149</v>
      </c>
      <c r="C29" s="141">
        <v>22908</v>
      </c>
      <c r="D29" s="141">
        <v>15319</v>
      </c>
    </row>
    <row r="30" spans="1:4" ht="11.45" customHeight="1" x14ac:dyDescent="0.2">
      <c r="A30" s="56">
        <f>IF(B30&lt;&gt;"",COUNTA($B$12:B30),"")</f>
        <v>19</v>
      </c>
      <c r="B30" s="65" t="s">
        <v>68</v>
      </c>
      <c r="C30" s="141">
        <v>63524</v>
      </c>
      <c r="D30" s="141">
        <v>35730</v>
      </c>
    </row>
    <row r="31" spans="1:4" ht="22.5" customHeight="1" x14ac:dyDescent="0.2">
      <c r="A31" s="56">
        <f>IF(B31&lt;&gt;"",COUNTA($B$12:B31),"")</f>
        <v>20</v>
      </c>
      <c r="B31" s="101" t="s">
        <v>152</v>
      </c>
      <c r="C31" s="141">
        <v>74014</v>
      </c>
      <c r="D31" s="141">
        <v>46687</v>
      </c>
    </row>
    <row r="32" spans="1:4" ht="22.5" customHeight="1" x14ac:dyDescent="0.2">
      <c r="A32" s="56">
        <f>IF(B32&lt;&gt;"",COUNTA($B$12:B32),"")</f>
        <v>21</v>
      </c>
      <c r="B32" s="101" t="s">
        <v>153</v>
      </c>
      <c r="C32" s="141">
        <v>93911</v>
      </c>
      <c r="D32" s="141">
        <v>25160</v>
      </c>
    </row>
    <row r="33" spans="1:4" ht="22.5" customHeight="1" x14ac:dyDescent="0.2">
      <c r="A33" s="56">
        <f>IF(B33&lt;&gt;"",COUNTA($B$12:B33),"")</f>
        <v>22</v>
      </c>
      <c r="B33" s="101" t="s">
        <v>154</v>
      </c>
      <c r="C33" s="141">
        <v>28407</v>
      </c>
      <c r="D33" s="141">
        <v>12289</v>
      </c>
    </row>
    <row r="34" spans="1:4" ht="11.45" customHeight="1" x14ac:dyDescent="0.2">
      <c r="A34" s="56">
        <f>IF(B34&lt;&gt;"",COUNTA($B$12:B34),"")</f>
        <v>23</v>
      </c>
      <c r="B34" s="65" t="s">
        <v>73</v>
      </c>
      <c r="C34" s="141">
        <v>51017</v>
      </c>
      <c r="D34" s="141">
        <v>8348</v>
      </c>
    </row>
    <row r="35" spans="1:4" ht="11.45" customHeight="1" x14ac:dyDescent="0.2">
      <c r="A35" s="56">
        <f>IF(B35&lt;&gt;"",COUNTA($B$12:B35),"")</f>
        <v>24</v>
      </c>
      <c r="B35" s="65" t="s">
        <v>75</v>
      </c>
      <c r="C35" s="141">
        <v>101477</v>
      </c>
      <c r="D35" s="141">
        <v>75145</v>
      </c>
    </row>
    <row r="36" spans="1:4" ht="11.45" customHeight="1" x14ac:dyDescent="0.2">
      <c r="A36" s="56">
        <f>IF(B36&lt;&gt;"",COUNTA($B$12:B36),"")</f>
        <v>25</v>
      </c>
      <c r="B36" s="65" t="s">
        <v>50</v>
      </c>
      <c r="C36" s="141">
        <v>3967</v>
      </c>
      <c r="D36" s="141">
        <v>3051</v>
      </c>
    </row>
    <row r="37" spans="1:4" ht="24.95" customHeight="1" x14ac:dyDescent="0.2">
      <c r="A37" s="104">
        <f>IF(B37&lt;&gt;"",COUNTA($B$12:B37),"")</f>
        <v>26</v>
      </c>
      <c r="B37" s="105" t="s">
        <v>77</v>
      </c>
      <c r="C37" s="143">
        <v>621793</v>
      </c>
      <c r="D37" s="143">
        <v>293428</v>
      </c>
    </row>
    <row r="38" spans="1:4" ht="11.45" customHeight="1" x14ac:dyDescent="0.2">
      <c r="A38" s="56">
        <f>IF(B38&lt;&gt;"",COUNTA($B$12:B38),"")</f>
        <v>27</v>
      </c>
      <c r="B38" s="65" t="s">
        <v>79</v>
      </c>
      <c r="C38" s="141">
        <v>39923</v>
      </c>
      <c r="D38" s="141">
        <v>14140</v>
      </c>
    </row>
    <row r="39" spans="1:4" ht="11.45" customHeight="1" x14ac:dyDescent="0.2">
      <c r="A39" s="56">
        <f>IF(B39&lt;&gt;"",COUNTA($B$12:B39),"")</f>
        <v>28</v>
      </c>
      <c r="B39" s="65" t="s">
        <v>80</v>
      </c>
      <c r="C39" s="141">
        <v>0</v>
      </c>
      <c r="D39" s="141">
        <v>0</v>
      </c>
    </row>
    <row r="40" spans="1:4" ht="11.45" customHeight="1" x14ac:dyDescent="0.2">
      <c r="A40" s="56">
        <f>IF(B40&lt;&gt;"",COUNTA($B$12:B40),"")</f>
        <v>29</v>
      </c>
      <c r="B40" s="65" t="s">
        <v>82</v>
      </c>
      <c r="C40" s="141">
        <v>4068</v>
      </c>
      <c r="D40" s="141">
        <v>3204</v>
      </c>
    </row>
    <row r="41" spans="1:4" ht="11.45" customHeight="1" x14ac:dyDescent="0.2">
      <c r="A41" s="56">
        <f>IF(B41&lt;&gt;"",COUNTA($B$12:B41),"")</f>
        <v>30</v>
      </c>
      <c r="B41" s="65" t="s">
        <v>50</v>
      </c>
      <c r="C41" s="141">
        <v>0</v>
      </c>
      <c r="D41" s="141">
        <v>0</v>
      </c>
    </row>
    <row r="42" spans="1:4" ht="24.95" customHeight="1" x14ac:dyDescent="0.2">
      <c r="A42" s="104">
        <f>IF(B42&lt;&gt;"",COUNTA($B$12:B42),"")</f>
        <v>31</v>
      </c>
      <c r="B42" s="105" t="s">
        <v>84</v>
      </c>
      <c r="C42" s="143">
        <v>43990</v>
      </c>
      <c r="D42" s="143">
        <v>17344</v>
      </c>
    </row>
    <row r="43" spans="1:4" ht="24.95" customHeight="1" x14ac:dyDescent="0.2">
      <c r="A43" s="104">
        <f>IF(B43&lt;&gt;"",COUNTA($B$12:B43),"")</f>
        <v>32</v>
      </c>
      <c r="B43" s="105" t="s">
        <v>86</v>
      </c>
      <c r="C43" s="143">
        <v>665783</v>
      </c>
      <c r="D43" s="143">
        <v>310772</v>
      </c>
    </row>
    <row r="44" spans="1:4" ht="24.95" customHeight="1" x14ac:dyDescent="0.2">
      <c r="A44" s="104">
        <f>IF(B44&lt;&gt;"",COUNTA($B$12:B44),"")</f>
        <v>33</v>
      </c>
      <c r="B44" s="105" t="s">
        <v>33</v>
      </c>
      <c r="C44" s="143">
        <v>22098</v>
      </c>
      <c r="D44" s="143">
        <v>-3362</v>
      </c>
    </row>
    <row r="45" spans="1:4" ht="24.95" customHeight="1" x14ac:dyDescent="0.2">
      <c r="A45" s="56">
        <f>IF(B45&lt;&gt;"",COUNTA($B$12:B45),"")</f>
        <v>34</v>
      </c>
      <c r="B45" s="114" t="s">
        <v>155</v>
      </c>
      <c r="C45" s="144">
        <v>44564</v>
      </c>
      <c r="D45" s="139">
        <v>15301</v>
      </c>
    </row>
    <row r="46" spans="1:4" ht="22.5" x14ac:dyDescent="0.2">
      <c r="A46" s="56">
        <f>IF(B46&lt;&gt;"",COUNTA($B$12:B46),"")</f>
        <v>35</v>
      </c>
      <c r="B46" s="117" t="s">
        <v>179</v>
      </c>
      <c r="C46" s="148">
        <v>2950</v>
      </c>
      <c r="D46" s="141">
        <v>17993</v>
      </c>
    </row>
    <row r="47" spans="1:4" ht="22.5" customHeight="1" x14ac:dyDescent="0.2">
      <c r="A47" s="56">
        <f>IF(B47&lt;&gt;"",COUNTA($B$12:B47),"")</f>
        <v>36</v>
      </c>
      <c r="B47" s="117" t="s">
        <v>180</v>
      </c>
      <c r="C47" s="141">
        <v>12081</v>
      </c>
      <c r="D47" s="141">
        <v>9186</v>
      </c>
    </row>
    <row r="48" spans="1:4" ht="3.95" customHeight="1" x14ac:dyDescent="0.2">
      <c r="A48" s="56"/>
      <c r="B48" s="117"/>
      <c r="C48" s="141"/>
      <c r="D48" s="141"/>
    </row>
    <row r="49" spans="1:4" ht="11.45" customHeight="1" x14ac:dyDescent="0.2">
      <c r="A49" s="56">
        <f>IF(B49&lt;&gt;"",COUNTA($B$12:B49),"")</f>
        <v>37</v>
      </c>
      <c r="B49" s="155" t="s">
        <v>196</v>
      </c>
      <c r="C49" s="152">
        <v>9131</v>
      </c>
      <c r="D49" s="152">
        <v>7763</v>
      </c>
    </row>
    <row r="50" spans="1:4" ht="11.45" customHeight="1" x14ac:dyDescent="0.2"/>
    <row r="51" spans="1:4" ht="11.45" customHeight="1" x14ac:dyDescent="0.2"/>
    <row r="52" spans="1:4" ht="11.45" customHeight="1" x14ac:dyDescent="0.2"/>
    <row r="53" spans="1:4" ht="11.45" customHeight="1" x14ac:dyDescent="0.2"/>
    <row r="54" spans="1:4" ht="11.45" customHeight="1" x14ac:dyDescent="0.2"/>
    <row r="55" spans="1:4" ht="11.45" customHeight="1" x14ac:dyDescent="0.2"/>
    <row r="56" spans="1:4" ht="11.45" customHeight="1" x14ac:dyDescent="0.2"/>
    <row r="57" spans="1:4" ht="11.45" customHeight="1" x14ac:dyDescent="0.2"/>
    <row r="58" spans="1:4" ht="11.45" customHeight="1" x14ac:dyDescent="0.2"/>
    <row r="59" spans="1:4" ht="11.45" customHeight="1" x14ac:dyDescent="0.2"/>
    <row r="60" spans="1:4" ht="11.45" customHeight="1" x14ac:dyDescent="0.2"/>
    <row r="61" spans="1:4" ht="11.45" customHeight="1" x14ac:dyDescent="0.2"/>
    <row r="62" spans="1:4" ht="11.45" customHeight="1" x14ac:dyDescent="0.2"/>
    <row r="63" spans="1:4" ht="11.45" customHeight="1" x14ac:dyDescent="0.2"/>
    <row r="64" spans="1: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row r="604"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7"/>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205" t="s">
        <v>27</v>
      </c>
      <c r="B1" s="206"/>
      <c r="C1" s="188" t="s">
        <v>207</v>
      </c>
      <c r="D1" s="188"/>
      <c r="E1" s="188"/>
      <c r="F1" s="188"/>
      <c r="G1" s="188"/>
      <c r="H1" s="189"/>
      <c r="I1" s="209" t="s">
        <v>208</v>
      </c>
      <c r="J1" s="188"/>
      <c r="K1" s="188"/>
      <c r="L1" s="188"/>
      <c r="M1" s="189"/>
    </row>
    <row r="2" spans="1:13" s="68" customFormat="1" ht="11.45" customHeight="1" x14ac:dyDescent="0.2">
      <c r="A2" s="202" t="s">
        <v>100</v>
      </c>
      <c r="B2" s="186" t="s">
        <v>39</v>
      </c>
      <c r="C2" s="186" t="s">
        <v>124</v>
      </c>
      <c r="D2" s="186" t="s">
        <v>125</v>
      </c>
      <c r="E2" s="186"/>
      <c r="F2" s="186"/>
      <c r="G2" s="186"/>
      <c r="H2" s="187"/>
      <c r="I2" s="202" t="s">
        <v>125</v>
      </c>
      <c r="J2" s="186"/>
      <c r="K2" s="186"/>
      <c r="L2" s="186"/>
      <c r="M2" s="187"/>
    </row>
    <row r="3" spans="1:13" s="68" customFormat="1" ht="11.45" customHeight="1" x14ac:dyDescent="0.2">
      <c r="A3" s="202"/>
      <c r="B3" s="186"/>
      <c r="C3" s="186"/>
      <c r="D3" s="186" t="s">
        <v>126</v>
      </c>
      <c r="E3" s="52" t="s">
        <v>127</v>
      </c>
      <c r="F3" s="208" t="s">
        <v>166</v>
      </c>
      <c r="G3" s="186" t="s">
        <v>167</v>
      </c>
      <c r="H3" s="102" t="s">
        <v>128</v>
      </c>
      <c r="I3" s="202" t="s">
        <v>165</v>
      </c>
      <c r="J3" s="94" t="s">
        <v>128</v>
      </c>
      <c r="K3" s="186" t="s">
        <v>169</v>
      </c>
      <c r="L3" s="94" t="s">
        <v>128</v>
      </c>
      <c r="M3" s="187" t="s">
        <v>171</v>
      </c>
    </row>
    <row r="4" spans="1:13" s="68" customFormat="1" ht="11.45" customHeight="1" x14ac:dyDescent="0.2">
      <c r="A4" s="202"/>
      <c r="B4" s="186"/>
      <c r="C4" s="186"/>
      <c r="D4" s="186"/>
      <c r="E4" s="186" t="s">
        <v>129</v>
      </c>
      <c r="F4" s="208"/>
      <c r="G4" s="186"/>
      <c r="H4" s="187" t="s">
        <v>168</v>
      </c>
      <c r="I4" s="202"/>
      <c r="J4" s="186" t="s">
        <v>130</v>
      </c>
      <c r="K4" s="186"/>
      <c r="L4" s="186" t="s">
        <v>170</v>
      </c>
      <c r="M4" s="187"/>
    </row>
    <row r="5" spans="1:13" s="68" customFormat="1" ht="11.45" customHeight="1" x14ac:dyDescent="0.2">
      <c r="A5" s="202"/>
      <c r="B5" s="186"/>
      <c r="C5" s="186"/>
      <c r="D5" s="186"/>
      <c r="E5" s="186"/>
      <c r="F5" s="208"/>
      <c r="G5" s="186"/>
      <c r="H5" s="187"/>
      <c r="I5" s="202"/>
      <c r="J5" s="186"/>
      <c r="K5" s="186"/>
      <c r="L5" s="186"/>
      <c r="M5" s="187"/>
    </row>
    <row r="6" spans="1:13" s="77" customFormat="1" ht="11.45" customHeight="1" x14ac:dyDescent="0.2">
      <c r="A6" s="202"/>
      <c r="B6" s="186"/>
      <c r="C6" s="186"/>
      <c r="D6" s="186"/>
      <c r="E6" s="186"/>
      <c r="F6" s="208"/>
      <c r="G6" s="186"/>
      <c r="H6" s="187"/>
      <c r="I6" s="202"/>
      <c r="J6" s="186"/>
      <c r="K6" s="186"/>
      <c r="L6" s="186"/>
      <c r="M6" s="187"/>
    </row>
    <row r="7" spans="1:13" s="77" customFormat="1" ht="11.45" customHeight="1" x14ac:dyDescent="0.2">
      <c r="A7" s="202"/>
      <c r="B7" s="186"/>
      <c r="C7" s="186"/>
      <c r="D7" s="186"/>
      <c r="E7" s="186"/>
      <c r="F7" s="208"/>
      <c r="G7" s="186"/>
      <c r="H7" s="187"/>
      <c r="I7" s="202"/>
      <c r="J7" s="186"/>
      <c r="K7" s="186"/>
      <c r="L7" s="186"/>
      <c r="M7" s="187"/>
    </row>
    <row r="8" spans="1:13" s="77" customFormat="1" ht="11.45" customHeight="1" x14ac:dyDescent="0.2">
      <c r="A8" s="202"/>
      <c r="B8" s="186"/>
      <c r="C8" s="186"/>
      <c r="D8" s="186"/>
      <c r="E8" s="186"/>
      <c r="F8" s="208"/>
      <c r="G8" s="186"/>
      <c r="H8" s="187"/>
      <c r="I8" s="202"/>
      <c r="J8" s="186"/>
      <c r="K8" s="186"/>
      <c r="L8" s="186"/>
      <c r="M8" s="187"/>
    </row>
    <row r="9" spans="1:13" s="66" customFormat="1" ht="11.45" customHeight="1" x14ac:dyDescent="0.2">
      <c r="A9" s="202"/>
      <c r="B9" s="186"/>
      <c r="C9" s="200" t="s">
        <v>115</v>
      </c>
      <c r="D9" s="200"/>
      <c r="E9" s="200"/>
      <c r="F9" s="200"/>
      <c r="G9" s="200"/>
      <c r="H9" s="201"/>
      <c r="I9" s="196" t="s">
        <v>115</v>
      </c>
      <c r="J9" s="200"/>
      <c r="K9" s="200"/>
      <c r="L9" s="200"/>
      <c r="M9" s="201"/>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114</v>
      </c>
      <c r="C12" s="95">
        <v>883966</v>
      </c>
      <c r="D12" s="95">
        <v>169889</v>
      </c>
      <c r="E12" s="95">
        <v>24757</v>
      </c>
      <c r="F12" s="95">
        <v>133377</v>
      </c>
      <c r="G12" s="95">
        <v>148994</v>
      </c>
      <c r="H12" s="95">
        <v>31557</v>
      </c>
      <c r="I12" s="95">
        <v>106053</v>
      </c>
      <c r="J12" s="95">
        <v>21668</v>
      </c>
      <c r="K12" s="95">
        <v>164470</v>
      </c>
      <c r="L12" s="95">
        <v>31807</v>
      </c>
      <c r="M12" s="95">
        <v>161183</v>
      </c>
    </row>
    <row r="13" spans="1:13" s="68" customFormat="1" ht="11.45" customHeight="1" x14ac:dyDescent="0.2">
      <c r="A13" s="56">
        <f>IF(B13&lt;&gt;"",COUNTA($B$12:B13),"")</f>
        <v>2</v>
      </c>
      <c r="B13" s="65" t="s">
        <v>42</v>
      </c>
      <c r="C13" s="95">
        <v>538850</v>
      </c>
      <c r="D13" s="95">
        <v>111003</v>
      </c>
      <c r="E13" s="95">
        <v>10063</v>
      </c>
      <c r="F13" s="95">
        <v>82459</v>
      </c>
      <c r="G13" s="95">
        <v>92422</v>
      </c>
      <c r="H13" s="95">
        <v>17215</v>
      </c>
      <c r="I13" s="95">
        <v>66578</v>
      </c>
      <c r="J13" s="95">
        <v>7553</v>
      </c>
      <c r="K13" s="95">
        <v>107470</v>
      </c>
      <c r="L13" s="95">
        <v>10921</v>
      </c>
      <c r="M13" s="95">
        <v>78919</v>
      </c>
    </row>
    <row r="14" spans="1:13" s="68" customFormat="1" ht="22.5" customHeight="1" x14ac:dyDescent="0.2">
      <c r="A14" s="56">
        <f>IF(B14&lt;&gt;"",COUNTA($B$12:B14),"")</f>
        <v>3</v>
      </c>
      <c r="B14" s="101" t="s">
        <v>150</v>
      </c>
      <c r="C14" s="95">
        <v>999557</v>
      </c>
      <c r="D14" s="95">
        <v>195624</v>
      </c>
      <c r="E14" s="95">
        <v>0</v>
      </c>
      <c r="F14" s="95">
        <v>123346</v>
      </c>
      <c r="G14" s="95">
        <v>267841</v>
      </c>
      <c r="H14" s="95">
        <v>0</v>
      </c>
      <c r="I14" s="95">
        <v>101050</v>
      </c>
      <c r="J14" s="95">
        <v>0</v>
      </c>
      <c r="K14" s="95">
        <v>178848</v>
      </c>
      <c r="L14" s="95">
        <v>0</v>
      </c>
      <c r="M14" s="95">
        <v>132848</v>
      </c>
    </row>
    <row r="15" spans="1:13" s="68" customFormat="1" ht="11.45" customHeight="1" x14ac:dyDescent="0.2">
      <c r="A15" s="56">
        <f>IF(B15&lt;&gt;"",COUNTA($B$12:B15),"")</f>
        <v>4</v>
      </c>
      <c r="B15" s="65" t="s">
        <v>46</v>
      </c>
      <c r="C15" s="95">
        <v>25082</v>
      </c>
      <c r="D15" s="95">
        <v>4358</v>
      </c>
      <c r="E15" s="95">
        <v>213</v>
      </c>
      <c r="F15" s="95">
        <v>2028</v>
      </c>
      <c r="G15" s="95">
        <v>4446</v>
      </c>
      <c r="H15" s="95">
        <v>1566</v>
      </c>
      <c r="I15" s="95">
        <v>4229</v>
      </c>
      <c r="J15" s="95">
        <v>2652</v>
      </c>
      <c r="K15" s="95">
        <v>6444</v>
      </c>
      <c r="L15" s="95">
        <v>178</v>
      </c>
      <c r="M15" s="95">
        <v>3578</v>
      </c>
    </row>
    <row r="16" spans="1:13" s="68" customFormat="1" ht="11.45" customHeight="1" x14ac:dyDescent="0.2">
      <c r="A16" s="56">
        <f>IF(B16&lt;&gt;"",COUNTA($B$12:B16),"")</f>
        <v>5</v>
      </c>
      <c r="B16" s="65" t="s">
        <v>48</v>
      </c>
      <c r="C16" s="95">
        <v>1570284</v>
      </c>
      <c r="D16" s="95">
        <v>349729</v>
      </c>
      <c r="E16" s="95">
        <v>65612</v>
      </c>
      <c r="F16" s="95">
        <v>243638</v>
      </c>
      <c r="G16" s="95">
        <v>270922</v>
      </c>
      <c r="H16" s="95">
        <v>50129</v>
      </c>
      <c r="I16" s="95">
        <v>177609</v>
      </c>
      <c r="J16" s="95">
        <v>30856</v>
      </c>
      <c r="K16" s="95">
        <v>275628</v>
      </c>
      <c r="L16" s="95">
        <v>45797</v>
      </c>
      <c r="M16" s="95">
        <v>252758</v>
      </c>
    </row>
    <row r="17" spans="1:13" s="68" customFormat="1" ht="11.45" customHeight="1" x14ac:dyDescent="0.2">
      <c r="A17" s="56">
        <f>IF(B17&lt;&gt;"",COUNTA($B$12:B17),"")</f>
        <v>6</v>
      </c>
      <c r="B17" s="65" t="s">
        <v>50</v>
      </c>
      <c r="C17" s="95">
        <v>825252</v>
      </c>
      <c r="D17" s="95">
        <v>171029</v>
      </c>
      <c r="E17" s="95">
        <v>3149</v>
      </c>
      <c r="F17" s="95">
        <v>122309</v>
      </c>
      <c r="G17" s="95">
        <v>141233</v>
      </c>
      <c r="H17" s="95">
        <v>3139</v>
      </c>
      <c r="I17" s="95">
        <v>96021</v>
      </c>
      <c r="J17" s="95">
        <v>226</v>
      </c>
      <c r="K17" s="95">
        <v>144389</v>
      </c>
      <c r="L17" s="95">
        <v>2235</v>
      </c>
      <c r="M17" s="95">
        <v>150271</v>
      </c>
    </row>
    <row r="18" spans="1:13" s="106" customFormat="1" ht="24.95" customHeight="1" x14ac:dyDescent="0.2">
      <c r="A18" s="104">
        <f>IF(B18&lt;&gt;"",COUNTA($B$12:B18),"")</f>
        <v>7</v>
      </c>
      <c r="B18" s="105" t="s">
        <v>52</v>
      </c>
      <c r="C18" s="136">
        <v>3192487</v>
      </c>
      <c r="D18" s="136">
        <v>659573</v>
      </c>
      <c r="E18" s="136">
        <v>97496</v>
      </c>
      <c r="F18" s="136">
        <v>462539</v>
      </c>
      <c r="G18" s="136">
        <v>643392</v>
      </c>
      <c r="H18" s="136">
        <v>97328</v>
      </c>
      <c r="I18" s="136">
        <v>359497</v>
      </c>
      <c r="J18" s="136">
        <v>62502</v>
      </c>
      <c r="K18" s="136">
        <v>588472</v>
      </c>
      <c r="L18" s="136">
        <v>86469</v>
      </c>
      <c r="M18" s="136">
        <v>479015</v>
      </c>
    </row>
    <row r="19" spans="1:13" s="68" customFormat="1" ht="22.5" customHeight="1" x14ac:dyDescent="0.2">
      <c r="A19" s="56">
        <f>IF(B19&lt;&gt;"",COUNTA($B$12:B19),"")</f>
        <v>8</v>
      </c>
      <c r="B19" s="101" t="s">
        <v>151</v>
      </c>
      <c r="C19" s="95">
        <v>426456</v>
      </c>
      <c r="D19" s="95">
        <v>54913</v>
      </c>
      <c r="E19" s="95">
        <v>1288</v>
      </c>
      <c r="F19" s="95">
        <v>66049</v>
      </c>
      <c r="G19" s="95">
        <v>76688</v>
      </c>
      <c r="H19" s="95">
        <v>19229</v>
      </c>
      <c r="I19" s="95">
        <v>64532</v>
      </c>
      <c r="J19" s="95">
        <v>22561</v>
      </c>
      <c r="K19" s="95">
        <v>79272</v>
      </c>
      <c r="L19" s="95">
        <v>15544</v>
      </c>
      <c r="M19" s="95">
        <v>85002</v>
      </c>
    </row>
    <row r="20" spans="1:13" s="68" customFormat="1" ht="11.45" customHeight="1" x14ac:dyDescent="0.2">
      <c r="A20" s="56">
        <f>IF(B20&lt;&gt;"",COUNTA($B$12:B20),"")</f>
        <v>9</v>
      </c>
      <c r="B20" s="65" t="s">
        <v>118</v>
      </c>
      <c r="C20" s="95">
        <v>289240</v>
      </c>
      <c r="D20" s="95">
        <v>38652</v>
      </c>
      <c r="E20" s="95">
        <v>35</v>
      </c>
      <c r="F20" s="95">
        <v>42504</v>
      </c>
      <c r="G20" s="95">
        <v>52036</v>
      </c>
      <c r="H20" s="95">
        <v>8230</v>
      </c>
      <c r="I20" s="95">
        <v>53028</v>
      </c>
      <c r="J20" s="95">
        <v>20333</v>
      </c>
      <c r="K20" s="95">
        <v>61630</v>
      </c>
      <c r="L20" s="95">
        <v>10192</v>
      </c>
      <c r="M20" s="95">
        <v>41391</v>
      </c>
    </row>
    <row r="21" spans="1:13" s="68" customFormat="1" ht="11.45" customHeight="1" x14ac:dyDescent="0.2">
      <c r="A21" s="56">
        <f>IF(B21&lt;&gt;"",COUNTA($B$12:B21),"")</f>
        <v>10</v>
      </c>
      <c r="B21" s="65" t="s">
        <v>56</v>
      </c>
      <c r="C21" s="95">
        <v>121</v>
      </c>
      <c r="D21" s="95">
        <v>64</v>
      </c>
      <c r="E21" s="95">
        <v>0</v>
      </c>
      <c r="F21" s="95">
        <v>0</v>
      </c>
      <c r="G21" s="95">
        <v>55</v>
      </c>
      <c r="H21" s="95">
        <v>0</v>
      </c>
      <c r="I21" s="95">
        <v>0</v>
      </c>
      <c r="J21" s="95">
        <v>0</v>
      </c>
      <c r="K21" s="95">
        <v>0</v>
      </c>
      <c r="L21" s="95">
        <v>0</v>
      </c>
      <c r="M21" s="95">
        <v>2</v>
      </c>
    </row>
    <row r="22" spans="1:13" s="68" customFormat="1" ht="11.45" customHeight="1" x14ac:dyDescent="0.2">
      <c r="A22" s="56">
        <f>IF(B22&lt;&gt;"",COUNTA($B$12:B22),"")</f>
        <v>11</v>
      </c>
      <c r="B22" s="65" t="s">
        <v>58</v>
      </c>
      <c r="C22" s="95">
        <v>48911</v>
      </c>
      <c r="D22" s="95">
        <v>35235</v>
      </c>
      <c r="E22" s="95">
        <v>2509</v>
      </c>
      <c r="F22" s="95">
        <v>3181</v>
      </c>
      <c r="G22" s="95">
        <v>2822</v>
      </c>
      <c r="H22" s="95">
        <v>187</v>
      </c>
      <c r="I22" s="95">
        <v>2166</v>
      </c>
      <c r="J22" s="95">
        <v>0</v>
      </c>
      <c r="K22" s="95">
        <v>3728</v>
      </c>
      <c r="L22" s="95">
        <v>381</v>
      </c>
      <c r="M22" s="95">
        <v>1778</v>
      </c>
    </row>
    <row r="23" spans="1:13" s="68" customFormat="1" ht="11.45" customHeight="1" x14ac:dyDescent="0.2">
      <c r="A23" s="56">
        <f>IF(B23&lt;&gt;"",COUNTA($B$12:B23),"")</f>
        <v>12</v>
      </c>
      <c r="B23" s="65" t="s">
        <v>50</v>
      </c>
      <c r="C23" s="95">
        <v>8437</v>
      </c>
      <c r="D23" s="95">
        <v>1028</v>
      </c>
      <c r="E23" s="95">
        <v>0</v>
      </c>
      <c r="F23" s="95">
        <v>940</v>
      </c>
      <c r="G23" s="95">
        <v>1257</v>
      </c>
      <c r="H23" s="95">
        <v>0</v>
      </c>
      <c r="I23" s="95">
        <v>1904</v>
      </c>
      <c r="J23" s="95">
        <v>432</v>
      </c>
      <c r="K23" s="95">
        <v>2909</v>
      </c>
      <c r="L23" s="95">
        <v>0</v>
      </c>
      <c r="M23" s="95">
        <v>399</v>
      </c>
    </row>
    <row r="24" spans="1:13" s="106" customFormat="1" ht="24.95" customHeight="1" x14ac:dyDescent="0.2">
      <c r="A24" s="104">
        <f>IF(B24&lt;&gt;"",COUNTA($B$12:B24),"")</f>
        <v>13</v>
      </c>
      <c r="B24" s="105" t="s">
        <v>61</v>
      </c>
      <c r="C24" s="136">
        <v>467051</v>
      </c>
      <c r="D24" s="136">
        <v>89184</v>
      </c>
      <c r="E24" s="136">
        <v>3797</v>
      </c>
      <c r="F24" s="136">
        <v>68290</v>
      </c>
      <c r="G24" s="136">
        <v>78308</v>
      </c>
      <c r="H24" s="136">
        <v>19415</v>
      </c>
      <c r="I24" s="136">
        <v>64795</v>
      </c>
      <c r="J24" s="136">
        <v>22129</v>
      </c>
      <c r="K24" s="136">
        <v>80091</v>
      </c>
      <c r="L24" s="136">
        <v>15925</v>
      </c>
      <c r="M24" s="136">
        <v>86383</v>
      </c>
    </row>
    <row r="25" spans="1:13" s="106" customFormat="1" ht="24.95" customHeight="1" x14ac:dyDescent="0.2">
      <c r="A25" s="104">
        <f>IF(B25&lt;&gt;"",COUNTA($B$12:B25),"")</f>
        <v>14</v>
      </c>
      <c r="B25" s="105" t="s">
        <v>63</v>
      </c>
      <c r="C25" s="136">
        <v>3659538</v>
      </c>
      <c r="D25" s="136">
        <v>748756</v>
      </c>
      <c r="E25" s="136">
        <v>101293</v>
      </c>
      <c r="F25" s="136">
        <v>530829</v>
      </c>
      <c r="G25" s="136">
        <v>721700</v>
      </c>
      <c r="H25" s="136">
        <v>116743</v>
      </c>
      <c r="I25" s="136">
        <v>424292</v>
      </c>
      <c r="J25" s="136">
        <v>84631</v>
      </c>
      <c r="K25" s="136">
        <v>668563</v>
      </c>
      <c r="L25" s="136">
        <v>102394</v>
      </c>
      <c r="M25" s="136">
        <v>565398</v>
      </c>
    </row>
    <row r="26" spans="1:13" s="68" customFormat="1" ht="11.45" customHeight="1" x14ac:dyDescent="0.2">
      <c r="A26" s="56">
        <f>IF(B26&lt;&gt;"",COUNTA($B$12:B26),"")</f>
        <v>15</v>
      </c>
      <c r="B26" s="65" t="s">
        <v>65</v>
      </c>
      <c r="C26" s="95">
        <v>999873</v>
      </c>
      <c r="D26" s="95">
        <v>195207</v>
      </c>
      <c r="E26" s="95">
        <v>62377</v>
      </c>
      <c r="F26" s="95">
        <v>165059</v>
      </c>
      <c r="G26" s="95">
        <v>172164</v>
      </c>
      <c r="H26" s="95">
        <v>45506</v>
      </c>
      <c r="I26" s="95">
        <v>123833</v>
      </c>
      <c r="J26" s="95">
        <v>41840</v>
      </c>
      <c r="K26" s="95">
        <v>170108</v>
      </c>
      <c r="L26" s="95">
        <v>45655</v>
      </c>
      <c r="M26" s="95">
        <v>173503</v>
      </c>
    </row>
    <row r="27" spans="1:13" s="68" customFormat="1" ht="11.45" customHeight="1" x14ac:dyDescent="0.2">
      <c r="A27" s="56">
        <f>IF(B27&lt;&gt;"",COUNTA($B$12:B27),"")</f>
        <v>16</v>
      </c>
      <c r="B27" s="65" t="s">
        <v>119</v>
      </c>
      <c r="C27" s="95">
        <v>353285</v>
      </c>
      <c r="D27" s="95">
        <v>67993</v>
      </c>
      <c r="E27" s="95">
        <v>19125</v>
      </c>
      <c r="F27" s="95">
        <v>63558</v>
      </c>
      <c r="G27" s="95">
        <v>56275</v>
      </c>
      <c r="H27" s="95">
        <v>15149</v>
      </c>
      <c r="I27" s="95">
        <v>45442</v>
      </c>
      <c r="J27" s="95">
        <v>10825</v>
      </c>
      <c r="K27" s="95">
        <v>58083</v>
      </c>
      <c r="L27" s="95">
        <v>17119</v>
      </c>
      <c r="M27" s="95">
        <v>61935</v>
      </c>
    </row>
    <row r="28" spans="1:13" s="68" customFormat="1" ht="11.45" customHeight="1" x14ac:dyDescent="0.2">
      <c r="A28" s="56">
        <f>IF(B28&lt;&gt;"",COUNTA($B$12:B28),"")</f>
        <v>17</v>
      </c>
      <c r="B28" s="65" t="s">
        <v>148</v>
      </c>
      <c r="C28" s="95">
        <v>395034</v>
      </c>
      <c r="D28" s="95">
        <v>74359</v>
      </c>
      <c r="E28" s="95">
        <v>25634</v>
      </c>
      <c r="F28" s="95">
        <v>64088</v>
      </c>
      <c r="G28" s="95">
        <v>68818</v>
      </c>
      <c r="H28" s="95">
        <v>18305</v>
      </c>
      <c r="I28" s="95">
        <v>48619</v>
      </c>
      <c r="J28" s="95">
        <v>20152</v>
      </c>
      <c r="K28" s="95">
        <v>65939</v>
      </c>
      <c r="L28" s="95">
        <v>17687</v>
      </c>
      <c r="M28" s="95">
        <v>73212</v>
      </c>
    </row>
    <row r="29" spans="1:13" s="68" customFormat="1" ht="11.45" customHeight="1" x14ac:dyDescent="0.2">
      <c r="A29" s="56">
        <f>IF(B29&lt;&gt;"",COUNTA($B$12:B29),"")</f>
        <v>18</v>
      </c>
      <c r="B29" s="65" t="s">
        <v>149</v>
      </c>
      <c r="C29" s="95">
        <v>158495</v>
      </c>
      <c r="D29" s="95">
        <v>33885</v>
      </c>
      <c r="E29" s="95">
        <v>9993</v>
      </c>
      <c r="F29" s="95">
        <v>23666</v>
      </c>
      <c r="G29" s="95">
        <v>28623</v>
      </c>
      <c r="H29" s="95">
        <v>6939</v>
      </c>
      <c r="I29" s="95">
        <v>18688</v>
      </c>
      <c r="J29" s="95">
        <v>6058</v>
      </c>
      <c r="K29" s="95">
        <v>27824</v>
      </c>
      <c r="L29" s="95">
        <v>5128</v>
      </c>
      <c r="M29" s="95">
        <v>25809</v>
      </c>
    </row>
    <row r="30" spans="1:13" s="68" customFormat="1" ht="11.45" customHeight="1" x14ac:dyDescent="0.2">
      <c r="A30" s="56">
        <f>IF(B30&lt;&gt;"",COUNTA($B$12:B30),"")</f>
        <v>19</v>
      </c>
      <c r="B30" s="65" t="s">
        <v>68</v>
      </c>
      <c r="C30" s="95">
        <v>523510</v>
      </c>
      <c r="D30" s="95">
        <v>113030</v>
      </c>
      <c r="E30" s="95">
        <v>10666</v>
      </c>
      <c r="F30" s="95">
        <v>72486</v>
      </c>
      <c r="G30" s="95">
        <v>91669</v>
      </c>
      <c r="H30" s="95">
        <v>18807</v>
      </c>
      <c r="I30" s="95">
        <v>53996</v>
      </c>
      <c r="J30" s="95">
        <v>10977</v>
      </c>
      <c r="K30" s="95">
        <v>110846</v>
      </c>
      <c r="L30" s="95">
        <v>16304</v>
      </c>
      <c r="M30" s="95">
        <v>81483</v>
      </c>
    </row>
    <row r="31" spans="1:13" s="68" customFormat="1" ht="22.5" customHeight="1" x14ac:dyDescent="0.2">
      <c r="A31" s="56">
        <f>IF(B31&lt;&gt;"",COUNTA($B$12:B31),"")</f>
        <v>20</v>
      </c>
      <c r="B31" s="101" t="s">
        <v>161</v>
      </c>
      <c r="C31" s="95">
        <v>438294</v>
      </c>
      <c r="D31" s="95">
        <v>113463</v>
      </c>
      <c r="E31" s="95">
        <v>33958</v>
      </c>
      <c r="F31" s="95">
        <v>59589</v>
      </c>
      <c r="G31" s="95">
        <v>72404</v>
      </c>
      <c r="H31" s="95">
        <v>13581</v>
      </c>
      <c r="I31" s="95">
        <v>47178</v>
      </c>
      <c r="J31" s="95">
        <v>10776</v>
      </c>
      <c r="K31" s="95">
        <v>85452</v>
      </c>
      <c r="L31" s="95">
        <v>11140</v>
      </c>
      <c r="M31" s="95">
        <v>60208</v>
      </c>
    </row>
    <row r="32" spans="1:13" s="68" customFormat="1" ht="22.5" customHeight="1" x14ac:dyDescent="0.2">
      <c r="A32" s="56">
        <f>IF(B32&lt;&gt;"",COUNTA($B$12:B32),"")</f>
        <v>21</v>
      </c>
      <c r="B32" s="101" t="s">
        <v>162</v>
      </c>
      <c r="C32" s="95">
        <v>558488</v>
      </c>
      <c r="D32" s="95">
        <v>96403</v>
      </c>
      <c r="E32" s="95">
        <v>0</v>
      </c>
      <c r="F32" s="95">
        <v>92129</v>
      </c>
      <c r="G32" s="95">
        <v>111539</v>
      </c>
      <c r="H32" s="95">
        <v>7160</v>
      </c>
      <c r="I32" s="95">
        <v>67040</v>
      </c>
      <c r="J32" s="95">
        <v>434</v>
      </c>
      <c r="K32" s="95">
        <v>102142</v>
      </c>
      <c r="L32" s="95">
        <v>578</v>
      </c>
      <c r="M32" s="95">
        <v>89235</v>
      </c>
    </row>
    <row r="33" spans="1:13" s="68" customFormat="1" ht="22.5" customHeight="1" x14ac:dyDescent="0.2">
      <c r="A33" s="56">
        <f>IF(B33&lt;&gt;"",COUNTA($B$12:B33),"")</f>
        <v>22</v>
      </c>
      <c r="B33" s="101" t="s">
        <v>163</v>
      </c>
      <c r="C33" s="95">
        <v>192811</v>
      </c>
      <c r="D33" s="95">
        <v>25287</v>
      </c>
      <c r="E33" s="95">
        <v>154</v>
      </c>
      <c r="F33" s="95">
        <v>13443</v>
      </c>
      <c r="G33" s="95">
        <v>107265</v>
      </c>
      <c r="H33" s="95">
        <v>26</v>
      </c>
      <c r="I33" s="95">
        <v>11127</v>
      </c>
      <c r="J33" s="95">
        <v>122</v>
      </c>
      <c r="K33" s="95">
        <v>23547</v>
      </c>
      <c r="L33" s="95">
        <v>28</v>
      </c>
      <c r="M33" s="95">
        <v>12142</v>
      </c>
    </row>
    <row r="34" spans="1:13" s="68" customFormat="1" ht="11.45" customHeight="1" x14ac:dyDescent="0.2">
      <c r="A34" s="56">
        <f>IF(B34&lt;&gt;"",COUNTA($B$12:B34),"")</f>
        <v>23</v>
      </c>
      <c r="B34" s="65" t="s">
        <v>73</v>
      </c>
      <c r="C34" s="95">
        <v>205964</v>
      </c>
      <c r="D34" s="95">
        <v>54048</v>
      </c>
      <c r="E34" s="95">
        <v>2278</v>
      </c>
      <c r="F34" s="95">
        <v>26592</v>
      </c>
      <c r="G34" s="95">
        <v>28761</v>
      </c>
      <c r="H34" s="95">
        <v>3910</v>
      </c>
      <c r="I34" s="95">
        <v>17572</v>
      </c>
      <c r="J34" s="95">
        <v>2345</v>
      </c>
      <c r="K34" s="95">
        <v>47644</v>
      </c>
      <c r="L34" s="95">
        <v>6131</v>
      </c>
      <c r="M34" s="95">
        <v>31348</v>
      </c>
    </row>
    <row r="35" spans="1:13" s="68" customFormat="1" ht="11.45" customHeight="1" x14ac:dyDescent="0.2">
      <c r="A35" s="56">
        <f>IF(B35&lt;&gt;"",COUNTA($B$12:B35),"")</f>
        <v>24</v>
      </c>
      <c r="B35" s="65" t="s">
        <v>75</v>
      </c>
      <c r="C35" s="95">
        <v>1404775</v>
      </c>
      <c r="D35" s="95">
        <v>301943</v>
      </c>
      <c r="E35" s="95">
        <v>10032</v>
      </c>
      <c r="F35" s="95">
        <v>215685</v>
      </c>
      <c r="G35" s="95">
        <v>248443</v>
      </c>
      <c r="H35" s="95">
        <v>24826</v>
      </c>
      <c r="I35" s="95">
        <v>154754</v>
      </c>
      <c r="J35" s="95">
        <v>11138</v>
      </c>
      <c r="K35" s="95">
        <v>248560</v>
      </c>
      <c r="L35" s="95">
        <v>18395</v>
      </c>
      <c r="M35" s="95">
        <v>235390</v>
      </c>
    </row>
    <row r="36" spans="1:13" s="68" customFormat="1" ht="11.45" customHeight="1" x14ac:dyDescent="0.2">
      <c r="A36" s="56">
        <f>IF(B36&lt;&gt;"",COUNTA($B$12:B36),"")</f>
        <v>25</v>
      </c>
      <c r="B36" s="65" t="s">
        <v>50</v>
      </c>
      <c r="C36" s="95">
        <v>825252</v>
      </c>
      <c r="D36" s="95">
        <v>171029</v>
      </c>
      <c r="E36" s="95">
        <v>3149</v>
      </c>
      <c r="F36" s="95">
        <v>122309</v>
      </c>
      <c r="G36" s="95">
        <v>141233</v>
      </c>
      <c r="H36" s="95">
        <v>3139</v>
      </c>
      <c r="I36" s="95">
        <v>96021</v>
      </c>
      <c r="J36" s="95">
        <v>226</v>
      </c>
      <c r="K36" s="95">
        <v>144389</v>
      </c>
      <c r="L36" s="95">
        <v>2235</v>
      </c>
      <c r="M36" s="95">
        <v>150271</v>
      </c>
    </row>
    <row r="37" spans="1:13" s="106" customFormat="1" ht="24.95" customHeight="1" x14ac:dyDescent="0.2">
      <c r="A37" s="104">
        <f>IF(B37&lt;&gt;"",COUNTA($B$12:B37),"")</f>
        <v>26</v>
      </c>
      <c r="B37" s="105" t="s">
        <v>77</v>
      </c>
      <c r="C37" s="136">
        <v>3498462</v>
      </c>
      <c r="D37" s="136">
        <v>728351</v>
      </c>
      <c r="E37" s="136">
        <v>116315</v>
      </c>
      <c r="F37" s="136">
        <v>522674</v>
      </c>
      <c r="G37" s="136">
        <v>691012</v>
      </c>
      <c r="H37" s="136">
        <v>110676</v>
      </c>
      <c r="I37" s="136">
        <v>379478</v>
      </c>
      <c r="J37" s="136">
        <v>77407</v>
      </c>
      <c r="K37" s="136">
        <v>643910</v>
      </c>
      <c r="L37" s="136">
        <v>95995</v>
      </c>
      <c r="M37" s="136">
        <v>533038</v>
      </c>
    </row>
    <row r="38" spans="1:13" s="68" customFormat="1" ht="11.45" customHeight="1" x14ac:dyDescent="0.2">
      <c r="A38" s="56">
        <f>IF(B38&lt;&gt;"",COUNTA($B$12:B38),"")</f>
        <v>27</v>
      </c>
      <c r="B38" s="65" t="s">
        <v>79</v>
      </c>
      <c r="C38" s="95">
        <v>203317</v>
      </c>
      <c r="D38" s="95">
        <v>36257</v>
      </c>
      <c r="E38" s="95">
        <v>5876</v>
      </c>
      <c r="F38" s="95">
        <v>27725</v>
      </c>
      <c r="G38" s="95">
        <v>40132</v>
      </c>
      <c r="H38" s="95">
        <v>12269</v>
      </c>
      <c r="I38" s="95">
        <v>33062</v>
      </c>
      <c r="J38" s="95">
        <v>15356</v>
      </c>
      <c r="K38" s="95">
        <v>35661</v>
      </c>
      <c r="L38" s="95">
        <v>4890</v>
      </c>
      <c r="M38" s="95">
        <v>30480</v>
      </c>
    </row>
    <row r="39" spans="1:13" s="68" customFormat="1" ht="11.45" customHeight="1" x14ac:dyDescent="0.2">
      <c r="A39" s="56">
        <f>IF(B39&lt;&gt;"",COUNTA($B$12:B39),"")</f>
        <v>28</v>
      </c>
      <c r="B39" s="65" t="s">
        <v>80</v>
      </c>
      <c r="C39" s="95">
        <v>0</v>
      </c>
      <c r="D39" s="95">
        <v>0</v>
      </c>
      <c r="E39" s="95">
        <v>0</v>
      </c>
      <c r="F39" s="95">
        <v>0</v>
      </c>
      <c r="G39" s="95">
        <v>0</v>
      </c>
      <c r="H39" s="95">
        <v>0</v>
      </c>
      <c r="I39" s="95">
        <v>0</v>
      </c>
      <c r="J39" s="95">
        <v>0</v>
      </c>
      <c r="K39" s="95">
        <v>0</v>
      </c>
      <c r="L39" s="95">
        <v>0</v>
      </c>
      <c r="M39" s="95">
        <v>0</v>
      </c>
    </row>
    <row r="40" spans="1:13" s="68" customFormat="1" ht="11.45" customHeight="1" x14ac:dyDescent="0.2">
      <c r="A40" s="56">
        <f>IF(B40&lt;&gt;"",COUNTA($B$12:B40),"")</f>
        <v>29</v>
      </c>
      <c r="B40" s="65" t="s">
        <v>82</v>
      </c>
      <c r="C40" s="95">
        <v>113598</v>
      </c>
      <c r="D40" s="95">
        <v>31475</v>
      </c>
      <c r="E40" s="95">
        <v>2258</v>
      </c>
      <c r="F40" s="95">
        <v>11682</v>
      </c>
      <c r="G40" s="95">
        <v>22951</v>
      </c>
      <c r="H40" s="95">
        <v>560</v>
      </c>
      <c r="I40" s="95">
        <v>17799</v>
      </c>
      <c r="J40" s="95">
        <v>5558</v>
      </c>
      <c r="K40" s="95">
        <v>11639</v>
      </c>
      <c r="L40" s="95">
        <v>3687</v>
      </c>
      <c r="M40" s="95">
        <v>18052</v>
      </c>
    </row>
    <row r="41" spans="1:13" s="68" customFormat="1" ht="11.45" customHeight="1" x14ac:dyDescent="0.2">
      <c r="A41" s="56">
        <f>IF(B41&lt;&gt;"",COUNTA($B$12:B41),"")</f>
        <v>30</v>
      </c>
      <c r="B41" s="65" t="s">
        <v>50</v>
      </c>
      <c r="C41" s="95">
        <v>8437</v>
      </c>
      <c r="D41" s="95">
        <v>1028</v>
      </c>
      <c r="E41" s="95">
        <v>0</v>
      </c>
      <c r="F41" s="95">
        <v>940</v>
      </c>
      <c r="G41" s="95">
        <v>1257</v>
      </c>
      <c r="H41" s="95">
        <v>0</v>
      </c>
      <c r="I41" s="95">
        <v>1904</v>
      </c>
      <c r="J41" s="95">
        <v>432</v>
      </c>
      <c r="K41" s="95">
        <v>2909</v>
      </c>
      <c r="L41" s="95">
        <v>0</v>
      </c>
      <c r="M41" s="95">
        <v>399</v>
      </c>
    </row>
    <row r="42" spans="1:13" s="106" customFormat="1" ht="24.95" customHeight="1" x14ac:dyDescent="0.2">
      <c r="A42" s="104">
        <f>IF(B42&lt;&gt;"",COUNTA($B$12:B42),"")</f>
        <v>31</v>
      </c>
      <c r="B42" s="105" t="s">
        <v>84</v>
      </c>
      <c r="C42" s="136">
        <v>308478</v>
      </c>
      <c r="D42" s="136">
        <v>66704</v>
      </c>
      <c r="E42" s="136">
        <v>8134</v>
      </c>
      <c r="F42" s="136">
        <v>38467</v>
      </c>
      <c r="G42" s="136">
        <v>61825</v>
      </c>
      <c r="H42" s="136">
        <v>12829</v>
      </c>
      <c r="I42" s="136">
        <v>48958</v>
      </c>
      <c r="J42" s="136">
        <v>20482</v>
      </c>
      <c r="K42" s="136">
        <v>44391</v>
      </c>
      <c r="L42" s="136">
        <v>8577</v>
      </c>
      <c r="M42" s="136">
        <v>48133</v>
      </c>
    </row>
    <row r="43" spans="1:13" s="106" customFormat="1" ht="24.95" customHeight="1" x14ac:dyDescent="0.2">
      <c r="A43" s="104">
        <f>IF(B43&lt;&gt;"",COUNTA($B$12:B43),"")</f>
        <v>32</v>
      </c>
      <c r="B43" s="105" t="s">
        <v>86</v>
      </c>
      <c r="C43" s="136">
        <v>3806940</v>
      </c>
      <c r="D43" s="136">
        <v>795055</v>
      </c>
      <c r="E43" s="136">
        <v>124449</v>
      </c>
      <c r="F43" s="136">
        <v>561141</v>
      </c>
      <c r="G43" s="136">
        <v>752837</v>
      </c>
      <c r="H43" s="136">
        <v>123505</v>
      </c>
      <c r="I43" s="136">
        <v>428436</v>
      </c>
      <c r="J43" s="136">
        <v>97888</v>
      </c>
      <c r="K43" s="136">
        <v>688300</v>
      </c>
      <c r="L43" s="136">
        <v>104572</v>
      </c>
      <c r="M43" s="136">
        <v>581171</v>
      </c>
    </row>
    <row r="44" spans="1:13" s="106" customFormat="1" ht="24.95" customHeight="1" x14ac:dyDescent="0.2">
      <c r="A44" s="104">
        <f>IF(B44&lt;&gt;"",COUNTA($B$12:B44),"")</f>
        <v>33</v>
      </c>
      <c r="B44" s="105" t="s">
        <v>33</v>
      </c>
      <c r="C44" s="136">
        <v>147402</v>
      </c>
      <c r="D44" s="136">
        <v>46298</v>
      </c>
      <c r="E44" s="136">
        <v>23156</v>
      </c>
      <c r="F44" s="136">
        <v>30312</v>
      </c>
      <c r="G44" s="136">
        <v>31137</v>
      </c>
      <c r="H44" s="136">
        <v>6762</v>
      </c>
      <c r="I44" s="136">
        <v>4144</v>
      </c>
      <c r="J44" s="136">
        <v>13257</v>
      </c>
      <c r="K44" s="136">
        <v>19737</v>
      </c>
      <c r="L44" s="136">
        <v>2179</v>
      </c>
      <c r="M44" s="136">
        <v>15773</v>
      </c>
    </row>
    <row r="45" spans="1:13" s="71" customFormat="1" ht="24.95" customHeight="1" x14ac:dyDescent="0.2">
      <c r="A45" s="56">
        <f>IF(B45&lt;&gt;"",COUNTA($B$12:B45),"")</f>
        <v>34</v>
      </c>
      <c r="B45" s="114" t="s">
        <v>164</v>
      </c>
      <c r="C45" s="137">
        <v>305975</v>
      </c>
      <c r="D45" s="137">
        <v>68778</v>
      </c>
      <c r="E45" s="137">
        <v>18819</v>
      </c>
      <c r="F45" s="137">
        <v>60135</v>
      </c>
      <c r="G45" s="137">
        <v>47620</v>
      </c>
      <c r="H45" s="137">
        <v>13349</v>
      </c>
      <c r="I45" s="137">
        <v>19981</v>
      </c>
      <c r="J45" s="137">
        <v>14905</v>
      </c>
      <c r="K45" s="137">
        <v>55438</v>
      </c>
      <c r="L45" s="137">
        <v>9527</v>
      </c>
      <c r="M45" s="137">
        <v>54023</v>
      </c>
    </row>
    <row r="46" spans="1:13" s="68" customFormat="1" ht="22.5" customHeight="1" x14ac:dyDescent="0.2">
      <c r="A46" s="56">
        <f>IF(B46&lt;&gt;"",COUNTA($B$12:B46),"")</f>
        <v>35</v>
      </c>
      <c r="B46" s="117" t="s">
        <v>179</v>
      </c>
      <c r="C46" s="95">
        <v>101963</v>
      </c>
      <c r="D46" s="95">
        <v>16603</v>
      </c>
      <c r="E46" s="95">
        <v>1804</v>
      </c>
      <c r="F46" s="95">
        <v>9774</v>
      </c>
      <c r="G46" s="95">
        <v>6566</v>
      </c>
      <c r="H46" s="95">
        <v>0</v>
      </c>
      <c r="I46" s="95">
        <v>11485</v>
      </c>
      <c r="J46" s="95">
        <v>0</v>
      </c>
      <c r="K46" s="95">
        <v>29263</v>
      </c>
      <c r="L46" s="95">
        <v>0</v>
      </c>
      <c r="M46" s="95">
        <v>28272</v>
      </c>
    </row>
    <row r="47" spans="1:13" s="68" customFormat="1" ht="22.5" customHeight="1" x14ac:dyDescent="0.2">
      <c r="A47" s="56">
        <f>IF(B47&lt;&gt;"",COUNTA($B$12:B47),"")</f>
        <v>36</v>
      </c>
      <c r="B47" s="117" t="s">
        <v>180</v>
      </c>
      <c r="C47" s="95">
        <v>161232</v>
      </c>
      <c r="D47" s="95">
        <v>37544</v>
      </c>
      <c r="E47" s="95">
        <v>5087</v>
      </c>
      <c r="F47" s="95">
        <v>28452</v>
      </c>
      <c r="G47" s="95">
        <v>25121</v>
      </c>
      <c r="H47" s="95">
        <v>3655</v>
      </c>
      <c r="I47" s="95">
        <v>13655</v>
      </c>
      <c r="J47" s="95">
        <v>3070</v>
      </c>
      <c r="K47" s="95">
        <v>29993</v>
      </c>
      <c r="L47" s="95">
        <v>2548</v>
      </c>
      <c r="M47" s="95">
        <v>26466</v>
      </c>
    </row>
    <row r="48" spans="1:13" s="68" customFormat="1" ht="3.95" customHeight="1" x14ac:dyDescent="0.2">
      <c r="A48" s="56"/>
      <c r="B48" s="117"/>
      <c r="C48" s="95"/>
      <c r="D48" s="95"/>
      <c r="E48" s="95"/>
      <c r="F48" s="95"/>
      <c r="G48" s="95"/>
      <c r="H48" s="95"/>
      <c r="I48" s="95"/>
      <c r="J48" s="95"/>
      <c r="K48" s="95"/>
      <c r="L48" s="95"/>
      <c r="M48" s="95"/>
    </row>
    <row r="49" spans="1:13" s="61" customFormat="1" ht="11.45" customHeight="1" x14ac:dyDescent="0.2">
      <c r="A49" s="56">
        <f>IF(B49&lt;&gt;"",COUNTA($B$12:B49),"")</f>
        <v>37</v>
      </c>
      <c r="B49" s="155" t="s">
        <v>196</v>
      </c>
      <c r="C49" s="153">
        <v>111963</v>
      </c>
      <c r="D49" s="153">
        <v>21303</v>
      </c>
      <c r="E49" s="153">
        <v>3283</v>
      </c>
      <c r="F49" s="153">
        <v>17320</v>
      </c>
      <c r="G49" s="153">
        <v>19329</v>
      </c>
      <c r="H49" s="153">
        <v>3655</v>
      </c>
      <c r="I49" s="153">
        <v>11596</v>
      </c>
      <c r="J49" s="153">
        <v>3070</v>
      </c>
      <c r="K49" s="153">
        <v>27009</v>
      </c>
      <c r="L49" s="153">
        <v>2548</v>
      </c>
      <c r="M49" s="153">
        <v>15405</v>
      </c>
    </row>
    <row r="50" spans="1:13" s="61" customFormat="1" ht="11.45" customHeight="1" x14ac:dyDescent="0.2">
      <c r="A50" s="75"/>
      <c r="B50" s="75"/>
      <c r="C50" s="75"/>
      <c r="D50" s="75"/>
      <c r="F50" s="74"/>
      <c r="G50" s="62"/>
      <c r="H50" s="62"/>
      <c r="I50" s="62"/>
      <c r="J50" s="62"/>
      <c r="K50" s="62"/>
      <c r="L50" s="62"/>
      <c r="M50" s="62"/>
    </row>
    <row r="51" spans="1:13" s="61" customFormat="1" ht="11.45" customHeight="1" x14ac:dyDescent="0.2">
      <c r="A51" s="75"/>
      <c r="B51" s="75"/>
      <c r="C51" s="154"/>
      <c r="D51" s="75"/>
      <c r="F51" s="74"/>
      <c r="G51" s="62"/>
      <c r="H51" s="62"/>
      <c r="I51" s="62"/>
      <c r="J51" s="62"/>
      <c r="K51" s="62"/>
      <c r="L51" s="62"/>
      <c r="M51" s="62"/>
    </row>
    <row r="52" spans="1:13" s="61" customFormat="1" ht="11.45" customHeight="1" x14ac:dyDescent="0.2">
      <c r="A52" s="75"/>
      <c r="B52" s="75"/>
      <c r="C52" s="75"/>
      <c r="D52" s="75"/>
      <c r="F52" s="74"/>
      <c r="G52" s="62"/>
      <c r="H52" s="62"/>
      <c r="I52" s="62"/>
      <c r="J52" s="62"/>
      <c r="K52" s="62"/>
      <c r="L52" s="62"/>
      <c r="M52" s="62"/>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1.45" customHeight="1" x14ac:dyDescent="0.2">
      <c r="A86" s="75"/>
      <c r="B86" s="75"/>
      <c r="C86" s="75"/>
      <c r="D86" s="75"/>
      <c r="F86" s="74"/>
      <c r="G86" s="62"/>
      <c r="H86" s="62"/>
      <c r="I86" s="62"/>
      <c r="J86" s="62"/>
      <c r="K86" s="62"/>
      <c r="L86" s="62"/>
      <c r="M86" s="62"/>
    </row>
    <row r="87" spans="1:13" s="61" customFormat="1" ht="11.4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row r="147" spans="1:13" s="61" customFormat="1" ht="15.75" customHeight="1" x14ac:dyDescent="0.2">
      <c r="A147" s="75"/>
      <c r="B147" s="75"/>
      <c r="C147" s="75"/>
      <c r="D147" s="75"/>
      <c r="F147" s="74"/>
      <c r="G147" s="62"/>
      <c r="H147" s="62"/>
      <c r="I147" s="62"/>
      <c r="J147" s="62"/>
      <c r="K147" s="62"/>
      <c r="L147" s="62"/>
      <c r="M147"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6"/>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205" t="s">
        <v>28</v>
      </c>
      <c r="B1" s="206"/>
      <c r="C1" s="188" t="s">
        <v>194</v>
      </c>
      <c r="D1" s="188"/>
      <c r="E1" s="188"/>
      <c r="F1" s="188"/>
      <c r="G1" s="188"/>
      <c r="H1" s="188"/>
      <c r="I1" s="189"/>
    </row>
    <row r="2" spans="1:11" s="68" customFormat="1" ht="11.45" customHeight="1" x14ac:dyDescent="0.2">
      <c r="A2" s="202" t="s">
        <v>100</v>
      </c>
      <c r="B2" s="204" t="s">
        <v>39</v>
      </c>
      <c r="C2" s="204" t="s">
        <v>96</v>
      </c>
      <c r="D2" s="204"/>
      <c r="E2" s="204"/>
      <c r="F2" s="204"/>
      <c r="G2" s="204"/>
      <c r="H2" s="204"/>
      <c r="I2" s="207"/>
    </row>
    <row r="3" spans="1:11" s="77" customFormat="1" ht="11.45" customHeight="1" x14ac:dyDescent="0.2">
      <c r="A3" s="203"/>
      <c r="B3" s="204"/>
      <c r="C3" s="186" t="s">
        <v>138</v>
      </c>
      <c r="D3" s="186" t="s">
        <v>137</v>
      </c>
      <c r="E3" s="208" t="s">
        <v>136</v>
      </c>
      <c r="F3" s="186" t="s">
        <v>135</v>
      </c>
      <c r="G3" s="186" t="s">
        <v>134</v>
      </c>
      <c r="H3" s="186" t="s">
        <v>133</v>
      </c>
      <c r="I3" s="187" t="s">
        <v>132</v>
      </c>
    </row>
    <row r="4" spans="1:11" s="77" customFormat="1" ht="11.45" customHeight="1" x14ac:dyDescent="0.2">
      <c r="A4" s="203"/>
      <c r="B4" s="204"/>
      <c r="C4" s="186"/>
      <c r="D4" s="186"/>
      <c r="E4" s="208"/>
      <c r="F4" s="186"/>
      <c r="G4" s="186"/>
      <c r="H4" s="186"/>
      <c r="I4" s="187"/>
    </row>
    <row r="5" spans="1:11" s="77" customFormat="1" ht="11.45" customHeight="1" x14ac:dyDescent="0.2">
      <c r="A5" s="203"/>
      <c r="B5" s="204"/>
      <c r="C5" s="186"/>
      <c r="D5" s="186"/>
      <c r="E5" s="208"/>
      <c r="F5" s="186"/>
      <c r="G5" s="186"/>
      <c r="H5" s="186"/>
      <c r="I5" s="187"/>
    </row>
    <row r="6" spans="1:11" s="77" customFormat="1" ht="11.45" customHeight="1" x14ac:dyDescent="0.2">
      <c r="A6" s="203"/>
      <c r="B6" s="204"/>
      <c r="C6" s="186"/>
      <c r="D6" s="186"/>
      <c r="E6" s="208"/>
      <c r="F6" s="186"/>
      <c r="G6" s="186"/>
      <c r="H6" s="186"/>
      <c r="I6" s="187"/>
    </row>
    <row r="7" spans="1:11" s="77" customFormat="1" ht="11.45" customHeight="1" x14ac:dyDescent="0.2">
      <c r="A7" s="203"/>
      <c r="B7" s="204"/>
      <c r="C7" s="186"/>
      <c r="D7" s="186"/>
      <c r="E7" s="208"/>
      <c r="F7" s="186"/>
      <c r="G7" s="186"/>
      <c r="H7" s="186"/>
      <c r="I7" s="187"/>
    </row>
    <row r="8" spans="1:11" s="77" customFormat="1" ht="11.45" customHeight="1" x14ac:dyDescent="0.2">
      <c r="A8" s="203"/>
      <c r="B8" s="204"/>
      <c r="C8" s="186"/>
      <c r="D8" s="186"/>
      <c r="E8" s="208"/>
      <c r="F8" s="186"/>
      <c r="G8" s="186"/>
      <c r="H8" s="186"/>
      <c r="I8" s="187"/>
    </row>
    <row r="9" spans="1:11" s="66" customFormat="1" ht="11.45" customHeight="1" x14ac:dyDescent="0.2">
      <c r="A9" s="203"/>
      <c r="B9" s="204"/>
      <c r="C9" s="198" t="s">
        <v>115</v>
      </c>
      <c r="D9" s="198"/>
      <c r="E9" s="198"/>
      <c r="F9" s="198"/>
      <c r="G9" s="198"/>
      <c r="H9" s="198"/>
      <c r="I9" s="199"/>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114</v>
      </c>
      <c r="C12" s="131">
        <v>10369</v>
      </c>
      <c r="D12" s="130">
        <v>24221</v>
      </c>
      <c r="E12" s="130">
        <v>38551</v>
      </c>
      <c r="F12" s="130">
        <v>51241</v>
      </c>
      <c r="G12" s="130">
        <v>91433</v>
      </c>
      <c r="H12" s="130">
        <v>75019</v>
      </c>
      <c r="I12" s="130">
        <v>140636</v>
      </c>
      <c r="K12" s="69"/>
    </row>
    <row r="13" spans="1:11" s="68" customFormat="1" ht="11.45" customHeight="1" x14ac:dyDescent="0.2">
      <c r="A13" s="56">
        <f>IF(B13&lt;&gt;"",COUNTA($B$11:B13),"")</f>
        <v>2</v>
      </c>
      <c r="B13" s="65" t="s">
        <v>42</v>
      </c>
      <c r="C13" s="131">
        <v>19329</v>
      </c>
      <c r="D13" s="130">
        <v>35564</v>
      </c>
      <c r="E13" s="130">
        <v>52916</v>
      </c>
      <c r="F13" s="130">
        <v>37484</v>
      </c>
      <c r="G13" s="130">
        <v>52905</v>
      </c>
      <c r="H13" s="130">
        <v>43018</v>
      </c>
      <c r="I13" s="130">
        <v>60747</v>
      </c>
      <c r="K13" s="69"/>
    </row>
    <row r="14" spans="1:11" s="68" customFormat="1" ht="22.5" customHeight="1" x14ac:dyDescent="0.2">
      <c r="A14" s="56">
        <f>IF(B14&lt;&gt;"",COUNTA($B$11:B14),"")</f>
        <v>3</v>
      </c>
      <c r="B14" s="101" t="s">
        <v>150</v>
      </c>
      <c r="C14" s="131">
        <v>0</v>
      </c>
      <c r="D14" s="130">
        <v>0</v>
      </c>
      <c r="E14" s="130">
        <v>0</v>
      </c>
      <c r="F14" s="130">
        <v>0</v>
      </c>
      <c r="G14" s="130">
        <v>0</v>
      </c>
      <c r="H14" s="130">
        <v>0</v>
      </c>
      <c r="I14" s="130">
        <v>0</v>
      </c>
      <c r="K14" s="69"/>
    </row>
    <row r="15" spans="1:11" s="68" customFormat="1" ht="11.45" customHeight="1" x14ac:dyDescent="0.2">
      <c r="A15" s="56">
        <f>IF(B15&lt;&gt;"",COUNTA($B$11:B15),"")</f>
        <v>4</v>
      </c>
      <c r="B15" s="65" t="s">
        <v>46</v>
      </c>
      <c r="C15" s="131">
        <v>1147</v>
      </c>
      <c r="D15" s="130">
        <v>2030</v>
      </c>
      <c r="E15" s="130">
        <v>2125</v>
      </c>
      <c r="F15" s="130">
        <v>4665</v>
      </c>
      <c r="G15" s="130">
        <v>2181</v>
      </c>
      <c r="H15" s="130">
        <v>1035</v>
      </c>
      <c r="I15" s="130">
        <v>4764</v>
      </c>
      <c r="K15" s="69"/>
    </row>
    <row r="16" spans="1:11" s="68" customFormat="1" ht="11.45" customHeight="1" x14ac:dyDescent="0.2">
      <c r="A16" s="56">
        <f>IF(B16&lt;&gt;"",COUNTA($B$11:B16),"")</f>
        <v>5</v>
      </c>
      <c r="B16" s="65" t="s">
        <v>48</v>
      </c>
      <c r="C16" s="131">
        <v>75851</v>
      </c>
      <c r="D16" s="130">
        <v>158256</v>
      </c>
      <c r="E16" s="130">
        <v>188239</v>
      </c>
      <c r="F16" s="130">
        <v>121523</v>
      </c>
      <c r="G16" s="130">
        <v>172320</v>
      </c>
      <c r="H16" s="130">
        <v>95400</v>
      </c>
      <c r="I16" s="130">
        <v>234634</v>
      </c>
      <c r="K16" s="69"/>
    </row>
    <row r="17" spans="1:11" s="68" customFormat="1" ht="11.45" customHeight="1" x14ac:dyDescent="0.2">
      <c r="A17" s="56">
        <f>IF(B17&lt;&gt;"",COUNTA($B$11:B17),"")</f>
        <v>6</v>
      </c>
      <c r="B17" s="65" t="s">
        <v>50</v>
      </c>
      <c r="C17" s="131">
        <v>1835</v>
      </c>
      <c r="D17" s="130">
        <v>5230</v>
      </c>
      <c r="E17" s="130">
        <v>14031</v>
      </c>
      <c r="F17" s="130">
        <v>21698</v>
      </c>
      <c r="G17" s="130">
        <v>51827</v>
      </c>
      <c r="H17" s="130">
        <v>18638</v>
      </c>
      <c r="I17" s="130">
        <v>11778</v>
      </c>
      <c r="K17" s="69"/>
    </row>
    <row r="18" spans="1:11" s="106" customFormat="1" ht="24.95" customHeight="1" x14ac:dyDescent="0.2">
      <c r="A18" s="104">
        <f>IF(B18&lt;&gt;"",COUNTA($B$11:B18),"")</f>
        <v>7</v>
      </c>
      <c r="B18" s="105" t="s">
        <v>52</v>
      </c>
      <c r="C18" s="132">
        <v>104861</v>
      </c>
      <c r="D18" s="133">
        <v>214840</v>
      </c>
      <c r="E18" s="133">
        <v>267800</v>
      </c>
      <c r="F18" s="133">
        <v>193214</v>
      </c>
      <c r="G18" s="133">
        <v>267013</v>
      </c>
      <c r="H18" s="133">
        <v>195834</v>
      </c>
      <c r="I18" s="133">
        <v>429003</v>
      </c>
      <c r="K18" s="107"/>
    </row>
    <row r="19" spans="1:11" s="71" customFormat="1" ht="22.5" customHeight="1" x14ac:dyDescent="0.2">
      <c r="A19" s="56">
        <f>IF(B19&lt;&gt;"",COUNTA($B$11:B19),"")</f>
        <v>8</v>
      </c>
      <c r="B19" s="101" t="s">
        <v>151</v>
      </c>
      <c r="C19" s="131">
        <v>16291</v>
      </c>
      <c r="D19" s="130">
        <v>35853</v>
      </c>
      <c r="E19" s="130">
        <v>54189</v>
      </c>
      <c r="F19" s="130">
        <v>50966</v>
      </c>
      <c r="G19" s="130">
        <v>68893</v>
      </c>
      <c r="H19" s="130">
        <v>38505</v>
      </c>
      <c r="I19" s="130">
        <v>70463</v>
      </c>
      <c r="K19" s="69"/>
    </row>
    <row r="20" spans="1:11" s="68" customFormat="1" ht="11.45" customHeight="1" x14ac:dyDescent="0.2">
      <c r="A20" s="56">
        <f>IF(B20&lt;&gt;"",COUNTA($B$11:B20),"")</f>
        <v>9</v>
      </c>
      <c r="B20" s="65" t="s">
        <v>118</v>
      </c>
      <c r="C20" s="131">
        <v>13278</v>
      </c>
      <c r="D20" s="130">
        <v>30852</v>
      </c>
      <c r="E20" s="130">
        <v>43433</v>
      </c>
      <c r="F20" s="130">
        <v>43570</v>
      </c>
      <c r="G20" s="130">
        <v>45478</v>
      </c>
      <c r="H20" s="130">
        <v>22181</v>
      </c>
      <c r="I20" s="130">
        <v>46595</v>
      </c>
      <c r="K20" s="69"/>
    </row>
    <row r="21" spans="1:11" s="68" customFormat="1" ht="11.45" customHeight="1" x14ac:dyDescent="0.2">
      <c r="A21" s="56">
        <f>IF(B21&lt;&gt;"",COUNTA($B$11:B21),"")</f>
        <v>10</v>
      </c>
      <c r="B21" s="65" t="s">
        <v>56</v>
      </c>
      <c r="C21" s="131">
        <v>8</v>
      </c>
      <c r="D21" s="130">
        <v>66</v>
      </c>
      <c r="E21" s="130">
        <v>0</v>
      </c>
      <c r="F21" s="130">
        <v>48</v>
      </c>
      <c r="G21" s="130">
        <v>0</v>
      </c>
      <c r="H21" s="130">
        <v>0</v>
      </c>
      <c r="I21" s="130">
        <v>0</v>
      </c>
      <c r="K21" s="69"/>
    </row>
    <row r="22" spans="1:11" s="68" customFormat="1" ht="11.45" customHeight="1" x14ac:dyDescent="0.2">
      <c r="A22" s="56">
        <f>IF(B22&lt;&gt;"",COUNTA($B$11:B22),"")</f>
        <v>11</v>
      </c>
      <c r="B22" s="65" t="s">
        <v>58</v>
      </c>
      <c r="C22" s="131">
        <v>1571</v>
      </c>
      <c r="D22" s="130">
        <v>6303</v>
      </c>
      <c r="E22" s="130">
        <v>2244</v>
      </c>
      <c r="F22" s="130">
        <v>3777</v>
      </c>
      <c r="G22" s="130">
        <v>3114</v>
      </c>
      <c r="H22" s="130">
        <v>689</v>
      </c>
      <c r="I22" s="130">
        <v>27052</v>
      </c>
      <c r="K22" s="69"/>
    </row>
    <row r="23" spans="1:11" s="68" customFormat="1" ht="11.45" customHeight="1" x14ac:dyDescent="0.2">
      <c r="A23" s="56">
        <f>IF(B23&lt;&gt;"",COUNTA($B$11:B23),"")</f>
        <v>12</v>
      </c>
      <c r="B23" s="65" t="s">
        <v>50</v>
      </c>
      <c r="C23" s="131">
        <v>205</v>
      </c>
      <c r="D23" s="130">
        <v>911</v>
      </c>
      <c r="E23" s="130">
        <v>1775</v>
      </c>
      <c r="F23" s="130">
        <v>3145</v>
      </c>
      <c r="G23" s="130">
        <v>556</v>
      </c>
      <c r="H23" s="130">
        <v>600</v>
      </c>
      <c r="I23" s="130">
        <v>432</v>
      </c>
      <c r="K23" s="69"/>
    </row>
    <row r="24" spans="1:11" s="106" customFormat="1" ht="24.95" customHeight="1" x14ac:dyDescent="0.2">
      <c r="A24" s="104">
        <f>IF(B24&lt;&gt;"",COUNTA($B$11:B24),"")</f>
        <v>13</v>
      </c>
      <c r="B24" s="105" t="s">
        <v>61</v>
      </c>
      <c r="C24" s="132">
        <v>17664</v>
      </c>
      <c r="D24" s="133">
        <v>41312</v>
      </c>
      <c r="E24" s="133">
        <v>54657</v>
      </c>
      <c r="F24" s="133">
        <v>51644</v>
      </c>
      <c r="G24" s="133">
        <v>71451</v>
      </c>
      <c r="H24" s="133">
        <v>38594</v>
      </c>
      <c r="I24" s="133">
        <v>97083</v>
      </c>
      <c r="K24" s="107"/>
    </row>
    <row r="25" spans="1:11" s="106" customFormat="1" ht="24.95" customHeight="1" x14ac:dyDescent="0.2">
      <c r="A25" s="104">
        <f>IF(B25&lt;&gt;"",COUNTA($B$11:B25),"")</f>
        <v>14</v>
      </c>
      <c r="B25" s="105" t="s">
        <v>63</v>
      </c>
      <c r="C25" s="132">
        <v>122525</v>
      </c>
      <c r="D25" s="133">
        <v>256152</v>
      </c>
      <c r="E25" s="133">
        <v>322458</v>
      </c>
      <c r="F25" s="133">
        <v>244858</v>
      </c>
      <c r="G25" s="133">
        <v>338464</v>
      </c>
      <c r="H25" s="133">
        <v>234428</v>
      </c>
      <c r="I25" s="133">
        <v>526086</v>
      </c>
      <c r="K25" s="107"/>
    </row>
    <row r="26" spans="1:11" s="71" customFormat="1" ht="11.45" customHeight="1" x14ac:dyDescent="0.2">
      <c r="A26" s="56">
        <f>IF(B26&lt;&gt;"",COUNTA($B$11:B26),"")</f>
        <v>15</v>
      </c>
      <c r="B26" s="65" t="s">
        <v>65</v>
      </c>
      <c r="C26" s="131">
        <v>51955</v>
      </c>
      <c r="D26" s="130">
        <v>127219</v>
      </c>
      <c r="E26" s="130">
        <v>164199</v>
      </c>
      <c r="F26" s="130">
        <v>114108</v>
      </c>
      <c r="G26" s="130">
        <v>187257</v>
      </c>
      <c r="H26" s="130">
        <v>110563</v>
      </c>
      <c r="I26" s="130">
        <v>244571</v>
      </c>
      <c r="K26" s="69"/>
    </row>
    <row r="27" spans="1:11" s="68" customFormat="1" ht="11.45" customHeight="1" x14ac:dyDescent="0.2">
      <c r="A27" s="56">
        <f>IF(B27&lt;&gt;"",COUNTA($B$11:B27),"")</f>
        <v>16</v>
      </c>
      <c r="B27" s="65" t="s">
        <v>119</v>
      </c>
      <c r="C27" s="131">
        <v>23126</v>
      </c>
      <c r="D27" s="130">
        <v>46743</v>
      </c>
      <c r="E27" s="130">
        <v>69337</v>
      </c>
      <c r="F27" s="130">
        <v>44242</v>
      </c>
      <c r="G27" s="130">
        <v>52680</v>
      </c>
      <c r="H27" s="130">
        <v>36953</v>
      </c>
      <c r="I27" s="130">
        <v>80203</v>
      </c>
      <c r="K27" s="69"/>
    </row>
    <row r="28" spans="1:11" s="68" customFormat="1" ht="11.45" customHeight="1" x14ac:dyDescent="0.2">
      <c r="A28" s="56">
        <f>IF(B28&lt;&gt;"",COUNTA($B$11:B28),"")</f>
        <v>17</v>
      </c>
      <c r="B28" s="65" t="s">
        <v>148</v>
      </c>
      <c r="C28" s="131">
        <v>13321</v>
      </c>
      <c r="D28" s="130">
        <v>48428</v>
      </c>
      <c r="E28" s="130">
        <v>52226</v>
      </c>
      <c r="F28" s="130">
        <v>41208</v>
      </c>
      <c r="G28" s="130">
        <v>93888</v>
      </c>
      <c r="H28" s="130">
        <v>45930</v>
      </c>
      <c r="I28" s="130">
        <v>100034</v>
      </c>
      <c r="K28" s="69"/>
    </row>
    <row r="29" spans="1:11" s="68" customFormat="1" ht="11.45" customHeight="1" x14ac:dyDescent="0.2">
      <c r="A29" s="56">
        <f>IF(B29&lt;&gt;"",COUNTA($B$11:B29),"")</f>
        <v>18</v>
      </c>
      <c r="B29" s="65" t="s">
        <v>149</v>
      </c>
      <c r="C29" s="131">
        <v>12064</v>
      </c>
      <c r="D29" s="130">
        <v>22779</v>
      </c>
      <c r="E29" s="130">
        <v>28443</v>
      </c>
      <c r="F29" s="130">
        <v>19092</v>
      </c>
      <c r="G29" s="130">
        <v>24932</v>
      </c>
      <c r="H29" s="130">
        <v>15726</v>
      </c>
      <c r="I29" s="130">
        <v>35458</v>
      </c>
      <c r="K29" s="69"/>
    </row>
    <row r="30" spans="1:11" s="68" customFormat="1" ht="11.45" customHeight="1" x14ac:dyDescent="0.2">
      <c r="A30" s="56">
        <f>IF(B30&lt;&gt;"",COUNTA($B$11:B30),"")</f>
        <v>19</v>
      </c>
      <c r="B30" s="65" t="s">
        <v>68</v>
      </c>
      <c r="C30" s="131">
        <v>25793</v>
      </c>
      <c r="D30" s="130">
        <v>42867</v>
      </c>
      <c r="E30" s="130">
        <v>51640</v>
      </c>
      <c r="F30" s="130">
        <v>35664</v>
      </c>
      <c r="G30" s="130">
        <v>33710</v>
      </c>
      <c r="H30" s="130">
        <v>33128</v>
      </c>
      <c r="I30" s="130">
        <v>73222</v>
      </c>
      <c r="K30" s="69"/>
    </row>
    <row r="31" spans="1:11" s="68" customFormat="1" ht="22.5" customHeight="1" x14ac:dyDescent="0.2">
      <c r="A31" s="56">
        <f>IF(B31&lt;&gt;"",COUNTA($B$11:B31),"")</f>
        <v>20</v>
      </c>
      <c r="B31" s="101" t="s">
        <v>152</v>
      </c>
      <c r="C31" s="131">
        <v>5589</v>
      </c>
      <c r="D31" s="130">
        <v>10122</v>
      </c>
      <c r="E31" s="130">
        <v>16908</v>
      </c>
      <c r="F31" s="130">
        <v>17371</v>
      </c>
      <c r="G31" s="130">
        <v>29166</v>
      </c>
      <c r="H31" s="130">
        <v>22800</v>
      </c>
      <c r="I31" s="130">
        <v>79479</v>
      </c>
      <c r="K31" s="69"/>
    </row>
    <row r="32" spans="1:11" s="68" customFormat="1" ht="22.5" customHeight="1" x14ac:dyDescent="0.2">
      <c r="A32" s="56">
        <f>IF(B32&lt;&gt;"",COUNTA($B$11:B32),"")</f>
        <v>21</v>
      </c>
      <c r="B32" s="101" t="s">
        <v>153</v>
      </c>
      <c r="C32" s="131">
        <v>1554</v>
      </c>
      <c r="D32" s="130">
        <v>4289</v>
      </c>
      <c r="E32" s="130">
        <v>5649</v>
      </c>
      <c r="F32" s="130">
        <v>6129</v>
      </c>
      <c r="G32" s="130">
        <v>2993</v>
      </c>
      <c r="H32" s="130">
        <v>3967</v>
      </c>
      <c r="I32" s="130">
        <v>9735</v>
      </c>
      <c r="K32" s="69"/>
    </row>
    <row r="33" spans="1:11" s="68" customFormat="1" ht="22.5" customHeight="1" x14ac:dyDescent="0.2">
      <c r="A33" s="56">
        <f>IF(B33&lt;&gt;"",COUNTA($B$11:B33),"")</f>
        <v>22</v>
      </c>
      <c r="B33" s="101" t="s">
        <v>154</v>
      </c>
      <c r="C33" s="131">
        <v>123</v>
      </c>
      <c r="D33" s="130">
        <v>249</v>
      </c>
      <c r="E33" s="130">
        <v>307</v>
      </c>
      <c r="F33" s="130">
        <v>162</v>
      </c>
      <c r="G33" s="130">
        <v>158</v>
      </c>
      <c r="H33" s="130">
        <v>423</v>
      </c>
      <c r="I33" s="130">
        <v>712</v>
      </c>
      <c r="K33" s="69"/>
    </row>
    <row r="34" spans="1:11" s="68" customFormat="1" ht="11.45" customHeight="1" x14ac:dyDescent="0.2">
      <c r="A34" s="56">
        <f>IF(B34&lt;&gt;"",COUNTA($B$11:B34),"")</f>
        <v>23</v>
      </c>
      <c r="B34" s="65" t="s">
        <v>73</v>
      </c>
      <c r="C34" s="131">
        <v>7803</v>
      </c>
      <c r="D34" s="130">
        <v>14686</v>
      </c>
      <c r="E34" s="130">
        <v>15937</v>
      </c>
      <c r="F34" s="130">
        <v>14375</v>
      </c>
      <c r="G34" s="130">
        <v>19969</v>
      </c>
      <c r="H34" s="130">
        <v>13433</v>
      </c>
      <c r="I34" s="130">
        <v>23729</v>
      </c>
      <c r="K34" s="69"/>
    </row>
    <row r="35" spans="1:11" s="68" customFormat="1" ht="11.45" customHeight="1" x14ac:dyDescent="0.2">
      <c r="A35" s="56">
        <f>IF(B35&lt;&gt;"",COUNTA($B$11:B35),"")</f>
        <v>24</v>
      </c>
      <c r="B35" s="65" t="s">
        <v>75</v>
      </c>
      <c r="C35" s="131">
        <v>21899</v>
      </c>
      <c r="D35" s="130">
        <v>43364</v>
      </c>
      <c r="E35" s="130">
        <v>62996</v>
      </c>
      <c r="F35" s="130">
        <v>49004</v>
      </c>
      <c r="G35" s="130">
        <v>87133</v>
      </c>
      <c r="H35" s="130">
        <v>46760</v>
      </c>
      <c r="I35" s="130">
        <v>78065</v>
      </c>
      <c r="K35" s="69"/>
    </row>
    <row r="36" spans="1:11" s="68" customFormat="1" ht="11.45" customHeight="1" x14ac:dyDescent="0.2">
      <c r="A36" s="56">
        <f>IF(B36&lt;&gt;"",COUNTA($B$11:B36),"")</f>
        <v>25</v>
      </c>
      <c r="B36" s="65" t="s">
        <v>50</v>
      </c>
      <c r="C36" s="131">
        <v>1835</v>
      </c>
      <c r="D36" s="130">
        <v>5230</v>
      </c>
      <c r="E36" s="130">
        <v>14031</v>
      </c>
      <c r="F36" s="130">
        <v>21698</v>
      </c>
      <c r="G36" s="130">
        <v>51827</v>
      </c>
      <c r="H36" s="130">
        <v>18638</v>
      </c>
      <c r="I36" s="130">
        <v>11778</v>
      </c>
      <c r="K36" s="69"/>
    </row>
    <row r="37" spans="1:11" s="106" customFormat="1" ht="24.95" customHeight="1" x14ac:dyDescent="0.2">
      <c r="A37" s="104">
        <f>IF(B37&lt;&gt;"",COUNTA($B$11:B37),"")</f>
        <v>26</v>
      </c>
      <c r="B37" s="105" t="s">
        <v>77</v>
      </c>
      <c r="C37" s="132">
        <v>112882</v>
      </c>
      <c r="D37" s="133">
        <v>237566</v>
      </c>
      <c r="E37" s="133">
        <v>303605</v>
      </c>
      <c r="F37" s="133">
        <v>215114</v>
      </c>
      <c r="G37" s="133">
        <v>308559</v>
      </c>
      <c r="H37" s="133">
        <v>212436</v>
      </c>
      <c r="I37" s="133">
        <v>497735</v>
      </c>
      <c r="K37" s="107"/>
    </row>
    <row r="38" spans="1:11" s="71" customFormat="1" ht="11.45" customHeight="1" x14ac:dyDescent="0.2">
      <c r="A38" s="56">
        <f>IF(B38&lt;&gt;"",COUNTA($B$11:B38),"")</f>
        <v>27</v>
      </c>
      <c r="B38" s="65" t="s">
        <v>79</v>
      </c>
      <c r="C38" s="131">
        <v>8176</v>
      </c>
      <c r="D38" s="130">
        <v>16568</v>
      </c>
      <c r="E38" s="130">
        <v>21985</v>
      </c>
      <c r="F38" s="130">
        <v>20234</v>
      </c>
      <c r="G38" s="130">
        <v>33338</v>
      </c>
      <c r="H38" s="130">
        <v>17865</v>
      </c>
      <c r="I38" s="130">
        <v>46029</v>
      </c>
      <c r="K38" s="69"/>
    </row>
    <row r="39" spans="1:11" s="68" customFormat="1" ht="11.45" customHeight="1" x14ac:dyDescent="0.2">
      <c r="A39" s="56">
        <f>IF(B39&lt;&gt;"",COUNTA($B$11:B39),"")</f>
        <v>28</v>
      </c>
      <c r="B39" s="65" t="s">
        <v>80</v>
      </c>
      <c r="C39" s="131">
        <v>0</v>
      </c>
      <c r="D39" s="130">
        <v>0</v>
      </c>
      <c r="E39" s="130">
        <v>0</v>
      </c>
      <c r="F39" s="130">
        <v>0</v>
      </c>
      <c r="G39" s="130">
        <v>0</v>
      </c>
      <c r="H39" s="130">
        <v>0</v>
      </c>
      <c r="I39" s="130">
        <v>0</v>
      </c>
      <c r="K39" s="69"/>
    </row>
    <row r="40" spans="1:11" s="68" customFormat="1" ht="11.45" customHeight="1" x14ac:dyDescent="0.2">
      <c r="A40" s="56">
        <f>IF(B40&lt;&gt;"",COUNTA($B$11:B40),"")</f>
        <v>29</v>
      </c>
      <c r="B40" s="65" t="s">
        <v>82</v>
      </c>
      <c r="C40" s="131">
        <v>4836</v>
      </c>
      <c r="D40" s="130">
        <v>11389</v>
      </c>
      <c r="E40" s="130">
        <v>18039</v>
      </c>
      <c r="F40" s="130">
        <v>17289</v>
      </c>
      <c r="G40" s="130">
        <v>16423</v>
      </c>
      <c r="H40" s="130">
        <v>9482</v>
      </c>
      <c r="I40" s="130">
        <v>27178</v>
      </c>
      <c r="K40" s="69"/>
    </row>
    <row r="41" spans="1:11" s="68" customFormat="1" ht="11.45" customHeight="1" x14ac:dyDescent="0.2">
      <c r="A41" s="56">
        <f>IF(B41&lt;&gt;"",COUNTA($B$11:B41),"")</f>
        <v>30</v>
      </c>
      <c r="B41" s="65" t="s">
        <v>50</v>
      </c>
      <c r="C41" s="131">
        <v>205</v>
      </c>
      <c r="D41" s="130">
        <v>911</v>
      </c>
      <c r="E41" s="130">
        <v>1775</v>
      </c>
      <c r="F41" s="130">
        <v>3145</v>
      </c>
      <c r="G41" s="130">
        <v>556</v>
      </c>
      <c r="H41" s="130">
        <v>600</v>
      </c>
      <c r="I41" s="130">
        <v>432</v>
      </c>
      <c r="K41" s="69"/>
    </row>
    <row r="42" spans="1:11" s="106" customFormat="1" ht="24.95" customHeight="1" x14ac:dyDescent="0.2">
      <c r="A42" s="104">
        <f>IF(B42&lt;&gt;"",COUNTA($B$11:B42),"")</f>
        <v>31</v>
      </c>
      <c r="B42" s="105" t="s">
        <v>84</v>
      </c>
      <c r="C42" s="132">
        <v>12807</v>
      </c>
      <c r="D42" s="133">
        <v>27047</v>
      </c>
      <c r="E42" s="133">
        <v>38248</v>
      </c>
      <c r="F42" s="133">
        <v>34378</v>
      </c>
      <c r="G42" s="133">
        <v>49205</v>
      </c>
      <c r="H42" s="133">
        <v>26746</v>
      </c>
      <c r="I42" s="133">
        <v>72776</v>
      </c>
      <c r="K42" s="107"/>
    </row>
    <row r="43" spans="1:11" s="106" customFormat="1" ht="24.95" customHeight="1" x14ac:dyDescent="0.2">
      <c r="A43" s="104">
        <f>IF(B43&lt;&gt;"",COUNTA($B$11:B43),"")</f>
        <v>32</v>
      </c>
      <c r="B43" s="105" t="s">
        <v>86</v>
      </c>
      <c r="C43" s="132">
        <v>125689</v>
      </c>
      <c r="D43" s="133">
        <v>264613</v>
      </c>
      <c r="E43" s="133">
        <v>341853</v>
      </c>
      <c r="F43" s="133">
        <v>249492</v>
      </c>
      <c r="G43" s="133">
        <v>357763</v>
      </c>
      <c r="H43" s="133">
        <v>239182</v>
      </c>
      <c r="I43" s="133">
        <v>570511</v>
      </c>
      <c r="K43" s="107"/>
    </row>
    <row r="44" spans="1:11" s="106" customFormat="1" ht="24.95" customHeight="1" x14ac:dyDescent="0.2">
      <c r="A44" s="104">
        <f>IF(B44&lt;&gt;"",COUNTA($B$11:B44),"")</f>
        <v>33</v>
      </c>
      <c r="B44" s="105" t="s">
        <v>33</v>
      </c>
      <c r="C44" s="132">
        <v>3164</v>
      </c>
      <c r="D44" s="133">
        <v>8461</v>
      </c>
      <c r="E44" s="133">
        <v>19396</v>
      </c>
      <c r="F44" s="133">
        <v>4634</v>
      </c>
      <c r="G44" s="133">
        <v>19299</v>
      </c>
      <c r="H44" s="133">
        <v>4755</v>
      </c>
      <c r="I44" s="133">
        <v>44425</v>
      </c>
      <c r="K44" s="107"/>
    </row>
    <row r="45" spans="1:11" s="108" customFormat="1" ht="24.95" customHeight="1" x14ac:dyDescent="0.2">
      <c r="A45" s="56">
        <f>IF(B45&lt;&gt;"",COUNTA($B$11:B45),"")</f>
        <v>34</v>
      </c>
      <c r="B45" s="114" t="s">
        <v>155</v>
      </c>
      <c r="C45" s="134">
        <v>8021</v>
      </c>
      <c r="D45" s="135">
        <v>22726</v>
      </c>
      <c r="E45" s="135">
        <v>35805</v>
      </c>
      <c r="F45" s="135">
        <v>21900</v>
      </c>
      <c r="G45" s="135">
        <v>41546</v>
      </c>
      <c r="H45" s="135">
        <v>16602</v>
      </c>
      <c r="I45" s="135">
        <v>68732</v>
      </c>
      <c r="K45" s="109"/>
    </row>
    <row r="46" spans="1:11" s="71" customFormat="1" ht="22.5" customHeight="1" x14ac:dyDescent="0.2">
      <c r="A46" s="56">
        <f>IF(B46&lt;&gt;"",COUNTA($B$11:B46),"")</f>
        <v>35</v>
      </c>
      <c r="B46" s="117" t="s">
        <v>179</v>
      </c>
      <c r="C46" s="131">
        <v>3943</v>
      </c>
      <c r="D46" s="130">
        <v>6989</v>
      </c>
      <c r="E46" s="130">
        <v>7683</v>
      </c>
      <c r="F46" s="130">
        <v>4303</v>
      </c>
      <c r="G46" s="130">
        <v>6478</v>
      </c>
      <c r="H46" s="130">
        <v>358</v>
      </c>
      <c r="I46" s="130">
        <v>3284</v>
      </c>
      <c r="K46" s="69"/>
    </row>
    <row r="47" spans="1:11" s="71" customFormat="1" ht="22.5" customHeight="1" x14ac:dyDescent="0.2">
      <c r="A47" s="56">
        <f>IF(B47&lt;&gt;"",COUNTA($B$11:B47),"")</f>
        <v>36</v>
      </c>
      <c r="B47" s="117" t="s">
        <v>180</v>
      </c>
      <c r="C47" s="131">
        <v>7404</v>
      </c>
      <c r="D47" s="130">
        <v>13823</v>
      </c>
      <c r="E47" s="130">
        <v>18242</v>
      </c>
      <c r="F47" s="130">
        <v>12474</v>
      </c>
      <c r="G47" s="130">
        <v>15164</v>
      </c>
      <c r="H47" s="130">
        <v>6950</v>
      </c>
      <c r="I47" s="130">
        <v>17796</v>
      </c>
      <c r="K47" s="69"/>
    </row>
    <row r="48" spans="1:11" s="71" customFormat="1" ht="3.95" customHeight="1" x14ac:dyDescent="0.2">
      <c r="A48" s="56"/>
      <c r="B48" s="117"/>
      <c r="C48" s="131"/>
      <c r="D48" s="130"/>
      <c r="E48" s="130"/>
      <c r="F48" s="130"/>
      <c r="G48" s="130"/>
      <c r="H48" s="130"/>
      <c r="I48" s="130"/>
      <c r="K48" s="69"/>
    </row>
    <row r="49" spans="1:9" s="70" customFormat="1" ht="11.45" customHeight="1" x14ac:dyDescent="0.2">
      <c r="A49" s="56">
        <f>IF(B49&lt;&gt;"",COUNTA($B$12:B49),"")</f>
        <v>37</v>
      </c>
      <c r="B49" s="155" t="s">
        <v>196</v>
      </c>
      <c r="C49" s="150">
        <v>4494</v>
      </c>
      <c r="D49" s="151">
        <v>8144</v>
      </c>
      <c r="E49" s="151">
        <v>13663</v>
      </c>
      <c r="F49" s="151">
        <v>8304</v>
      </c>
      <c r="G49" s="151">
        <v>12044</v>
      </c>
      <c r="H49" s="151">
        <v>6593</v>
      </c>
      <c r="I49" s="151">
        <v>14425</v>
      </c>
    </row>
    <row r="50" spans="1:9" s="70" customFormat="1" ht="11.45" customHeight="1" x14ac:dyDescent="0.2">
      <c r="A50" s="64"/>
      <c r="B50" s="72"/>
      <c r="C50" s="73"/>
      <c r="E50" s="74"/>
      <c r="F50" s="68"/>
      <c r="G50" s="68"/>
      <c r="H50" s="68"/>
      <c r="I50" s="68"/>
    </row>
    <row r="51" spans="1:9" s="70" customFormat="1" ht="11.45" customHeight="1" x14ac:dyDescent="0.2">
      <c r="A51" s="64"/>
      <c r="B51" s="72"/>
      <c r="C51" s="73"/>
      <c r="E51" s="74"/>
      <c r="F51" s="68"/>
      <c r="G51" s="68"/>
      <c r="H51" s="68"/>
      <c r="I51" s="68"/>
    </row>
    <row r="52" spans="1:9" s="70" customFormat="1" ht="11.45" customHeight="1" x14ac:dyDescent="0.2">
      <c r="A52" s="64"/>
      <c r="B52" s="72"/>
      <c r="C52" s="73"/>
      <c r="E52" s="74"/>
      <c r="F52" s="68"/>
      <c r="G52" s="68"/>
      <c r="H52" s="68"/>
      <c r="I52" s="68"/>
    </row>
    <row r="53" spans="1:9" s="70" customFormat="1" ht="11.45" customHeight="1" x14ac:dyDescent="0.2">
      <c r="A53" s="64"/>
      <c r="B53" s="72"/>
      <c r="C53" s="73"/>
      <c r="E53" s="74"/>
      <c r="F53" s="68"/>
      <c r="G53" s="68"/>
      <c r="H53" s="68"/>
      <c r="I53" s="68"/>
    </row>
    <row r="54" spans="1:9" s="70" customFormat="1" ht="11.45" customHeight="1" x14ac:dyDescent="0.2">
      <c r="A54" s="64"/>
      <c r="B54" s="72"/>
      <c r="C54" s="73"/>
      <c r="E54" s="74"/>
      <c r="F54" s="68"/>
      <c r="G54" s="68"/>
      <c r="H54" s="68"/>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4"/>
      <c r="B64" s="72"/>
      <c r="C64" s="73"/>
      <c r="E64" s="74"/>
      <c r="F64" s="68"/>
      <c r="G64" s="68"/>
      <c r="H64" s="68"/>
      <c r="I64" s="68"/>
    </row>
    <row r="65" spans="1:9" s="70" customFormat="1" ht="11.45" customHeight="1" x14ac:dyDescent="0.2">
      <c r="A65" s="64"/>
      <c r="B65" s="72"/>
      <c r="C65" s="73"/>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70" customFormat="1" ht="11.45" customHeight="1" x14ac:dyDescent="0.2">
      <c r="A118" s="68"/>
      <c r="B118" s="68"/>
      <c r="C118" s="68"/>
      <c r="E118" s="74"/>
      <c r="F118" s="68"/>
      <c r="G118" s="68"/>
      <c r="H118" s="68"/>
      <c r="I118" s="68"/>
    </row>
    <row r="119" spans="1:9" s="70" customFormat="1" ht="11.45" customHeight="1" x14ac:dyDescent="0.2">
      <c r="A119" s="68"/>
      <c r="B119" s="68"/>
      <c r="C119" s="68"/>
      <c r="E119" s="74"/>
      <c r="F119" s="68"/>
      <c r="G119" s="68"/>
      <c r="H119" s="68"/>
      <c r="I119" s="68"/>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row r="166" spans="1:9" s="61" customFormat="1" ht="15.75" customHeight="1" x14ac:dyDescent="0.2">
      <c r="A166" s="75"/>
      <c r="B166" s="75"/>
      <c r="C166" s="75"/>
      <c r="E166" s="74"/>
      <c r="F166" s="62"/>
      <c r="G166" s="62"/>
      <c r="H166" s="62"/>
      <c r="I166"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44&amp;R&amp;7&amp;P</oddFooter>
    <evenFooter>&amp;L&amp;7&amp;P&amp;R&amp;7StatA MV, Statistischer Bericht L223 2018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- 31.12.2018</dc:title>
  <dc:subject>Gemeindefinanzen</dc:subject>
  <dc:creator>FB 432</dc:creator>
  <cp:lastModifiedBy>Wank, Annett</cp:lastModifiedBy>
  <cp:lastPrinted>2019-04-24T06:28:11Z</cp:lastPrinted>
  <dcterms:created xsi:type="dcterms:W3CDTF">2012-05-04T05:47:28Z</dcterms:created>
  <dcterms:modified xsi:type="dcterms:W3CDTF">2019-04-24T06:28:35Z</dcterms:modified>
</cp:coreProperties>
</file>