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52" i="53" l="1"/>
  <c r="A48" i="58" l="1"/>
  <c r="A49" i="58"/>
  <c r="A48" i="57"/>
  <c r="A49" i="57"/>
  <c r="A48" i="56"/>
  <c r="A49" i="56"/>
  <c r="A48" i="55"/>
  <c r="A49" i="55"/>
  <c r="A48" i="59"/>
  <c r="A49" i="59"/>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3"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<sst xmlns="http://schemas.openxmlformats.org/spreadsheetml/2006/main" count="411" uniqueCount="211">
  <si>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</si>
  <si>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</si>
  <si>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</si>
  <si>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</si>
  <si>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</si>
  <si>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</si>
  <si>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</si>
  <si>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</si>
  <si>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</si>
  <si>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</si>
  <si>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</si>
  <si>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</si>
  <si>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</si>
  <si>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</si>
  <si>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</si>
  <si>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</si>
  <si>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</si>
  <si>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</si>
  <si>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</si>
  <si>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</si>
  <si>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</si>
  <si>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</si>
  <si>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</si>
  <si>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</si>
  <si>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</si>
  <si>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</si>
  <si>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</si>
  <si>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</si>
  <si>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</si>
  <si>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</si>
  <si>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</si>
  <si>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</si>
  <si>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</si>
  <si>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</si>
  <si>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</si>
  <si>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</si>
  <si>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</si>
  <si>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</si>
  <si>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</si>
  <si>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</si>
  <si>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</si>
  <si>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Personal- und Versorgungsauszahlungenauszahlungen</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</si>
  <si>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</si>
  <si>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</si>
  <si>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</si>
  <si>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</si>
  <si>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</si>
  <si>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</si>
  <si>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</si>
  <si>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</si>
  <si>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</si>
  <si>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</si>
  <si>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</si>
  <si>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</si>
  <si>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</si>
  <si>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</si>
  <si>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</si>
  <si>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</si>
  <si>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</si>
  <si>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</si>
  <si>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</si>
  <si>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</si>
  <si>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</si>
  <si>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</si>
  <si>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</si>
  <si>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</si>
  <si>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</si>
  <si>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</si>
  <si>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</si>
  <si>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</si>
  <si>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</si>
  <si>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</si>
  <si>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</si>
  <si>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</si>
  <si>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</si>
  <si>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</si>
  <si>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</si>
  <si>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</si>
  <si>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</si>
  <si>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</si>
  <si>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</si>
  <si>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</si>
  <si>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</si>
  <si>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</si>
  <si>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</si>
  <si>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</si>
  <si>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</si>
  <si>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</si>
  <si>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</si>
  <si>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</si>
  <si>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</si>
  <si>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</si>
  <si>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</si>
  <si>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</si>
  <si>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</si>
  <si>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</si>
  <si>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</si>
  <si>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</si>
  <si>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</si>
  <si>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</si>
  <si>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</si>
  <si>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</si>
  <si>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</si>
  <si>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</si>
  <si>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</si>
  <si>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</si>
  <si>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</si>
  <si>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</si>
  <si>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</si>
  <si>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</si>
  <si>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</si>
  <si>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</si>
  <si>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</si>
  <si>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</si>
  <si>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</si>
  <si>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</si>
  <si>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</si>
  <si>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</si>
  <si>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</si>
  <si>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</si>
  <si>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</si>
  <si>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</si>
  <si>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</si>
  <si>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</si>
  <si>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</si>
  <si>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</si>
  <si>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</si>
  <si>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</si>
  <si>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</si>
  <si>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</si>
  <si>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</si>
  <si>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</si>
  <si>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</si>
  <si>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</si>
  <si>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</si>
  <si>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</si>
  <si>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</si>
  <si>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</si>
  <si>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</si>
  <si>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</si>
  <si>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</si>
  <si>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</si>
  <si>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</si>
  <si>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</si>
  <si>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</si>
  <si>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</si>
  <si>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</si>
  <si>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</si>
  <si>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</si>
  <si>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</si>
  <si>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</si>
  <si>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</si>
  <si>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</si>
  <si>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</si>
  <si>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</si>
  <si>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</si>
  <si>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</si>
  <si>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</si>
  <si>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</si>
  <si>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</si>
  <si>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</si>
  <si>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</si>
  <si>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</si>
  <si>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</si>
  <si>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</si>
  <si>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</si>
  <si>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</si>
  <si>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</si>
  <si>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</si>
  <si>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</si>
  <si>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</si>
  <si>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</si>
  <si>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</si>
  <si>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</si>
  <si>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</si>
  <si>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</si>
  <si>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</si>
  <si>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</si>
  <si>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</si>
  <si>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</si>
  <si>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</si>
  <si>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</si>
  <si>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</si>
  <si>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  Statistisches Amt Mecklenburg-Vorpommern, Schwerin, 2018</t>
  </si>
  <si>
    <t>Kennziffer:</t>
  </si>
  <si>
    <t xml:space="preserve">     Auszugsweise Vervielfältigung und Verbreitung mit Quellenangabe gestattet.</t>
  </si>
  <si>
    <t>01.01. bis 31.12.2017</t>
  </si>
  <si>
    <t>Mehrauszahlungen/-einzahlungen aus laufender Verwaltungstätigkeit und Finanzierungssaldo
   der Gemeinden und Gemeindeverbände nach Körperschaftsgruppen
   1. Januar bis 31. Dezember 2017</t>
  </si>
  <si>
    <t>Auszahlungen und Einzahlungen der Gemeinden und Gemeindeverbände
   nach Arten und Körperschaftsgruppen
   1. Januar bis 31. Dezember 2017</t>
  </si>
  <si>
    <t>Auszahlungen und Einzahlungen der kreisfreien Städte nach Arten 
  1. Januar bis 31. Dezember 2017</t>
  </si>
  <si>
    <t>Auszahlungen und Einzahlungen der Landkreise und großen kreisangehörigen Städte
   nach Arten
   1. Januar bis 31. Dezember 2017</t>
  </si>
  <si>
    <t>Auszahlungen und Einzahlungen der kreisangehörigen Städte und Gemeinden
   nach Gemeindegrößenklassen
   1. Januar bis 31. Dezember 2017</t>
  </si>
  <si>
    <t>Auszahlungen und Einzahlungen der Kreisverwaltungen nach Arten
   1. Januar bis 31. Dezember 2017</t>
  </si>
  <si>
    <t>Mehrauszahlungen/-einzahlungen aus laufender Verwaltungs-
tätigkeit und Finanzierungssaldo der Gemeinden und
Gemeindeverbände nach Körperschaftsgruppen
1. Januar bis 31. Dezember 2017</t>
  </si>
  <si>
    <t>Auszahlungen und Einzahlungen der Gemeinden und Gemeinde-
verbände nach Arten und Körperschaftsgruppen
1. Januar bis 31. Dezember 2017</t>
  </si>
  <si>
    <t>Auszahlungen und Einzahlungen der
kreisfreien Städte nach Arten
 1. Januar bis 31. Dezember 2017</t>
  </si>
  <si>
    <t>Auszahlungen und Einzahlungen der kreisangehörigen Städte
und Gemeinden nach Gemeindegrößenklassen
1. Januar bis 31. Dezember 2017</t>
  </si>
  <si>
    <t>Auszahlungen und Einzahlungen der
Kreisverwaltungen nach Arten
1. Januar bis 31. Dezember 2017</t>
  </si>
  <si>
    <t>Planmäßige Tilgung</t>
  </si>
  <si>
    <t>Nichts vorhanden</t>
  </si>
  <si>
    <t>Weniger als die Hälfte von 1 in der letzten besetzten Stelle, jedoch mehr als nichts</t>
  </si>
  <si>
    <t>Keine Angabe, da Zahlenwert nicht ausreichend genau oder nicht repräsentativ</t>
  </si>
  <si>
    <t>Berichtigte Zahl</t>
  </si>
  <si>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31. Dezember 2017</t>
    </r>
  </si>
  <si>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Dezember 2017</t>
    </r>
  </si>
  <si>
    <t>L223 2017 44</t>
  </si>
  <si>
    <t>7920-7929 ohne Sondertilgung und Umschuldung</t>
  </si>
  <si>
    <t>Kreditaufnahmen für Investitionen am Kreditmarkt und beim sonstigen 
   öffentlichen Bereich</t>
  </si>
  <si>
    <t>Tilgung von Krediten für Investitionen am Kreditmarkt und beim sonstigen 
   öffentlichen Bereich</t>
  </si>
  <si>
    <t>13. April 2018</t>
  </si>
  <si>
    <t>Telefon: 0385 588-0, Telefax: 0385 588-56909, www.statistik-mv.de, statistik.post@statistik-mv.de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</si>
</sst>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2"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i/>
      <sz val="8"/>
      <color indexed="8"/>
      <name val="Arial"/>
      <family val="2"/>
    </font>
    <font>
      <i/>
      <sz val="8"/>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15">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168" fontId="13" fillId="0" borderId="0" xfId="6" applyNumberFormat="1" applyFont="1"/>
    <xf numFmtId="168" fontId="39" fillId="0" borderId="0" xfId="5" applyNumberFormat="1" applyFont="1" applyFill="1" applyBorder="1" applyAlignment="1">
      <alignment horizontal="right"/>
    </xf>
    <xf numFmtId="168" fontId="38" fillId="0" borderId="0" xfId="6" applyNumberFormat="1" applyFont="1" applyFill="1" applyBorder="1" applyAlignment="1">
      <alignment horizontal="right"/>
    </xf>
    <xf numFmtId="172" fontId="39" fillId="0" borderId="0" xfId="5" applyNumberFormat="1" applyFont="1" applyFill="1" applyBorder="1" applyAlignment="1">
      <alignment horizontal="right" indent="4"/>
    </xf>
    <xf numFmtId="166" fontId="38" fillId="0" borderId="0" xfId="6" applyNumberFormat="1" applyFont="1" applyFill="1" applyAlignment="1">
      <alignment horizontal="right"/>
    </xf>
    <xf numFmtId="0" fontId="38" fillId="0" borderId="3" xfId="6" applyFont="1" applyFill="1" applyBorder="1" applyAlignment="1">
      <alignment horizontal="right"/>
    </xf>
    <xf numFmtId="0" fontId="13" fillId="0" borderId="3" xfId="6" applyFont="1" applyBorder="1"/>
    <xf numFmtId="0" fontId="38" fillId="0" borderId="3" xfId="4" applyFont="1" applyFill="1" applyBorder="1" applyAlignment="1">
      <alignment horizontal="right" wrapText="1"/>
    </xf>
    <xf numFmtId="0" fontId="39" fillId="0" borderId="4" xfId="5" applyFont="1" applyFill="1" applyBorder="1" applyAlignment="1">
      <alignment horizontal="left" indent="1"/>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6" fillId="0" borderId="0" xfId="5" applyFont="1" applyAlignment="1">
      <alignment horizontal="left"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49" fontId="2" fillId="0" borderId="0" xfId="5" applyNumberFormat="1" applyFont="1" applyAlignment="1">
      <alignment horizontal="right"/>
    </xf>
    <xf numFmtId="0" fontId="41"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Daten des 1. bis 4.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2017.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900"/>
            </a:lnSpc>
          </a:pPr>
          <a:endParaRPr lang="de-DE" sz="900">
            <a:solidFill>
              <a:schemeClr val="dk1"/>
            </a:solidFill>
            <a:effectLst/>
            <a:latin typeface="Arial" pitchFamily="34" charset="0"/>
            <a:ea typeface="+mn-ea"/>
            <a:cs typeface="Arial" pitchFamily="34" charset="0"/>
          </a:endParaRPr>
        </a:p>
        <a:p>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diesem Bericht werden die Kernhaushalte folgender Körperschaften dargestellt</a:t>
          </a:r>
          <a:r>
            <a:rPr lang="de-DE" sz="900">
              <a:solidFill>
                <a:schemeClr val="dk1"/>
              </a:solidFill>
              <a:effectLst/>
              <a:latin typeface="Arial" pitchFamily="34" charset="0"/>
              <a:ea typeface="+mn-ea"/>
              <a:cs typeface="Arial" pitchFamily="34" charset="0"/>
            </a:rPr>
            <a:t>:</a:t>
          </a:r>
        </a:p>
        <a:p>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kreisfreie Städte,</a:t>
          </a:r>
        </a:p>
        <a:p>
          <a:r>
            <a:rPr lang="de-DE" sz="900">
              <a:solidFill>
                <a:schemeClr val="dk1"/>
              </a:solidFill>
              <a:effectLst/>
              <a:latin typeface="Arial" pitchFamily="34" charset="0"/>
              <a:ea typeface="+mn-ea"/>
              <a:cs typeface="Arial" pitchFamily="34" charset="0"/>
            </a:rPr>
            <a:t>- kreisangehörige Städte und Gemeinden,</a:t>
          </a:r>
        </a:p>
        <a:p>
          <a:pPr>
            <a:lnSpc>
              <a:spcPts val="900"/>
            </a:lnSpc>
          </a:pPr>
          <a:r>
            <a:rPr lang="de-DE" sz="900">
              <a:solidFill>
                <a:schemeClr val="dk1"/>
              </a:solidFill>
              <a:effectLst/>
              <a:latin typeface="Arial" pitchFamily="34" charset="0"/>
              <a:ea typeface="+mn-ea"/>
              <a:cs typeface="Arial" pitchFamily="34" charset="0"/>
            </a:rPr>
            <a:t>- Amtsverwaltungen und</a:t>
          </a:r>
        </a:p>
        <a:p>
          <a:pPr>
            <a:lnSpc>
              <a:spcPts val="900"/>
            </a:lnSpc>
          </a:pPr>
          <a:r>
            <a:rPr lang="de-DE" sz="900">
              <a:solidFill>
                <a:schemeClr val="dk1"/>
              </a:solidFill>
              <a:effectLst/>
              <a:latin typeface="Arial" pitchFamily="34" charset="0"/>
              <a:ea typeface="+mn-ea"/>
              <a:cs typeface="Arial" pitchFamily="34" charset="0"/>
            </a:rPr>
            <a:t>- Kreisverwaltungen.</a:t>
          </a: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14" t="s">
        <v>1</v>
      </c>
      <c r="B1" s="214"/>
      <c r="C1" s="157"/>
      <c r="D1" s="157"/>
    </row>
    <row r="2" spans="1:4" ht="35.1" customHeight="1" thickTop="1" x14ac:dyDescent="0.2">
      <c r="A2" s="158" t="s">
        <v>16</v>
      </c>
      <c r="B2" s="158"/>
      <c r="C2" s="159" t="s">
        <v>17</v>
      </c>
      <c r="D2" s="159"/>
    </row>
    <row r="3" spans="1:4" ht="24.95" customHeight="1" x14ac:dyDescent="0.2">
      <c r="A3" s="160"/>
      <c r="B3" s="160"/>
      <c r="C3" s="160"/>
      <c r="D3" s="160"/>
    </row>
    <row r="4" spans="1:4" ht="24.95" customHeight="1" x14ac:dyDescent="0.2">
      <c r="A4" s="161" t="s">
        <v>18</v>
      </c>
      <c r="B4" s="161"/>
      <c r="C4" s="161"/>
      <c r="D4" s="162"/>
    </row>
    <row r="5" spans="1:4" ht="24.95" customHeight="1" x14ac:dyDescent="0.2">
      <c r="A5" s="161" t="s">
        <v>19</v>
      </c>
      <c r="B5" s="161"/>
      <c r="C5" s="161"/>
      <c r="D5" s="162"/>
    </row>
    <row r="6" spans="1:4" ht="39.950000000000003" customHeight="1" x14ac:dyDescent="0.35">
      <c r="A6" s="163" t="s">
        <v>186</v>
      </c>
      <c r="B6" s="164"/>
      <c r="C6" s="164"/>
      <c r="D6" s="164"/>
    </row>
    <row r="7" spans="1:4" ht="24.95" customHeight="1" x14ac:dyDescent="0.35">
      <c r="A7" s="165"/>
      <c r="B7" s="165"/>
      <c r="C7" s="165"/>
      <c r="D7" s="165"/>
    </row>
    <row r="8" spans="1:4" ht="24.95" customHeight="1" x14ac:dyDescent="0.35">
      <c r="A8" s="165"/>
      <c r="B8" s="165"/>
      <c r="C8" s="165"/>
      <c r="D8" s="165"/>
    </row>
    <row r="9" spans="1:4" ht="24.95" customHeight="1" x14ac:dyDescent="0.35">
      <c r="A9" s="165"/>
      <c r="B9" s="165"/>
      <c r="C9" s="165"/>
      <c r="D9" s="165"/>
    </row>
    <row r="10" spans="1:4" ht="24.95" customHeight="1" x14ac:dyDescent="0.2">
      <c r="A10" s="166"/>
      <c r="B10" s="166"/>
      <c r="C10" s="166"/>
      <c r="D10" s="166"/>
    </row>
    <row r="11" spans="1:4" ht="24.95" customHeight="1" x14ac:dyDescent="0.2">
      <c r="A11" s="166"/>
      <c r="B11" s="166"/>
      <c r="C11" s="166"/>
      <c r="D11" s="166"/>
    </row>
    <row r="12" spans="1:4" ht="24.95" customHeight="1" x14ac:dyDescent="0.2">
      <c r="A12" s="166"/>
      <c r="B12" s="166"/>
      <c r="C12" s="166"/>
      <c r="D12" s="166"/>
    </row>
    <row r="13" spans="1:4" ht="12" customHeight="1" x14ac:dyDescent="0.2">
      <c r="A13" s="119"/>
      <c r="B13" s="167" t="s">
        <v>184</v>
      </c>
      <c r="C13" s="167"/>
      <c r="D13" s="120" t="s">
        <v>205</v>
      </c>
    </row>
    <row r="14" spans="1:4" ht="12" customHeight="1" x14ac:dyDescent="0.2">
      <c r="A14" s="119"/>
      <c r="B14" s="167"/>
      <c r="C14" s="167"/>
      <c r="D14" s="213"/>
    </row>
    <row r="15" spans="1:4" ht="12" customHeight="1" x14ac:dyDescent="0.2">
      <c r="A15" s="119"/>
      <c r="B15" s="167" t="s">
        <v>2</v>
      </c>
      <c r="C15" s="167"/>
      <c r="D15" s="121" t="s">
        <v>209</v>
      </c>
    </row>
    <row r="16" spans="1:4" ht="12" customHeight="1" x14ac:dyDescent="0.2">
      <c r="A16" s="119"/>
      <c r="B16" s="167"/>
      <c r="C16" s="167"/>
      <c r="D16" s="121"/>
    </row>
    <row r="17" spans="1:4" ht="12" customHeight="1" x14ac:dyDescent="0.2">
      <c r="A17" s="122"/>
      <c r="B17" s="168"/>
      <c r="C17" s="168"/>
      <c r="D17" s="123"/>
    </row>
    <row r="18" spans="1:4" ht="12" customHeight="1" x14ac:dyDescent="0.2">
      <c r="A18" s="169"/>
      <c r="B18" s="169"/>
      <c r="C18" s="169"/>
      <c r="D18" s="169"/>
    </row>
    <row r="19" spans="1:4" ht="12" customHeight="1" x14ac:dyDescent="0.2">
      <c r="A19" s="170" t="s">
        <v>3</v>
      </c>
      <c r="B19" s="170"/>
      <c r="C19" s="170"/>
      <c r="D19" s="170"/>
    </row>
    <row r="20" spans="1:4" ht="12" customHeight="1" x14ac:dyDescent="0.2">
      <c r="A20" s="170" t="s">
        <v>210</v>
      </c>
      <c r="B20" s="170"/>
      <c r="C20" s="170"/>
      <c r="D20" s="170"/>
    </row>
    <row r="21" spans="1:4" ht="12" customHeight="1" x14ac:dyDescent="0.2">
      <c r="A21" s="171"/>
      <c r="B21" s="171"/>
      <c r="C21" s="171"/>
      <c r="D21" s="171"/>
    </row>
    <row r="22" spans="1:4" ht="12" customHeight="1" x14ac:dyDescent="0.2">
      <c r="A22" s="170" t="s">
        <v>182</v>
      </c>
      <c r="B22" s="170"/>
      <c r="C22" s="170"/>
      <c r="D22" s="170"/>
    </row>
    <row r="23" spans="1:4" ht="12" customHeight="1" x14ac:dyDescent="0.2">
      <c r="A23" s="170"/>
      <c r="B23" s="170"/>
      <c r="C23" s="170"/>
      <c r="D23" s="170"/>
    </row>
    <row r="24" spans="1:4" ht="12" customHeight="1" x14ac:dyDescent="0.2">
      <c r="A24" s="172" t="s">
        <v>183</v>
      </c>
      <c r="B24" s="172"/>
      <c r="C24" s="172"/>
      <c r="D24" s="172"/>
    </row>
    <row r="25" spans="1:4" ht="12" customHeight="1" x14ac:dyDescent="0.2">
      <c r="A25" s="172" t="s">
        <v>185</v>
      </c>
      <c r="B25" s="172"/>
      <c r="C25" s="172"/>
      <c r="D25" s="172"/>
    </row>
    <row r="26" spans="1:4" ht="12" customHeight="1" x14ac:dyDescent="0.2">
      <c r="A26" s="173"/>
      <c r="B26" s="173"/>
      <c r="C26" s="173"/>
      <c r="D26" s="173"/>
    </row>
    <row r="27" spans="1:4" ht="12" customHeight="1" x14ac:dyDescent="0.2">
      <c r="A27" s="174"/>
      <c r="B27" s="174"/>
      <c r="C27" s="174"/>
      <c r="D27" s="174"/>
    </row>
    <row r="28" spans="1:4" ht="12" customHeight="1" x14ac:dyDescent="0.2">
      <c r="A28" s="175" t="s">
        <v>4</v>
      </c>
      <c r="B28" s="175"/>
      <c r="C28" s="175"/>
      <c r="D28" s="175"/>
    </row>
    <row r="29" spans="1:4" ht="12" customHeight="1" x14ac:dyDescent="0.2">
      <c r="A29" s="176"/>
      <c r="B29" s="176"/>
      <c r="C29" s="176"/>
      <c r="D29" s="176"/>
    </row>
    <row r="30" spans="1:4" ht="12" customHeight="1" x14ac:dyDescent="0.2">
      <c r="A30" s="124" t="s">
        <v>5</v>
      </c>
      <c r="B30" s="177" t="s">
        <v>199</v>
      </c>
      <c r="C30" s="177"/>
      <c r="D30" s="177"/>
    </row>
    <row r="31" spans="1:4" ht="12" customHeight="1" x14ac:dyDescent="0.2">
      <c r="A31" s="125">
        <v>0</v>
      </c>
      <c r="B31" s="177" t="s">
        <v>200</v>
      </c>
      <c r="C31" s="177"/>
      <c r="D31" s="177"/>
    </row>
    <row r="32" spans="1:4" ht="12" customHeight="1" x14ac:dyDescent="0.2">
      <c r="A32" s="124" t="s">
        <v>0</v>
      </c>
      <c r="B32" s="177" t="s">
        <v>6</v>
      </c>
      <c r="C32" s="177"/>
      <c r="D32" s="177"/>
    </row>
    <row r="33" spans="1:4" ht="12" customHeight="1" x14ac:dyDescent="0.2">
      <c r="A33" s="124" t="s">
        <v>7</v>
      </c>
      <c r="B33" s="177" t="s">
        <v>8</v>
      </c>
      <c r="C33" s="177"/>
      <c r="D33" s="177"/>
    </row>
    <row r="34" spans="1:4" ht="12" customHeight="1" x14ac:dyDescent="0.2">
      <c r="A34" s="124" t="s">
        <v>9</v>
      </c>
      <c r="B34" s="177" t="s">
        <v>10</v>
      </c>
      <c r="C34" s="177"/>
      <c r="D34" s="177"/>
    </row>
    <row r="35" spans="1:4" ht="12" customHeight="1" x14ac:dyDescent="0.2">
      <c r="A35" s="124" t="s">
        <v>11</v>
      </c>
      <c r="B35" s="177" t="s">
        <v>201</v>
      </c>
      <c r="C35" s="177"/>
      <c r="D35" s="177"/>
    </row>
    <row r="36" spans="1:4" ht="12" customHeight="1" x14ac:dyDescent="0.2">
      <c r="A36" s="124" t="s">
        <v>12</v>
      </c>
      <c r="B36" s="177" t="s">
        <v>13</v>
      </c>
      <c r="C36" s="177"/>
      <c r="D36" s="177"/>
    </row>
    <row r="37" spans="1:4" ht="12" customHeight="1" x14ac:dyDescent="0.2">
      <c r="A37" s="124" t="s">
        <v>15</v>
      </c>
      <c r="B37" s="177" t="s">
        <v>202</v>
      </c>
      <c r="C37" s="177"/>
      <c r="D37" s="177"/>
    </row>
    <row r="38" spans="1:4" ht="12" customHeight="1" x14ac:dyDescent="0.2">
      <c r="A38" s="124"/>
      <c r="B38" s="177"/>
      <c r="C38" s="177"/>
      <c r="D38" s="177"/>
    </row>
    <row r="39" spans="1:4" ht="12" customHeight="1" x14ac:dyDescent="0.2">
      <c r="A39" s="124"/>
      <c r="B39" s="177"/>
      <c r="C39" s="177"/>
      <c r="D39" s="177"/>
    </row>
    <row r="40" spans="1:4" ht="12" customHeight="1" x14ac:dyDescent="0.2">
      <c r="A40" s="124"/>
      <c r="B40" s="124"/>
      <c r="C40" s="124"/>
      <c r="D40" s="124"/>
    </row>
    <row r="41" spans="1:4" ht="12" customHeight="1" x14ac:dyDescent="0.2">
      <c r="A41" s="124"/>
      <c r="B41" s="124"/>
      <c r="C41" s="124"/>
      <c r="D41" s="124"/>
    </row>
    <row r="42" spans="1:4" ht="12" customHeight="1" x14ac:dyDescent="0.2">
      <c r="A42" s="124"/>
      <c r="B42" s="124"/>
      <c r="C42" s="124"/>
      <c r="D42" s="124"/>
    </row>
    <row r="43" spans="1:4" ht="12" customHeight="1" x14ac:dyDescent="0.2">
      <c r="A43" s="124"/>
      <c r="B43" s="180"/>
      <c r="C43" s="180"/>
      <c r="D43" s="180"/>
    </row>
    <row r="44" spans="1:4" ht="12" customHeight="1" x14ac:dyDescent="0.2">
      <c r="A44" s="126"/>
      <c r="B44" s="178"/>
      <c r="C44" s="178"/>
      <c r="D44" s="178"/>
    </row>
    <row r="45" spans="1:4" ht="12" customHeight="1" x14ac:dyDescent="0.2">
      <c r="A45" s="126"/>
      <c r="B45" s="178"/>
      <c r="C45" s="178"/>
      <c r="D45" s="178"/>
    </row>
    <row r="46" spans="1:4" x14ac:dyDescent="0.2">
      <c r="A46" s="177" t="s">
        <v>14</v>
      </c>
      <c r="B46" s="177"/>
      <c r="C46" s="177"/>
      <c r="D46" s="177"/>
    </row>
    <row r="47" spans="1:4" x14ac:dyDescent="0.2">
      <c r="A47" s="179"/>
      <c r="B47" s="179"/>
      <c r="C47" s="179"/>
      <c r="D47" s="179"/>
    </row>
  </sheetData>
  <mergeCells count="46">
    <mergeCell ref="B34:D34"/>
    <mergeCell ref="B44:D44"/>
    <mergeCell ref="B45:D45"/>
    <mergeCell ref="A46:D46"/>
    <mergeCell ref="A47:D47"/>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activeCell="B38" sqref="B38:D38"/>
      <selection pane="topRight" activeCell="B38" sqref="B38:D38"/>
      <selection pane="bottomLeft" activeCell="B38" sqref="B38:D38"/>
      <selection pane="bottomRight" activeCell="B38" sqref="B38:D38"/>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06" t="s">
        <v>29</v>
      </c>
      <c r="B1" s="207"/>
      <c r="C1" s="189" t="s">
        <v>197</v>
      </c>
      <c r="D1" s="189"/>
      <c r="E1" s="189"/>
      <c r="F1" s="189"/>
      <c r="G1" s="189"/>
      <c r="H1" s="190"/>
    </row>
    <row r="2" spans="1:11" s="77" customFormat="1" ht="11.45" customHeight="1" x14ac:dyDescent="0.2">
      <c r="A2" s="203" t="s">
        <v>101</v>
      </c>
      <c r="B2" s="187" t="s">
        <v>39</v>
      </c>
      <c r="C2" s="187" t="s">
        <v>173</v>
      </c>
      <c r="D2" s="187" t="s">
        <v>140</v>
      </c>
      <c r="E2" s="210" t="s">
        <v>174</v>
      </c>
      <c r="F2" s="187" t="s">
        <v>175</v>
      </c>
      <c r="G2" s="187" t="s">
        <v>176</v>
      </c>
      <c r="H2" s="188" t="s">
        <v>177</v>
      </c>
    </row>
    <row r="3" spans="1:11" s="77" customFormat="1" ht="11.45" customHeight="1" x14ac:dyDescent="0.2">
      <c r="A3" s="203"/>
      <c r="B3" s="187"/>
      <c r="C3" s="187"/>
      <c r="D3" s="187"/>
      <c r="E3" s="210"/>
      <c r="F3" s="187"/>
      <c r="G3" s="187"/>
      <c r="H3" s="188"/>
    </row>
    <row r="4" spans="1:11" s="77" customFormat="1" ht="11.45" customHeight="1" x14ac:dyDescent="0.2">
      <c r="A4" s="203"/>
      <c r="B4" s="187"/>
      <c r="C4" s="187"/>
      <c r="D4" s="187"/>
      <c r="E4" s="210"/>
      <c r="F4" s="187"/>
      <c r="G4" s="187"/>
      <c r="H4" s="188"/>
    </row>
    <row r="5" spans="1:11" s="77" customFormat="1" ht="11.45" customHeight="1" x14ac:dyDescent="0.2">
      <c r="A5" s="203"/>
      <c r="B5" s="187"/>
      <c r="C5" s="187"/>
      <c r="D5" s="187"/>
      <c r="E5" s="210"/>
      <c r="F5" s="187"/>
      <c r="G5" s="187"/>
      <c r="H5" s="188"/>
    </row>
    <row r="6" spans="1:11" s="77" customFormat="1" ht="11.45" customHeight="1" x14ac:dyDescent="0.2">
      <c r="A6" s="203"/>
      <c r="B6" s="187"/>
      <c r="C6" s="187"/>
      <c r="D6" s="187"/>
      <c r="E6" s="210"/>
      <c r="F6" s="187"/>
      <c r="G6" s="187"/>
      <c r="H6" s="188"/>
    </row>
    <row r="7" spans="1:11" s="77" customFormat="1" ht="11.45" customHeight="1" x14ac:dyDescent="0.2">
      <c r="A7" s="203"/>
      <c r="B7" s="187"/>
      <c r="C7" s="187"/>
      <c r="D7" s="187"/>
      <c r="E7" s="210"/>
      <c r="F7" s="187"/>
      <c r="G7" s="187"/>
      <c r="H7" s="188"/>
    </row>
    <row r="8" spans="1:11" s="77" customFormat="1" ht="11.45" customHeight="1" x14ac:dyDescent="0.2">
      <c r="A8" s="203"/>
      <c r="B8" s="187"/>
      <c r="C8" s="187"/>
      <c r="D8" s="187"/>
      <c r="E8" s="210"/>
      <c r="F8" s="187"/>
      <c r="G8" s="187"/>
      <c r="H8" s="188"/>
    </row>
    <row r="9" spans="1:11" s="66" customFormat="1" ht="11.45" customHeight="1" x14ac:dyDescent="0.2">
      <c r="A9" s="203"/>
      <c r="B9" s="187"/>
      <c r="C9" s="202" t="s">
        <v>116</v>
      </c>
      <c r="D9" s="211"/>
      <c r="E9" s="211"/>
      <c r="F9" s="211"/>
      <c r="G9" s="211"/>
      <c r="H9" s="211"/>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115</v>
      </c>
      <c r="C12" s="130">
        <v>71107</v>
      </c>
      <c r="D12" s="129">
        <v>58725</v>
      </c>
      <c r="E12" s="129">
        <v>51436</v>
      </c>
      <c r="F12" s="129">
        <v>39110</v>
      </c>
      <c r="G12" s="129">
        <v>65048</v>
      </c>
      <c r="H12" s="129">
        <v>65799</v>
      </c>
      <c r="I12" s="110"/>
      <c r="K12" s="69"/>
    </row>
    <row r="13" spans="1:11" s="68" customFormat="1" ht="11.45" customHeight="1" x14ac:dyDescent="0.2">
      <c r="A13" s="56">
        <f>IF(B13&lt;&gt;"",COUNTA($B$11:B13),"")</f>
        <v>2</v>
      </c>
      <c r="B13" s="65" t="s">
        <v>43</v>
      </c>
      <c r="C13" s="130">
        <v>51373</v>
      </c>
      <c r="D13" s="129">
        <v>31283</v>
      </c>
      <c r="E13" s="129">
        <v>27185</v>
      </c>
      <c r="F13" s="129">
        <v>25996</v>
      </c>
      <c r="G13" s="129">
        <v>50822</v>
      </c>
      <c r="H13" s="129">
        <v>29857</v>
      </c>
      <c r="I13" s="110"/>
      <c r="K13" s="69"/>
    </row>
    <row r="14" spans="1:11" s="68" customFormat="1" ht="23.1" customHeight="1" x14ac:dyDescent="0.2">
      <c r="A14" s="56">
        <f>IF(B14&lt;&gt;"",COUNTA($B$11:B14),"")</f>
        <v>3</v>
      </c>
      <c r="B14" s="101" t="s">
        <v>151</v>
      </c>
      <c r="C14" s="130">
        <v>197731</v>
      </c>
      <c r="D14" s="129">
        <v>123630</v>
      </c>
      <c r="E14" s="129">
        <v>281165</v>
      </c>
      <c r="F14" s="129">
        <v>100018</v>
      </c>
      <c r="G14" s="129">
        <v>179668</v>
      </c>
      <c r="H14" s="129">
        <v>135678</v>
      </c>
      <c r="I14" s="110"/>
      <c r="K14" s="69"/>
    </row>
    <row r="15" spans="1:11" s="68" customFormat="1" ht="11.45" customHeight="1" x14ac:dyDescent="0.2">
      <c r="A15" s="56">
        <f>IF(B15&lt;&gt;"",COUNTA($B$11:B15),"")</f>
        <v>4</v>
      </c>
      <c r="B15" s="65" t="s">
        <v>47</v>
      </c>
      <c r="C15" s="130">
        <v>1773</v>
      </c>
      <c r="D15" s="129">
        <v>590</v>
      </c>
      <c r="E15" s="129">
        <v>822</v>
      </c>
      <c r="F15" s="129">
        <v>647</v>
      </c>
      <c r="G15" s="129">
        <v>1216</v>
      </c>
      <c r="H15" s="129">
        <v>1945</v>
      </c>
      <c r="I15" s="110"/>
      <c r="K15" s="69"/>
    </row>
    <row r="16" spans="1:11" s="68" customFormat="1" ht="11.45" customHeight="1" x14ac:dyDescent="0.2">
      <c r="A16" s="56">
        <f>IF(B16&lt;&gt;"",COUNTA($B$11:B16),"")</f>
        <v>5</v>
      </c>
      <c r="B16" s="65" t="s">
        <v>49</v>
      </c>
      <c r="C16" s="130">
        <v>109346</v>
      </c>
      <c r="D16" s="129">
        <v>67244</v>
      </c>
      <c r="E16" s="129">
        <v>62865</v>
      </c>
      <c r="F16" s="129">
        <v>45840</v>
      </c>
      <c r="G16" s="129">
        <v>72488</v>
      </c>
      <c r="H16" s="129">
        <v>62414</v>
      </c>
      <c r="I16" s="110"/>
      <c r="K16" s="69"/>
    </row>
    <row r="17" spans="1:11" s="68" customFormat="1" ht="11.45" customHeight="1" x14ac:dyDescent="0.2">
      <c r="A17" s="56">
        <f>IF(B17&lt;&gt;"",COUNTA($B$11:B17),"")</f>
        <v>6</v>
      </c>
      <c r="B17" s="65" t="s">
        <v>51</v>
      </c>
      <c r="C17" s="130">
        <v>119739</v>
      </c>
      <c r="D17" s="129">
        <v>74879</v>
      </c>
      <c r="E17" s="129">
        <v>89158</v>
      </c>
      <c r="F17" s="129">
        <v>59800</v>
      </c>
      <c r="G17" s="129">
        <v>99067</v>
      </c>
      <c r="H17" s="129">
        <v>86912</v>
      </c>
      <c r="I17" s="110"/>
      <c r="K17" s="69"/>
    </row>
    <row r="18" spans="1:11" s="106" customFormat="1" ht="24.95" customHeight="1" x14ac:dyDescent="0.2">
      <c r="A18" s="104">
        <f>IF(B18&lt;&gt;"",COUNTA($B$11:B18),"")</f>
        <v>7</v>
      </c>
      <c r="B18" s="105" t="s">
        <v>53</v>
      </c>
      <c r="C18" s="131">
        <v>311592</v>
      </c>
      <c r="D18" s="132">
        <v>206593</v>
      </c>
      <c r="E18" s="132">
        <v>334316</v>
      </c>
      <c r="F18" s="132">
        <v>151810</v>
      </c>
      <c r="G18" s="132">
        <v>270174</v>
      </c>
      <c r="H18" s="132">
        <v>208781</v>
      </c>
      <c r="I18" s="111"/>
      <c r="K18" s="107"/>
    </row>
    <row r="19" spans="1:11" s="71" customFormat="1" ht="23.1" customHeight="1" x14ac:dyDescent="0.2">
      <c r="A19" s="56">
        <f>IF(B19&lt;&gt;"",COUNTA($B$11:B19),"")</f>
        <v>8</v>
      </c>
      <c r="B19" s="101" t="s">
        <v>152</v>
      </c>
      <c r="C19" s="130">
        <v>11259</v>
      </c>
      <c r="D19" s="129">
        <v>7325</v>
      </c>
      <c r="E19" s="129">
        <v>4448</v>
      </c>
      <c r="F19" s="129">
        <v>6641</v>
      </c>
      <c r="G19" s="129">
        <v>15604</v>
      </c>
      <c r="H19" s="129">
        <v>6472</v>
      </c>
      <c r="I19" s="110"/>
      <c r="K19" s="69"/>
    </row>
    <row r="20" spans="1:11" s="68" customFormat="1" ht="11.45" customHeight="1" x14ac:dyDescent="0.2">
      <c r="A20" s="56">
        <f>IF(B20&lt;&gt;"",COUNTA($B$11:B20),"")</f>
        <v>9</v>
      </c>
      <c r="B20" s="65" t="s">
        <v>119</v>
      </c>
      <c r="C20" s="130">
        <v>5113</v>
      </c>
      <c r="D20" s="129">
        <v>5855</v>
      </c>
      <c r="E20" s="129">
        <v>2899</v>
      </c>
      <c r="F20" s="129">
        <v>4777</v>
      </c>
      <c r="G20" s="129">
        <v>7151</v>
      </c>
      <c r="H20" s="129">
        <v>4599</v>
      </c>
      <c r="I20" s="110"/>
      <c r="K20" s="69"/>
    </row>
    <row r="21" spans="1:11" s="68" customFormat="1" ht="11.45" customHeight="1" x14ac:dyDescent="0.2">
      <c r="A21" s="56">
        <f>IF(B21&lt;&gt;"",COUNTA($B$11:B21),"")</f>
        <v>10</v>
      </c>
      <c r="B21" s="65" t="s">
        <v>57</v>
      </c>
      <c r="C21" s="130">
        <v>0</v>
      </c>
      <c r="D21" s="129">
        <v>0</v>
      </c>
      <c r="E21" s="129">
        <v>0</v>
      </c>
      <c r="F21" s="129">
        <v>0</v>
      </c>
      <c r="G21" s="129">
        <v>0</v>
      </c>
      <c r="H21" s="129">
        <v>0</v>
      </c>
      <c r="I21" s="110"/>
      <c r="K21" s="69"/>
    </row>
    <row r="22" spans="1:11" s="68" customFormat="1" ht="11.45" customHeight="1" x14ac:dyDescent="0.2">
      <c r="A22" s="56">
        <f>IF(B22&lt;&gt;"",COUNTA($B$11:B22),"")</f>
        <v>11</v>
      </c>
      <c r="B22" s="65" t="s">
        <v>59</v>
      </c>
      <c r="C22" s="130">
        <v>142</v>
      </c>
      <c r="D22" s="129">
        <v>1209</v>
      </c>
      <c r="E22" s="129">
        <v>965</v>
      </c>
      <c r="F22" s="129">
        <v>525</v>
      </c>
      <c r="G22" s="129">
        <v>9381</v>
      </c>
      <c r="H22" s="129">
        <v>632</v>
      </c>
      <c r="I22" s="110"/>
      <c r="K22" s="69"/>
    </row>
    <row r="23" spans="1:11" s="68" customFormat="1" ht="11.45" customHeight="1" x14ac:dyDescent="0.2">
      <c r="A23" s="56">
        <f>IF(B23&lt;&gt;"",COUNTA($B$11:B23),"")</f>
        <v>12</v>
      </c>
      <c r="B23" s="65" t="s">
        <v>51</v>
      </c>
      <c r="C23" s="130">
        <v>0</v>
      </c>
      <c r="D23" s="129">
        <v>0</v>
      </c>
      <c r="E23" s="129">
        <v>11</v>
      </c>
      <c r="F23" s="129">
        <v>0</v>
      </c>
      <c r="G23" s="129">
        <v>0</v>
      </c>
      <c r="H23" s="129">
        <v>54</v>
      </c>
      <c r="I23" s="110"/>
      <c r="K23" s="69"/>
    </row>
    <row r="24" spans="1:11" s="106" customFormat="1" ht="24.95" customHeight="1" x14ac:dyDescent="0.2">
      <c r="A24" s="104">
        <f>IF(B24&lt;&gt;"",COUNTA($B$11:B24),"")</f>
        <v>13</v>
      </c>
      <c r="B24" s="105" t="s">
        <v>62</v>
      </c>
      <c r="C24" s="131">
        <v>11401</v>
      </c>
      <c r="D24" s="132">
        <v>8534</v>
      </c>
      <c r="E24" s="132">
        <v>5402</v>
      </c>
      <c r="F24" s="132">
        <v>7165</v>
      </c>
      <c r="G24" s="132">
        <v>24985</v>
      </c>
      <c r="H24" s="132">
        <v>7050</v>
      </c>
      <c r="I24" s="111"/>
      <c r="K24" s="107"/>
    </row>
    <row r="25" spans="1:11" s="106" customFormat="1" ht="24.95" customHeight="1" x14ac:dyDescent="0.2">
      <c r="A25" s="104">
        <f>IF(B25&lt;&gt;"",COUNTA($B$11:B25),"")</f>
        <v>14</v>
      </c>
      <c r="B25" s="105" t="s">
        <v>64</v>
      </c>
      <c r="C25" s="131">
        <v>322993</v>
      </c>
      <c r="D25" s="132">
        <v>215127</v>
      </c>
      <c r="E25" s="132">
        <v>339718</v>
      </c>
      <c r="F25" s="132">
        <v>158975</v>
      </c>
      <c r="G25" s="132">
        <v>295159</v>
      </c>
      <c r="H25" s="132">
        <v>215831</v>
      </c>
      <c r="I25" s="111"/>
      <c r="K25" s="107"/>
    </row>
    <row r="26" spans="1:11" s="71" customFormat="1" ht="11.45" customHeight="1" x14ac:dyDescent="0.2">
      <c r="A26" s="56">
        <f>IF(B26&lt;&gt;"",COUNTA($B$11:B26),"")</f>
        <v>15</v>
      </c>
      <c r="B26" s="65" t="s">
        <v>66</v>
      </c>
      <c r="C26" s="130">
        <v>0</v>
      </c>
      <c r="D26" s="129">
        <v>0</v>
      </c>
      <c r="E26" s="129">
        <v>0</v>
      </c>
      <c r="F26" s="129">
        <v>0</v>
      </c>
      <c r="G26" s="129">
        <v>0</v>
      </c>
      <c r="H26" s="129">
        <v>0</v>
      </c>
      <c r="I26" s="110"/>
      <c r="K26" s="69"/>
    </row>
    <row r="27" spans="1:11" s="68" customFormat="1" ht="11.45" customHeight="1" x14ac:dyDescent="0.2">
      <c r="A27" s="56">
        <f>IF(B27&lt;&gt;"",COUNTA($B$11:B27),"")</f>
        <v>16</v>
      </c>
      <c r="B27" s="65" t="s">
        <v>120</v>
      </c>
      <c r="C27" s="130">
        <v>0</v>
      </c>
      <c r="D27" s="129">
        <v>0</v>
      </c>
      <c r="E27" s="129">
        <v>0</v>
      </c>
      <c r="F27" s="129">
        <v>0</v>
      </c>
      <c r="G27" s="129">
        <v>0</v>
      </c>
      <c r="H27" s="129">
        <v>0</v>
      </c>
      <c r="I27" s="110"/>
      <c r="K27" s="69"/>
    </row>
    <row r="28" spans="1:11" s="68" customFormat="1" ht="11.45" customHeight="1" x14ac:dyDescent="0.2">
      <c r="A28" s="56">
        <f>IF(B28&lt;&gt;"",COUNTA($B$11:B28),"")</f>
        <v>17</v>
      </c>
      <c r="B28" s="65" t="s">
        <v>149</v>
      </c>
      <c r="C28" s="130">
        <v>0</v>
      </c>
      <c r="D28" s="129">
        <v>0</v>
      </c>
      <c r="E28" s="129">
        <v>0</v>
      </c>
      <c r="F28" s="129">
        <v>0</v>
      </c>
      <c r="G28" s="129">
        <v>0</v>
      </c>
      <c r="H28" s="129">
        <v>0</v>
      </c>
      <c r="I28" s="110"/>
      <c r="K28" s="69"/>
    </row>
    <row r="29" spans="1:11" s="68" customFormat="1" ht="11.45" customHeight="1" x14ac:dyDescent="0.2">
      <c r="A29" s="56">
        <f>IF(B29&lt;&gt;"",COUNTA($B$11:B29),"")</f>
        <v>18</v>
      </c>
      <c r="B29" s="65" t="s">
        <v>150</v>
      </c>
      <c r="C29" s="130">
        <v>0</v>
      </c>
      <c r="D29" s="129">
        <v>0</v>
      </c>
      <c r="E29" s="129">
        <v>0</v>
      </c>
      <c r="F29" s="129">
        <v>0</v>
      </c>
      <c r="G29" s="129">
        <v>0</v>
      </c>
      <c r="H29" s="129">
        <v>0</v>
      </c>
      <c r="I29" s="110"/>
      <c r="K29" s="69"/>
    </row>
    <row r="30" spans="1:11" s="68" customFormat="1" ht="11.45" customHeight="1" x14ac:dyDescent="0.2">
      <c r="A30" s="56">
        <f>IF(B30&lt;&gt;"",COUNTA($B$11:B30),"")</f>
        <v>19</v>
      </c>
      <c r="B30" s="65" t="s">
        <v>69</v>
      </c>
      <c r="C30" s="130">
        <v>50298</v>
      </c>
      <c r="D30" s="129">
        <v>32077</v>
      </c>
      <c r="E30" s="129">
        <v>38930</v>
      </c>
      <c r="F30" s="129">
        <v>22844</v>
      </c>
      <c r="G30" s="129">
        <v>41881</v>
      </c>
      <c r="H30" s="129">
        <v>40360</v>
      </c>
      <c r="I30" s="110"/>
      <c r="K30" s="69"/>
    </row>
    <row r="31" spans="1:11" s="68" customFormat="1" ht="23.1" customHeight="1" x14ac:dyDescent="0.2">
      <c r="A31" s="56">
        <f>IF(B31&lt;&gt;"",COUNTA($B$11:B31),"")</f>
        <v>20</v>
      </c>
      <c r="B31" s="101" t="s">
        <v>153</v>
      </c>
      <c r="C31" s="130">
        <v>50235</v>
      </c>
      <c r="D31" s="129">
        <v>33088</v>
      </c>
      <c r="E31" s="129">
        <v>40116</v>
      </c>
      <c r="F31" s="129">
        <v>23558</v>
      </c>
      <c r="G31" s="129">
        <v>45984</v>
      </c>
      <c r="H31" s="129">
        <v>35391</v>
      </c>
      <c r="I31" s="110"/>
      <c r="K31" s="69"/>
    </row>
    <row r="32" spans="1:11" s="68" customFormat="1" ht="23.1" customHeight="1" x14ac:dyDescent="0.2">
      <c r="A32" s="56">
        <f>IF(B32&lt;&gt;"",COUNTA($B$11:B32),"")</f>
        <v>21</v>
      </c>
      <c r="B32" s="101" t="s">
        <v>154</v>
      </c>
      <c r="C32" s="130">
        <v>55596</v>
      </c>
      <c r="D32" s="129">
        <v>80075</v>
      </c>
      <c r="E32" s="129">
        <v>59303</v>
      </c>
      <c r="F32" s="129">
        <v>59887</v>
      </c>
      <c r="G32" s="129">
        <v>93047</v>
      </c>
      <c r="H32" s="129">
        <v>77207</v>
      </c>
      <c r="I32" s="110"/>
      <c r="K32" s="69"/>
    </row>
    <row r="33" spans="1:11" s="68" customFormat="1" ht="23.1" customHeight="1" x14ac:dyDescent="0.2">
      <c r="A33" s="56">
        <f>IF(B33&lt;&gt;"",COUNTA($B$11:B33),"")</f>
        <v>22</v>
      </c>
      <c r="B33" s="101" t="s">
        <v>155</v>
      </c>
      <c r="C33" s="130">
        <v>26427</v>
      </c>
      <c r="D33" s="129">
        <v>14486</v>
      </c>
      <c r="E33" s="129">
        <v>119997</v>
      </c>
      <c r="F33" s="129">
        <v>11493</v>
      </c>
      <c r="G33" s="129">
        <v>24732</v>
      </c>
      <c r="H33" s="129">
        <v>13248</v>
      </c>
      <c r="I33" s="110"/>
      <c r="K33" s="69"/>
    </row>
    <row r="34" spans="1:11" s="68" customFormat="1" ht="11.45" customHeight="1" x14ac:dyDescent="0.2">
      <c r="A34" s="56">
        <f>IF(B34&lt;&gt;"",COUNTA($B$11:B34),"")</f>
        <v>23</v>
      </c>
      <c r="B34" s="65" t="s">
        <v>74</v>
      </c>
      <c r="C34" s="130">
        <v>29235</v>
      </c>
      <c r="D34" s="129">
        <v>9470</v>
      </c>
      <c r="E34" s="129">
        <v>7053</v>
      </c>
      <c r="F34" s="129">
        <v>6452</v>
      </c>
      <c r="G34" s="129">
        <v>26914</v>
      </c>
      <c r="H34" s="129">
        <v>10612</v>
      </c>
      <c r="I34" s="110"/>
      <c r="K34" s="69"/>
    </row>
    <row r="35" spans="1:11" s="68" customFormat="1" ht="11.45" customHeight="1" x14ac:dyDescent="0.2">
      <c r="A35" s="56">
        <f>IF(B35&lt;&gt;"",COUNTA($B$11:B35),"")</f>
        <v>24</v>
      </c>
      <c r="B35" s="65" t="s">
        <v>76</v>
      </c>
      <c r="C35" s="130">
        <v>228475</v>
      </c>
      <c r="D35" s="129">
        <v>124413</v>
      </c>
      <c r="E35" s="129">
        <v>172371</v>
      </c>
      <c r="F35" s="129">
        <v>92229</v>
      </c>
      <c r="G35" s="129">
        <v>150282</v>
      </c>
      <c r="H35" s="129">
        <v>139470</v>
      </c>
      <c r="I35" s="110"/>
      <c r="K35" s="69"/>
    </row>
    <row r="36" spans="1:11" s="68" customFormat="1" ht="11.45" customHeight="1" x14ac:dyDescent="0.2">
      <c r="A36" s="56">
        <f>IF(B36&lt;&gt;"",COUNTA($B$11:B36),"")</f>
        <v>25</v>
      </c>
      <c r="B36" s="65" t="s">
        <v>51</v>
      </c>
      <c r="C36" s="130">
        <v>119739</v>
      </c>
      <c r="D36" s="129">
        <v>74879</v>
      </c>
      <c r="E36" s="129">
        <v>89158</v>
      </c>
      <c r="F36" s="129">
        <v>59800</v>
      </c>
      <c r="G36" s="129">
        <v>99067</v>
      </c>
      <c r="H36" s="129">
        <v>86912</v>
      </c>
      <c r="I36" s="110"/>
      <c r="K36" s="69"/>
    </row>
    <row r="37" spans="1:11" s="106" customFormat="1" ht="24.95" customHeight="1" x14ac:dyDescent="0.2">
      <c r="A37" s="104">
        <f>IF(B37&lt;&gt;"",COUNTA($B$11:B37),"")</f>
        <v>26</v>
      </c>
      <c r="B37" s="105" t="s">
        <v>78</v>
      </c>
      <c r="C37" s="131">
        <v>320526</v>
      </c>
      <c r="D37" s="132">
        <v>218731</v>
      </c>
      <c r="E37" s="132">
        <v>348612</v>
      </c>
      <c r="F37" s="132">
        <v>156663</v>
      </c>
      <c r="G37" s="132">
        <v>283773</v>
      </c>
      <c r="H37" s="132">
        <v>229376</v>
      </c>
      <c r="I37" s="111"/>
      <c r="K37" s="107"/>
    </row>
    <row r="38" spans="1:11" s="71" customFormat="1" ht="11.45" customHeight="1" x14ac:dyDescent="0.2">
      <c r="A38" s="56">
        <f>IF(B38&lt;&gt;"",COUNTA($B$11:B38),"")</f>
        <v>27</v>
      </c>
      <c r="B38" s="65" t="s">
        <v>80</v>
      </c>
      <c r="C38" s="130">
        <v>6168</v>
      </c>
      <c r="D38" s="129">
        <v>6203</v>
      </c>
      <c r="E38" s="129">
        <v>3834</v>
      </c>
      <c r="F38" s="129">
        <v>3927</v>
      </c>
      <c r="G38" s="129">
        <v>15227</v>
      </c>
      <c r="H38" s="129">
        <v>5303</v>
      </c>
      <c r="I38" s="110"/>
      <c r="K38" s="69"/>
    </row>
    <row r="39" spans="1:11" s="68" customFormat="1" ht="11.45" customHeight="1" x14ac:dyDescent="0.2">
      <c r="A39" s="56">
        <f>IF(B39&lt;&gt;"",COUNTA($B$11:B39),"")</f>
        <v>28</v>
      </c>
      <c r="B39" s="65" t="s">
        <v>81</v>
      </c>
      <c r="C39" s="130">
        <v>0</v>
      </c>
      <c r="D39" s="129">
        <v>0</v>
      </c>
      <c r="E39" s="129">
        <v>0</v>
      </c>
      <c r="F39" s="129">
        <v>0</v>
      </c>
      <c r="G39" s="129">
        <v>0</v>
      </c>
      <c r="H39" s="129">
        <v>0</v>
      </c>
      <c r="I39" s="110"/>
      <c r="K39" s="69"/>
    </row>
    <row r="40" spans="1:11" s="68" customFormat="1" ht="11.45" customHeight="1" x14ac:dyDescent="0.2">
      <c r="A40" s="56">
        <f>IF(B40&lt;&gt;"",COUNTA($B$11:B40),"")</f>
        <v>29</v>
      </c>
      <c r="B40" s="65" t="s">
        <v>83</v>
      </c>
      <c r="C40" s="130">
        <v>287</v>
      </c>
      <c r="D40" s="129">
        <v>339</v>
      </c>
      <c r="E40" s="129">
        <v>397</v>
      </c>
      <c r="F40" s="129">
        <v>51</v>
      </c>
      <c r="G40" s="129">
        <v>90</v>
      </c>
      <c r="H40" s="129">
        <v>589</v>
      </c>
      <c r="I40" s="110"/>
      <c r="K40" s="69"/>
    </row>
    <row r="41" spans="1:11" s="68" customFormat="1" ht="11.45" customHeight="1" x14ac:dyDescent="0.2">
      <c r="A41" s="56">
        <f>IF(B41&lt;&gt;"",COUNTA($B$11:B41),"")</f>
        <v>30</v>
      </c>
      <c r="B41" s="65" t="s">
        <v>51</v>
      </c>
      <c r="C41" s="130">
        <v>0</v>
      </c>
      <c r="D41" s="129">
        <v>0</v>
      </c>
      <c r="E41" s="129">
        <v>11</v>
      </c>
      <c r="F41" s="129">
        <v>0</v>
      </c>
      <c r="G41" s="129">
        <v>0</v>
      </c>
      <c r="H41" s="129">
        <v>54</v>
      </c>
      <c r="I41" s="110"/>
      <c r="K41" s="69"/>
    </row>
    <row r="42" spans="1:11" s="106" customFormat="1" ht="24.95" customHeight="1" x14ac:dyDescent="0.2">
      <c r="A42" s="104">
        <f>IF(B42&lt;&gt;"",COUNTA($B$11:B42),"")</f>
        <v>31</v>
      </c>
      <c r="B42" s="105" t="s">
        <v>85</v>
      </c>
      <c r="C42" s="131">
        <v>6455</v>
      </c>
      <c r="D42" s="132">
        <v>6542</v>
      </c>
      <c r="E42" s="132">
        <v>4221</v>
      </c>
      <c r="F42" s="132">
        <v>3977</v>
      </c>
      <c r="G42" s="132">
        <v>15317</v>
      </c>
      <c r="H42" s="132">
        <v>5838</v>
      </c>
      <c r="I42" s="111"/>
      <c r="K42" s="107"/>
    </row>
    <row r="43" spans="1:11" s="106" customFormat="1" ht="24.95" customHeight="1" x14ac:dyDescent="0.2">
      <c r="A43" s="104">
        <f>IF(B43&lt;&gt;"",COUNTA($B$11:B43),"")</f>
        <v>32</v>
      </c>
      <c r="B43" s="105" t="s">
        <v>87</v>
      </c>
      <c r="C43" s="131">
        <v>326981</v>
      </c>
      <c r="D43" s="132">
        <v>225273</v>
      </c>
      <c r="E43" s="132">
        <v>352833</v>
      </c>
      <c r="F43" s="132">
        <v>160640</v>
      </c>
      <c r="G43" s="132">
        <v>299090</v>
      </c>
      <c r="H43" s="132">
        <v>235214</v>
      </c>
      <c r="I43" s="111"/>
      <c r="K43" s="107"/>
    </row>
    <row r="44" spans="1:11" s="106" customFormat="1" ht="24.95" customHeight="1" x14ac:dyDescent="0.2">
      <c r="A44" s="104">
        <f>IF(B44&lt;&gt;"",COUNTA($B$11:B44),"")</f>
        <v>33</v>
      </c>
      <c r="B44" s="105" t="s">
        <v>33</v>
      </c>
      <c r="C44" s="131">
        <v>3988</v>
      </c>
      <c r="D44" s="132">
        <v>10146</v>
      </c>
      <c r="E44" s="132">
        <v>13115</v>
      </c>
      <c r="F44" s="132">
        <v>1665</v>
      </c>
      <c r="G44" s="132">
        <v>3931</v>
      </c>
      <c r="H44" s="132">
        <v>19383</v>
      </c>
      <c r="I44" s="111"/>
      <c r="K44" s="107"/>
    </row>
    <row r="45" spans="1:11" s="108" customFormat="1" ht="24.95" customHeight="1" x14ac:dyDescent="0.2">
      <c r="A45" s="56">
        <f>IF(B45&lt;&gt;"",COUNTA($B$11:B45),"")</f>
        <v>34</v>
      </c>
      <c r="B45" s="114" t="s">
        <v>156</v>
      </c>
      <c r="C45" s="133">
        <v>8934</v>
      </c>
      <c r="D45" s="134">
        <v>12138</v>
      </c>
      <c r="E45" s="134">
        <v>14296</v>
      </c>
      <c r="F45" s="134">
        <v>4853</v>
      </c>
      <c r="G45" s="134">
        <v>13599</v>
      </c>
      <c r="H45" s="134">
        <v>20595</v>
      </c>
      <c r="I45" s="112"/>
      <c r="K45" s="109"/>
    </row>
    <row r="46" spans="1:11" s="71" customFormat="1" ht="22.5" x14ac:dyDescent="0.2">
      <c r="A46" s="56">
        <f>IF(B46&lt;&gt;"",COUNTA($B$11:B46),"")</f>
        <v>35</v>
      </c>
      <c r="B46" s="117" t="s">
        <v>180</v>
      </c>
      <c r="C46" s="130">
        <v>38062</v>
      </c>
      <c r="D46" s="129">
        <v>5116</v>
      </c>
      <c r="E46" s="129">
        <v>3791</v>
      </c>
      <c r="F46" s="129">
        <v>1191</v>
      </c>
      <c r="G46" s="129">
        <v>13443</v>
      </c>
      <c r="H46" s="129">
        <v>3622</v>
      </c>
      <c r="I46" s="110"/>
      <c r="K46" s="69"/>
    </row>
    <row r="47" spans="1:11" s="71" customFormat="1" ht="22.5" customHeight="1" x14ac:dyDescent="0.2">
      <c r="A47" s="56">
        <f>IF(B47&lt;&gt;"",COUNTA($B$11:B47),"")</f>
        <v>36</v>
      </c>
      <c r="B47" s="117" t="s">
        <v>181</v>
      </c>
      <c r="C47" s="129">
        <v>16071</v>
      </c>
      <c r="D47" s="129">
        <v>8855</v>
      </c>
      <c r="E47" s="129">
        <v>6713</v>
      </c>
      <c r="F47" s="129">
        <v>4581</v>
      </c>
      <c r="G47" s="129">
        <v>7011</v>
      </c>
      <c r="H47" s="129">
        <v>11022</v>
      </c>
      <c r="I47" s="110"/>
      <c r="K47" s="69"/>
    </row>
    <row r="48" spans="1:11" s="70" customFormat="1" ht="6" customHeight="1" x14ac:dyDescent="0.2">
      <c r="A48" s="56" t="str">
        <f>IF(B48&lt;&gt;"",COUNTA($B$11:B48),"")</f>
        <v/>
      </c>
      <c r="B48" s="91"/>
      <c r="C48" s="68"/>
      <c r="E48" s="74"/>
      <c r="F48" s="68"/>
      <c r="G48" s="68"/>
      <c r="H48" s="68"/>
    </row>
    <row r="49" spans="1:8" s="70" customFormat="1" ht="11.45" customHeight="1" x14ac:dyDescent="0.2">
      <c r="A49" s="56">
        <f>IF(B49&lt;&gt;"",COUNTA($B$11:B49),"")</f>
        <v>37</v>
      </c>
      <c r="B49" s="153" t="s">
        <v>198</v>
      </c>
      <c r="C49" s="149">
        <v>5372</v>
      </c>
      <c r="D49" s="149">
        <v>6278</v>
      </c>
      <c r="E49" s="149">
        <v>4787</v>
      </c>
      <c r="F49" s="149">
        <v>3390</v>
      </c>
      <c r="G49" s="149">
        <v>5768</v>
      </c>
      <c r="H49" s="149">
        <v>5988</v>
      </c>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12" t="s">
        <v>30</v>
      </c>
      <c r="B1" s="212"/>
    </row>
    <row r="2" spans="1:2" ht="11.45" customHeight="1" x14ac:dyDescent="0.2">
      <c r="A2" s="7" t="s">
        <v>31</v>
      </c>
      <c r="B2" s="8" t="s">
        <v>132</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81" t="s">
        <v>20</v>
      </c>
      <c r="B1" s="181"/>
      <c r="C1" s="181"/>
    </row>
    <row r="2" spans="1:3" s="2" customFormat="1" ht="23.1" customHeight="1" x14ac:dyDescent="0.2">
      <c r="C2" s="2" t="s">
        <v>21</v>
      </c>
    </row>
    <row r="3" spans="1:3" s="4" customFormat="1" ht="30" customHeight="1" x14ac:dyDescent="0.2">
      <c r="A3" s="182" t="s">
        <v>22</v>
      </c>
      <c r="B3" s="182"/>
      <c r="C3" s="2">
        <v>3</v>
      </c>
    </row>
    <row r="4" spans="1:3" s="4" customFormat="1" ht="30" customHeight="1" x14ac:dyDescent="0.2">
      <c r="A4" s="182" t="s">
        <v>23</v>
      </c>
      <c r="B4" s="182"/>
      <c r="C4" s="2">
        <v>4</v>
      </c>
    </row>
    <row r="5" spans="1:3" s="4" customFormat="1" ht="36" customHeight="1" x14ac:dyDescent="0.2">
      <c r="A5" s="5" t="s">
        <v>24</v>
      </c>
      <c r="B5" s="6" t="s">
        <v>187</v>
      </c>
      <c r="C5" s="12">
        <v>5</v>
      </c>
    </row>
    <row r="6" spans="1:3" s="4" customFormat="1" ht="8.1" customHeight="1" x14ac:dyDescent="0.2">
      <c r="A6" s="5"/>
      <c r="B6" s="3"/>
      <c r="C6" s="12"/>
    </row>
    <row r="7" spans="1:3" s="4" customFormat="1" ht="36" customHeight="1" x14ac:dyDescent="0.2">
      <c r="A7" s="5" t="s">
        <v>25</v>
      </c>
      <c r="B7" s="6" t="s">
        <v>188</v>
      </c>
      <c r="C7" s="12">
        <v>6</v>
      </c>
    </row>
    <row r="8" spans="1:3" s="4" customFormat="1" ht="8.1" customHeight="1" x14ac:dyDescent="0.2">
      <c r="A8" s="5"/>
      <c r="B8" s="3"/>
      <c r="C8" s="12"/>
    </row>
    <row r="9" spans="1:3" s="4" customFormat="1" ht="24" customHeight="1" x14ac:dyDescent="0.2">
      <c r="A9" s="128" t="s">
        <v>26</v>
      </c>
      <c r="B9" s="127" t="s">
        <v>189</v>
      </c>
      <c r="C9" s="12">
        <v>7</v>
      </c>
    </row>
    <row r="10" spans="1:3" s="4" customFormat="1" ht="8.1" customHeight="1" x14ac:dyDescent="0.2">
      <c r="A10" s="5"/>
      <c r="B10" s="3"/>
      <c r="C10" s="12"/>
    </row>
    <row r="11" spans="1:3" s="4" customFormat="1" ht="36" customHeight="1" x14ac:dyDescent="0.2">
      <c r="A11" s="5" t="s">
        <v>27</v>
      </c>
      <c r="B11" s="6" t="s">
        <v>190</v>
      </c>
      <c r="C11" s="12">
        <v>8</v>
      </c>
    </row>
    <row r="12" spans="1:3" s="4" customFormat="1" ht="8.1" customHeight="1" x14ac:dyDescent="0.2">
      <c r="A12" s="5"/>
      <c r="B12" s="3"/>
      <c r="C12" s="12"/>
    </row>
    <row r="13" spans="1:3" s="4" customFormat="1" ht="36" customHeight="1" x14ac:dyDescent="0.2">
      <c r="A13" s="5" t="s">
        <v>28</v>
      </c>
      <c r="B13" s="6" t="s">
        <v>191</v>
      </c>
      <c r="C13" s="12">
        <v>10</v>
      </c>
    </row>
    <row r="14" spans="1:3" s="4" customFormat="1" ht="8.1" customHeight="1" x14ac:dyDescent="0.2">
      <c r="A14" s="5"/>
      <c r="B14" s="3"/>
      <c r="C14" s="2"/>
    </row>
    <row r="15" spans="1:3" s="4" customFormat="1" ht="24" customHeight="1" x14ac:dyDescent="0.2">
      <c r="A15" s="128" t="s">
        <v>29</v>
      </c>
      <c r="B15" s="127" t="s">
        <v>192</v>
      </c>
      <c r="C15" s="2">
        <v>11</v>
      </c>
    </row>
    <row r="16" spans="1:3" ht="30" customHeight="1" x14ac:dyDescent="0.2">
      <c r="A16" s="182" t="s">
        <v>30</v>
      </c>
      <c r="B16" s="182"/>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83" t="s">
        <v>37</v>
      </c>
      <c r="B1" s="183"/>
      <c r="C1" s="183"/>
    </row>
    <row r="2" spans="1:3" ht="11.45" customHeight="1" x14ac:dyDescent="0.2">
      <c r="A2" s="184" t="s">
        <v>38</v>
      </c>
      <c r="B2" s="185" t="s">
        <v>39</v>
      </c>
      <c r="C2" s="186" t="s">
        <v>40</v>
      </c>
    </row>
    <row r="3" spans="1:3" s="18" customFormat="1" ht="11.45" customHeight="1" x14ac:dyDescent="0.2">
      <c r="A3" s="184"/>
      <c r="B3" s="185"/>
      <c r="C3" s="186"/>
    </row>
    <row r="4" spans="1:3" s="19" customFormat="1" ht="11.45" customHeight="1" x14ac:dyDescent="0.2">
      <c r="A4" s="26"/>
      <c r="B4" s="27"/>
      <c r="C4" s="28"/>
    </row>
    <row r="5" spans="1:3" ht="34.5" customHeight="1" x14ac:dyDescent="0.2">
      <c r="A5" s="99">
        <f>IF(C5&lt;&gt;"",COUNTA($C5:C$5),"")</f>
        <v>1</v>
      </c>
      <c r="B5" s="29" t="s">
        <v>41</v>
      </c>
      <c r="C5" s="30" t="s">
        <v>42</v>
      </c>
    </row>
    <row r="6" spans="1:3" ht="23.1" customHeight="1" x14ac:dyDescent="0.2">
      <c r="A6" s="99">
        <f>IF(C6&lt;&gt;"",COUNTA($C$5:C6),"")</f>
        <v>2</v>
      </c>
      <c r="B6" s="29" t="s">
        <v>43</v>
      </c>
      <c r="C6" s="31" t="s">
        <v>44</v>
      </c>
    </row>
    <row r="7" spans="1:3" ht="11.45" customHeight="1" x14ac:dyDescent="0.2">
      <c r="A7" s="99">
        <f>IF(C7&lt;&gt;"",COUNTA($C$5:C7),"")</f>
        <v>3</v>
      </c>
      <c r="B7" s="32" t="s">
        <v>45</v>
      </c>
      <c r="C7" s="31" t="s">
        <v>46</v>
      </c>
    </row>
    <row r="8" spans="1:3" ht="11.45" customHeight="1" x14ac:dyDescent="0.2">
      <c r="A8" s="99">
        <f>IF(C8&lt;&gt;"",COUNTA($C$5:C8),"")</f>
        <v>4</v>
      </c>
      <c r="B8" s="32" t="s">
        <v>47</v>
      </c>
      <c r="C8" s="31" t="s">
        <v>48</v>
      </c>
    </row>
    <row r="9" spans="1:3" ht="34.5" customHeight="1" x14ac:dyDescent="0.2">
      <c r="A9" s="99">
        <f>IF(C9&lt;&gt;"",COUNTA($C$5:C9),"")</f>
        <v>5</v>
      </c>
      <c r="B9" s="29" t="s">
        <v>49</v>
      </c>
      <c r="C9" s="31" t="s">
        <v>50</v>
      </c>
    </row>
    <row r="10" spans="1:3" ht="11.45" customHeight="1" x14ac:dyDescent="0.2">
      <c r="A10" s="99">
        <f>IF(C10&lt;&gt;"",COUNTA($C$5:C10),"")</f>
        <v>6</v>
      </c>
      <c r="B10" s="32" t="s">
        <v>51</v>
      </c>
      <c r="C10" s="31" t="s">
        <v>52</v>
      </c>
    </row>
    <row r="11" spans="1:3" s="20" customFormat="1" ht="8.1" customHeight="1" x14ac:dyDescent="0.2">
      <c r="A11" s="99" t="str">
        <f>IF(C11&lt;&gt;"",COUNTA($C$5:C11),"")</f>
        <v/>
      </c>
      <c r="B11" s="33"/>
      <c r="C11" s="34"/>
    </row>
    <row r="12" spans="1:3" s="21" customFormat="1" ht="11.45" customHeight="1" x14ac:dyDescent="0.2">
      <c r="A12" s="100">
        <f>IF(C12&lt;&gt;"",COUNTA($C$5:C12),"")</f>
        <v>7</v>
      </c>
      <c r="B12" s="35" t="s">
        <v>53</v>
      </c>
      <c r="C12" s="36" t="s">
        <v>54</v>
      </c>
    </row>
    <row r="13" spans="1:3" s="20" customFormat="1" ht="8.1" customHeight="1" x14ac:dyDescent="0.2">
      <c r="A13" s="99" t="str">
        <f>IF(C13&lt;&gt;"",COUNTA($C$5:C13),"")</f>
        <v/>
      </c>
      <c r="B13" s="33"/>
      <c r="C13" s="34"/>
    </row>
    <row r="14" spans="1:3" ht="11.45" customHeight="1" x14ac:dyDescent="0.2">
      <c r="A14" s="99">
        <f>IF(C14&lt;&gt;"",COUNTA($C$5:C14),"")</f>
        <v>8</v>
      </c>
      <c r="B14" s="37" t="s">
        <v>55</v>
      </c>
      <c r="C14" s="38" t="s">
        <v>56</v>
      </c>
    </row>
    <row r="15" spans="1:3" ht="11.45" customHeight="1" x14ac:dyDescent="0.2">
      <c r="A15" s="99">
        <f>IF(C15&lt;&gt;"",COUNTA($C$5:C15),"")</f>
        <v>9</v>
      </c>
      <c r="B15" s="32" t="s">
        <v>148</v>
      </c>
      <c r="C15" s="38">
        <v>7851</v>
      </c>
    </row>
    <row r="16" spans="1:3" ht="11.45" customHeight="1" x14ac:dyDescent="0.2">
      <c r="A16" s="99">
        <f>IF(C16&lt;&gt;"",COUNTA($C$5:C16),"")</f>
        <v>10</v>
      </c>
      <c r="B16" s="32" t="s">
        <v>57</v>
      </c>
      <c r="C16" s="38" t="s">
        <v>58</v>
      </c>
    </row>
    <row r="17" spans="1:3" ht="11.45" customHeight="1" x14ac:dyDescent="0.2">
      <c r="A17" s="99">
        <f>IF(C17&lt;&gt;"",COUNTA($C$5:C17),"")</f>
        <v>11</v>
      </c>
      <c r="B17" s="32" t="s">
        <v>59</v>
      </c>
      <c r="C17" s="38" t="s">
        <v>60</v>
      </c>
    </row>
    <row r="18" spans="1:3" ht="11.45" customHeight="1" x14ac:dyDescent="0.2">
      <c r="A18" s="99">
        <f>IF(C18&lt;&gt;"",COUNTA($C$5:C18),"")</f>
        <v>12</v>
      </c>
      <c r="B18" s="32" t="s">
        <v>51</v>
      </c>
      <c r="C18" s="38" t="s">
        <v>61</v>
      </c>
    </row>
    <row r="19" spans="1:3" s="20" customFormat="1" ht="8.1" customHeight="1" x14ac:dyDescent="0.2">
      <c r="A19" s="99" t="str">
        <f>IF(C19&lt;&gt;"",COUNTA($C$5:C19),"")</f>
        <v/>
      </c>
      <c r="B19" s="33"/>
      <c r="C19" s="34"/>
    </row>
    <row r="20" spans="1:3" s="22" customFormat="1" ht="11.45" customHeight="1" x14ac:dyDescent="0.25">
      <c r="A20" s="100">
        <f>IF(C20&lt;&gt;"",COUNTA($C$5:C20),"")</f>
        <v>13</v>
      </c>
      <c r="B20" s="35" t="s">
        <v>62</v>
      </c>
      <c r="C20" s="36" t="s">
        <v>63</v>
      </c>
    </row>
    <row r="21" spans="1:3" s="20" customFormat="1" ht="8.1" customHeight="1" x14ac:dyDescent="0.2">
      <c r="A21" s="99" t="str">
        <f>IF(C21&lt;&gt;"",COUNTA($C$5:C21),"")</f>
        <v/>
      </c>
      <c r="B21" s="33"/>
      <c r="C21" s="34"/>
    </row>
    <row r="22" spans="1:3" s="23" customFormat="1" ht="11.45" customHeight="1" x14ac:dyDescent="0.25">
      <c r="A22" s="100">
        <f>IF(C22&lt;&gt;"",COUNTA($C$5:C22),"")</f>
        <v>14</v>
      </c>
      <c r="B22" s="35" t="s">
        <v>64</v>
      </c>
      <c r="C22" s="36" t="s">
        <v>65</v>
      </c>
    </row>
    <row r="23" spans="1:3" s="24" customFormat="1" ht="43.5" customHeight="1" x14ac:dyDescent="0.35">
      <c r="A23" s="99" t="str">
        <f>IF(C23&lt;&gt;"",COUNTA($C$5:C23),"")</f>
        <v/>
      </c>
      <c r="B23" s="33"/>
      <c r="C23" s="34"/>
    </row>
    <row r="24" spans="1:3" ht="23.1" customHeight="1" x14ac:dyDescent="0.2">
      <c r="A24" s="99">
        <f>IF(C24&lt;&gt;"",COUNTA($C$5:C24),"")</f>
        <v>15</v>
      </c>
      <c r="B24" s="29" t="s">
        <v>66</v>
      </c>
      <c r="C24" s="31" t="s">
        <v>179</v>
      </c>
    </row>
    <row r="25" spans="1:3" ht="11.45" customHeight="1" x14ac:dyDescent="0.2">
      <c r="A25" s="99">
        <f>IF(C25&lt;&gt;"",COUNTA($C$5:C25),"")</f>
        <v>16</v>
      </c>
      <c r="B25" s="32" t="s">
        <v>120</v>
      </c>
      <c r="C25" s="31">
        <v>6021</v>
      </c>
    </row>
    <row r="26" spans="1:3" ht="11.45" customHeight="1" x14ac:dyDescent="0.2">
      <c r="A26" s="99">
        <f>IF(C26&lt;&gt;"",COUNTA($C$5:C26),"")</f>
        <v>17</v>
      </c>
      <c r="B26" s="32" t="s">
        <v>121</v>
      </c>
      <c r="C26" s="31" t="s">
        <v>67</v>
      </c>
    </row>
    <row r="27" spans="1:3" ht="11.45" customHeight="1" x14ac:dyDescent="0.2">
      <c r="A27" s="99">
        <f>IF(C27&lt;&gt;"",COUNTA($C$5:C27),"")</f>
        <v>18</v>
      </c>
      <c r="B27" s="32" t="s">
        <v>122</v>
      </c>
      <c r="C27" s="31" t="s">
        <v>68</v>
      </c>
    </row>
    <row r="28" spans="1:3" ht="11.45" customHeight="1" x14ac:dyDescent="0.2">
      <c r="A28" s="99">
        <f>IF(C28&lt;&gt;"",COUNTA($C$5:C28),"")</f>
        <v>19</v>
      </c>
      <c r="B28" s="39" t="s">
        <v>69</v>
      </c>
      <c r="C28" s="31">
        <v>6111</v>
      </c>
    </row>
    <row r="29" spans="1:3" ht="11.45" customHeight="1" x14ac:dyDescent="0.2">
      <c r="A29" s="99">
        <f>IF(C29&lt;&gt;"",COUNTA($C$5:C29),"")</f>
        <v>20</v>
      </c>
      <c r="B29" s="39" t="s">
        <v>70</v>
      </c>
      <c r="C29" s="31" t="s">
        <v>71</v>
      </c>
    </row>
    <row r="30" spans="1:3" ht="11.45" customHeight="1" x14ac:dyDescent="0.2">
      <c r="A30" s="99">
        <f>IF(C30&lt;&gt;"",COUNTA($C$5:C30),"")</f>
        <v>21</v>
      </c>
      <c r="B30" s="39" t="s">
        <v>72</v>
      </c>
      <c r="C30" s="38">
        <v>6141</v>
      </c>
    </row>
    <row r="31" spans="1:3" ht="11.45" customHeight="1" x14ac:dyDescent="0.2">
      <c r="A31" s="99">
        <f>IF(C31&lt;&gt;"",COUNTA($C$5:C31),"")</f>
        <v>22</v>
      </c>
      <c r="B31" s="39" t="s">
        <v>73</v>
      </c>
      <c r="C31" s="38" t="s">
        <v>178</v>
      </c>
    </row>
    <row r="32" spans="1:3" ht="11.45" customHeight="1" x14ac:dyDescent="0.2">
      <c r="A32" s="99">
        <f>IF(C32&lt;&gt;"",COUNTA($C$5:C32),"")</f>
        <v>23</v>
      </c>
      <c r="B32" s="39" t="s">
        <v>74</v>
      </c>
      <c r="C32" s="38" t="s">
        <v>75</v>
      </c>
    </row>
    <row r="33" spans="1:3" ht="45.95" customHeight="1" x14ac:dyDescent="0.2">
      <c r="A33" s="99">
        <f>IF(C33&lt;&gt;"",COUNTA($C$5:C33),"")</f>
        <v>24</v>
      </c>
      <c r="B33" s="40" t="s">
        <v>76</v>
      </c>
      <c r="C33" s="31" t="s">
        <v>77</v>
      </c>
    </row>
    <row r="34" spans="1:3" ht="11.45" customHeight="1" x14ac:dyDescent="0.2">
      <c r="A34" s="99">
        <f>IF(C34&lt;&gt;"",COUNTA($C$5:C34),"")</f>
        <v>25</v>
      </c>
      <c r="B34" s="32" t="s">
        <v>51</v>
      </c>
      <c r="C34" s="41" t="s">
        <v>52</v>
      </c>
    </row>
    <row r="35" spans="1:3" s="20" customFormat="1" ht="8.1" customHeight="1" x14ac:dyDescent="0.2">
      <c r="A35" s="99" t="str">
        <f>IF(C35&lt;&gt;"",COUNTA($C$5:C35),"")</f>
        <v/>
      </c>
      <c r="B35" s="33"/>
      <c r="C35" s="34"/>
    </row>
    <row r="36" spans="1:3" s="22" customFormat="1" ht="11.45" customHeight="1" x14ac:dyDescent="0.25">
      <c r="A36" s="100">
        <f>IF(C36&lt;&gt;"",COUNTA($C$5:C36),"")</f>
        <v>26</v>
      </c>
      <c r="B36" s="35" t="s">
        <v>78</v>
      </c>
      <c r="C36" s="36" t="s">
        <v>79</v>
      </c>
    </row>
    <row r="37" spans="1:3" s="20" customFormat="1" ht="8.1" customHeight="1" x14ac:dyDescent="0.2">
      <c r="A37" s="99" t="str">
        <f>IF(C37&lt;&gt;"",COUNTA($C$5:C37),"")</f>
        <v/>
      </c>
      <c r="B37" s="33"/>
      <c r="C37" s="34"/>
    </row>
    <row r="38" spans="1:3" ht="11.45" customHeight="1" x14ac:dyDescent="0.2">
      <c r="A38" s="99">
        <f>IF(C38&lt;&gt;"",COUNTA($C$5:C38),"")</f>
        <v>27</v>
      </c>
      <c r="B38" s="42" t="s">
        <v>80</v>
      </c>
      <c r="C38" s="41">
        <v>6811</v>
      </c>
    </row>
    <row r="39" spans="1:3" ht="11.45" customHeight="1" x14ac:dyDescent="0.2">
      <c r="A39" s="99">
        <f>IF(C39&lt;&gt;"",COUNTA($C$5:C39),"")</f>
        <v>28</v>
      </c>
      <c r="B39" s="42" t="s">
        <v>81</v>
      </c>
      <c r="C39" s="41" t="s">
        <v>82</v>
      </c>
    </row>
    <row r="40" spans="1:3" ht="23.1" customHeight="1" x14ac:dyDescent="0.2">
      <c r="A40" s="99">
        <f>IF(C40&lt;&gt;"",COUNTA($C$5:C40),"")</f>
        <v>29</v>
      </c>
      <c r="B40" s="40" t="s">
        <v>83</v>
      </c>
      <c r="C40" s="30" t="s">
        <v>84</v>
      </c>
    </row>
    <row r="41" spans="1:3" ht="11.45" customHeight="1" x14ac:dyDescent="0.2">
      <c r="A41" s="99">
        <f>IF(C41&lt;&gt;"",COUNTA($C$5:C41),"")</f>
        <v>30</v>
      </c>
      <c r="B41" s="32" t="s">
        <v>51</v>
      </c>
      <c r="C41" s="41" t="s">
        <v>61</v>
      </c>
    </row>
    <row r="42" spans="1:3" s="20" customFormat="1" ht="8.1" customHeight="1" x14ac:dyDescent="0.2">
      <c r="A42" s="99" t="str">
        <f>IF(C42&lt;&gt;"",COUNTA($C$5:C42),"")</f>
        <v/>
      </c>
      <c r="B42" s="33"/>
      <c r="C42" s="34"/>
    </row>
    <row r="43" spans="1:3" s="22" customFormat="1" ht="11.45" customHeight="1" x14ac:dyDescent="0.25">
      <c r="A43" s="100">
        <f>IF(C43&lt;&gt;"",COUNTA($C$5:C43),"")</f>
        <v>31</v>
      </c>
      <c r="B43" s="43" t="s">
        <v>85</v>
      </c>
      <c r="C43" s="36" t="s">
        <v>86</v>
      </c>
    </row>
    <row r="44" spans="1:3" s="20" customFormat="1" ht="8.1" customHeight="1" x14ac:dyDescent="0.2">
      <c r="A44" s="99" t="str">
        <f>IF(C44&lt;&gt;"",COUNTA($C$5:C44),"")</f>
        <v/>
      </c>
      <c r="B44" s="33"/>
      <c r="C44" s="34"/>
    </row>
    <row r="45" spans="1:3" s="23" customFormat="1" ht="11.45" customHeight="1" x14ac:dyDescent="0.25">
      <c r="A45" s="100">
        <f>IF(C45&lt;&gt;"",COUNTA($C$5:C45),"")</f>
        <v>32</v>
      </c>
      <c r="B45" s="44" t="s">
        <v>87</v>
      </c>
      <c r="C45" s="36" t="s">
        <v>88</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89</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90</v>
      </c>
    </row>
    <row r="50" spans="1:3" s="20" customFormat="1" ht="8.1" customHeight="1" x14ac:dyDescent="0.2">
      <c r="A50" s="99" t="str">
        <f>IF(C50&lt;&gt;"",COUNTA($C$5:C50),"")</f>
        <v/>
      </c>
      <c r="B50" s="33"/>
      <c r="C50" s="34"/>
    </row>
    <row r="51" spans="1:3" ht="22.5" x14ac:dyDescent="0.2">
      <c r="A51" s="99">
        <f>IF(C51&lt;&gt;"",COUNTA($C$5:C51),"")</f>
        <v>35</v>
      </c>
      <c r="B51" s="117" t="s">
        <v>207</v>
      </c>
      <c r="C51" s="41" t="s">
        <v>91</v>
      </c>
    </row>
    <row r="52" spans="1:3" ht="22.5" x14ac:dyDescent="0.2">
      <c r="A52" s="99">
        <f>IF(C52&lt;&gt;"",COUNTA($C$5:C52),"")</f>
        <v>36</v>
      </c>
      <c r="B52" s="117" t="s">
        <v>208</v>
      </c>
      <c r="C52" s="41" t="s">
        <v>92</v>
      </c>
    </row>
    <row r="53" spans="1:3" x14ac:dyDescent="0.2">
      <c r="A53" s="99">
        <f>IF(C53&lt;&gt;"",COUNTA($C$5:C53),"")</f>
        <v>37</v>
      </c>
      <c r="B53" s="155" t="s">
        <v>198</v>
      </c>
      <c r="C53" s="156" t="s">
        <v>206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selection sqref="A1:B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91" t="s">
        <v>24</v>
      </c>
      <c r="B1" s="192"/>
      <c r="C1" s="189" t="s">
        <v>193</v>
      </c>
      <c r="D1" s="190"/>
    </row>
    <row r="2" spans="1:4" s="51" customFormat="1" ht="11.45" customHeight="1" x14ac:dyDescent="0.2">
      <c r="A2" s="193" t="s">
        <v>101</v>
      </c>
      <c r="B2" s="187" t="s">
        <v>93</v>
      </c>
      <c r="C2" s="187" t="s">
        <v>94</v>
      </c>
      <c r="D2" s="188" t="s">
        <v>33</v>
      </c>
    </row>
    <row r="3" spans="1:4" s="51" customFormat="1" ht="11.45" customHeight="1" x14ac:dyDescent="0.2">
      <c r="A3" s="194"/>
      <c r="B3" s="187"/>
      <c r="C3" s="187"/>
      <c r="D3" s="188"/>
    </row>
    <row r="4" spans="1:4" s="51" customFormat="1" ht="11.45" customHeight="1" x14ac:dyDescent="0.2">
      <c r="A4" s="194"/>
      <c r="B4" s="187"/>
      <c r="C4" s="187"/>
      <c r="D4" s="188"/>
    </row>
    <row r="5" spans="1:4" s="51" customFormat="1" ht="11.45" customHeight="1" x14ac:dyDescent="0.2">
      <c r="A5" s="194"/>
      <c r="B5" s="187"/>
      <c r="C5" s="187" t="s">
        <v>95</v>
      </c>
      <c r="D5" s="188"/>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96</v>
      </c>
      <c r="C8" s="137">
        <v>331387</v>
      </c>
      <c r="D8" s="138">
        <v>291368</v>
      </c>
    </row>
    <row r="9" spans="1:4" s="51" customFormat="1" ht="11.45" customHeight="1" x14ac:dyDescent="0.2">
      <c r="A9" s="56" t="str">
        <f>IF(C9&lt;&gt;"",COUNTA($C$8:C9),"")</f>
        <v/>
      </c>
      <c r="B9" s="59"/>
      <c r="C9" s="139"/>
      <c r="D9" s="140"/>
    </row>
    <row r="10" spans="1:4" s="51" customFormat="1" ht="11.45" customHeight="1" x14ac:dyDescent="0.2">
      <c r="A10" s="56" t="str">
        <f>IF(C10&lt;&gt;"",COUNTA($C$8:C10),"")</f>
        <v/>
      </c>
      <c r="B10" s="59"/>
      <c r="C10" s="139"/>
      <c r="D10" s="140"/>
    </row>
    <row r="11" spans="1:4" s="51" customFormat="1" ht="11.45" customHeight="1" x14ac:dyDescent="0.2">
      <c r="A11" s="56">
        <f>IF(C11&lt;&gt;"",COUNTA($C$8:C11),"")</f>
        <v>2</v>
      </c>
      <c r="B11" s="58" t="s">
        <v>98</v>
      </c>
      <c r="C11" s="137">
        <v>75062</v>
      </c>
      <c r="D11" s="138">
        <v>84933</v>
      </c>
    </row>
    <row r="12" spans="1:4" s="51" customFormat="1" ht="11.45" customHeight="1" x14ac:dyDescent="0.2">
      <c r="A12" s="56" t="str">
        <f>IF(C12&lt;&gt;"",COUNTA($C$8:C12),"")</f>
        <v/>
      </c>
      <c r="B12" s="60"/>
      <c r="C12" s="139"/>
      <c r="D12" s="140"/>
    </row>
    <row r="13" spans="1:4" s="51" customFormat="1" ht="11.45" customHeight="1" x14ac:dyDescent="0.2">
      <c r="A13" s="56">
        <f>IF(C13&lt;&gt;"",COUNTA($C$8:C13),"")</f>
        <v>3</v>
      </c>
      <c r="B13" s="59" t="s">
        <v>99</v>
      </c>
      <c r="C13" s="139">
        <v>81717</v>
      </c>
      <c r="D13" s="140">
        <v>98941</v>
      </c>
    </row>
    <row r="14" spans="1:4" s="51" customFormat="1" ht="11.45" customHeight="1" x14ac:dyDescent="0.2">
      <c r="A14" s="56" t="str">
        <f>IF(C14&lt;&gt;"",COUNTA($C$8:C14),"")</f>
        <v/>
      </c>
      <c r="B14" s="59"/>
      <c r="C14" s="139"/>
      <c r="D14" s="140"/>
    </row>
    <row r="15" spans="1:4" s="51" customFormat="1" ht="11.45" customHeight="1" x14ac:dyDescent="0.2">
      <c r="A15" s="56">
        <f>IF(C15&lt;&gt;"",COUNTA($C$8:C15),"")</f>
        <v>4</v>
      </c>
      <c r="B15" s="59" t="s">
        <v>100</v>
      </c>
      <c r="C15" s="139">
        <v>-6655</v>
      </c>
      <c r="D15" s="140">
        <v>-14008</v>
      </c>
    </row>
    <row r="16" spans="1:4" s="51" customFormat="1" ht="11.45" customHeight="1" x14ac:dyDescent="0.2">
      <c r="A16" s="56" t="str">
        <f>IF(C16&lt;&gt;"",COUNTA($C$8:C16),"")</f>
        <v/>
      </c>
      <c r="B16" s="59"/>
      <c r="C16" s="139"/>
      <c r="D16" s="140"/>
    </row>
    <row r="17" spans="1:4" s="51" customFormat="1" ht="11.45" customHeight="1" x14ac:dyDescent="0.2">
      <c r="A17" s="56" t="str">
        <f>IF(C17&lt;&gt;"",COUNTA($C$8:C17),"")</f>
        <v/>
      </c>
      <c r="B17" s="59"/>
      <c r="C17" s="139"/>
      <c r="D17" s="140"/>
    </row>
    <row r="18" spans="1:4" s="51" customFormat="1" ht="11.45" customHeight="1" x14ac:dyDescent="0.2">
      <c r="A18" s="56">
        <f>IF(C18&lt;&gt;"",COUNTA($C$8:C18),"")</f>
        <v>5</v>
      </c>
      <c r="B18" s="58" t="s">
        <v>102</v>
      </c>
      <c r="C18" s="137">
        <v>256326</v>
      </c>
      <c r="D18" s="138">
        <v>206434</v>
      </c>
    </row>
    <row r="19" spans="1:4" s="51" customFormat="1" ht="11.45" customHeight="1" x14ac:dyDescent="0.2">
      <c r="A19" s="56" t="str">
        <f>IF(C19&lt;&gt;"",COUNTA($C$8:C19),"")</f>
        <v/>
      </c>
      <c r="B19" s="59"/>
      <c r="C19" s="139"/>
      <c r="D19" s="140"/>
    </row>
    <row r="20" spans="1:4" s="51" customFormat="1" ht="11.45" customHeight="1" x14ac:dyDescent="0.2">
      <c r="A20" s="56" t="str">
        <f>IF(C20&lt;&gt;"",COUNTA($C$8:C20),"")</f>
        <v/>
      </c>
      <c r="B20" s="59"/>
      <c r="C20" s="139"/>
      <c r="D20" s="140"/>
    </row>
    <row r="21" spans="1:4" s="51" customFormat="1" ht="11.45" customHeight="1" x14ac:dyDescent="0.2">
      <c r="A21" s="56">
        <f>IF(C21&lt;&gt;"",COUNTA($C$8:C21),"")</f>
        <v>6</v>
      </c>
      <c r="B21" s="59" t="s">
        <v>103</v>
      </c>
      <c r="C21" s="139">
        <v>74416</v>
      </c>
      <c r="D21" s="140">
        <v>52227</v>
      </c>
    </row>
    <row r="22" spans="1:4" s="51" customFormat="1" ht="11.45" customHeight="1" x14ac:dyDescent="0.2">
      <c r="A22" s="56" t="str">
        <f>IF(C22&lt;&gt;"",COUNTA($C$8:C22),"")</f>
        <v/>
      </c>
      <c r="B22" s="60"/>
      <c r="C22" s="139"/>
      <c r="D22" s="140"/>
    </row>
    <row r="23" spans="1:4" s="51" customFormat="1" ht="11.45" customHeight="1" x14ac:dyDescent="0.2">
      <c r="A23" s="56">
        <f>IF(C23&lt;&gt;"",COUNTA($C$8:C23),"")</f>
        <v>7</v>
      </c>
      <c r="B23" s="59" t="s">
        <v>104</v>
      </c>
      <c r="C23" s="139">
        <v>8934</v>
      </c>
      <c r="D23" s="140">
        <v>3988</v>
      </c>
    </row>
    <row r="24" spans="1:4" s="51" customFormat="1" ht="11.45" customHeight="1" x14ac:dyDescent="0.2">
      <c r="A24" s="56" t="str">
        <f>IF(C24&lt;&gt;"",COUNTA($C$8:C24),"")</f>
        <v/>
      </c>
      <c r="B24" s="59"/>
      <c r="C24" s="139"/>
      <c r="D24" s="140"/>
    </row>
    <row r="25" spans="1:4" s="51" customFormat="1" ht="11.45" customHeight="1" x14ac:dyDescent="0.2">
      <c r="A25" s="56">
        <f>IF(C25&lt;&gt;"",COUNTA($C$8:C25),"")</f>
        <v>8</v>
      </c>
      <c r="B25" s="59" t="s">
        <v>105</v>
      </c>
      <c r="C25" s="139">
        <v>12138</v>
      </c>
      <c r="D25" s="140">
        <v>10146</v>
      </c>
    </row>
    <row r="26" spans="1:4" s="51" customFormat="1" ht="11.45" customHeight="1" x14ac:dyDescent="0.2">
      <c r="A26" s="56" t="str">
        <f>IF(C26&lt;&gt;"",COUNTA($C$8:C26),"")</f>
        <v/>
      </c>
      <c r="B26" s="59"/>
      <c r="C26" s="139"/>
      <c r="D26" s="140"/>
    </row>
    <row r="27" spans="1:4" s="51" customFormat="1" ht="11.45" customHeight="1" x14ac:dyDescent="0.2">
      <c r="A27" s="56">
        <f>IF(C27&lt;&gt;"",COUNTA($C$8:C27),"")</f>
        <v>9</v>
      </c>
      <c r="B27" s="59" t="s">
        <v>106</v>
      </c>
      <c r="C27" s="139">
        <v>14296</v>
      </c>
      <c r="D27" s="140">
        <v>13115</v>
      </c>
    </row>
    <row r="28" spans="1:4" s="51" customFormat="1" ht="11.45" customHeight="1" x14ac:dyDescent="0.2">
      <c r="A28" s="56" t="str">
        <f>IF(C28&lt;&gt;"",COUNTA($C$8:C28),"")</f>
        <v/>
      </c>
      <c r="B28" s="59"/>
      <c r="C28" s="139"/>
      <c r="D28" s="140"/>
    </row>
    <row r="29" spans="1:4" s="51" customFormat="1" ht="11.45" customHeight="1" x14ac:dyDescent="0.2">
      <c r="A29" s="56">
        <f>IF(C29&lt;&gt;"",COUNTA($C$8:C29),"")</f>
        <v>10</v>
      </c>
      <c r="B29" s="59" t="s">
        <v>107</v>
      </c>
      <c r="C29" s="139">
        <v>4853</v>
      </c>
      <c r="D29" s="140">
        <v>1665</v>
      </c>
    </row>
    <row r="30" spans="1:4" s="51" customFormat="1" ht="11.45" customHeight="1" x14ac:dyDescent="0.2">
      <c r="A30" s="56" t="str">
        <f>IF(C30&lt;&gt;"",COUNTA($C$8:C30),"")</f>
        <v/>
      </c>
      <c r="B30" s="59"/>
      <c r="C30" s="139"/>
      <c r="D30" s="140"/>
    </row>
    <row r="31" spans="1:4" s="51" customFormat="1" ht="11.45" customHeight="1" x14ac:dyDescent="0.2">
      <c r="A31" s="56">
        <f>IF(C31&lt;&gt;"",COUNTA($C$8:C31),"")</f>
        <v>11</v>
      </c>
      <c r="B31" s="59" t="s">
        <v>108</v>
      </c>
      <c r="C31" s="139">
        <v>13599</v>
      </c>
      <c r="D31" s="140">
        <v>3931</v>
      </c>
    </row>
    <row r="32" spans="1:4" s="51" customFormat="1" ht="11.45" customHeight="1" x14ac:dyDescent="0.2">
      <c r="A32" s="56" t="str">
        <f>IF(C32&lt;&gt;"",COUNTA($C$8:C32),"")</f>
        <v/>
      </c>
      <c r="B32" s="59"/>
      <c r="C32" s="139"/>
      <c r="D32" s="140"/>
    </row>
    <row r="33" spans="1:4" s="51" customFormat="1" ht="11.45" customHeight="1" x14ac:dyDescent="0.2">
      <c r="A33" s="56">
        <f>IF(C33&lt;&gt;"",COUNTA($C$8:C33),"")</f>
        <v>12</v>
      </c>
      <c r="B33" s="59" t="s">
        <v>109</v>
      </c>
      <c r="C33" s="139">
        <v>20595</v>
      </c>
      <c r="D33" s="140">
        <v>19383</v>
      </c>
    </row>
    <row r="34" spans="1:4" s="51" customFormat="1" ht="11.45" customHeight="1" x14ac:dyDescent="0.2">
      <c r="A34" s="56" t="str">
        <f>IF(C34&lt;&gt;"",COUNTA($C$8:C34),"")</f>
        <v/>
      </c>
      <c r="B34" s="60"/>
      <c r="C34" s="139"/>
      <c r="D34" s="140"/>
    </row>
    <row r="35" spans="1:4" s="51" customFormat="1" ht="11.45" customHeight="1" x14ac:dyDescent="0.2">
      <c r="A35" s="56" t="str">
        <f>IF(C35&lt;&gt;"",COUNTA($C$8:C35),"")</f>
        <v/>
      </c>
      <c r="B35" s="60"/>
      <c r="C35" s="139"/>
      <c r="D35" s="140"/>
    </row>
    <row r="36" spans="1:4" s="51" customFormat="1" ht="11.45" customHeight="1" x14ac:dyDescent="0.2">
      <c r="A36" s="56">
        <f>IF(C36&lt;&gt;"",COUNTA($C$8:C36),"")</f>
        <v>13</v>
      </c>
      <c r="B36" s="59" t="s">
        <v>110</v>
      </c>
      <c r="C36" s="139">
        <v>175373</v>
      </c>
      <c r="D36" s="140">
        <v>151342</v>
      </c>
    </row>
    <row r="37" spans="1:4" s="51" customFormat="1" ht="11.45" customHeight="1" x14ac:dyDescent="0.2">
      <c r="A37" s="56" t="str">
        <f>IF(C37&lt;&gt;"",COUNTA($C$8:C37),"")</f>
        <v/>
      </c>
      <c r="B37" s="60"/>
      <c r="C37" s="139"/>
      <c r="D37" s="140"/>
    </row>
    <row r="38" spans="1:4" s="51" customFormat="1" ht="11.45" customHeight="1" x14ac:dyDescent="0.2">
      <c r="A38" s="56" t="str">
        <f>IF(C38&lt;&gt;"",COUNTA($C$8:C38),"")</f>
        <v/>
      </c>
      <c r="B38" s="59" t="s">
        <v>111</v>
      </c>
      <c r="C38" s="139"/>
      <c r="D38" s="140"/>
    </row>
    <row r="39" spans="1:4" s="51" customFormat="1" ht="11.45" customHeight="1" x14ac:dyDescent="0.2">
      <c r="A39" s="56" t="str">
        <f>IF(C39&lt;&gt;"",COUNTA($C$8:C39),"")</f>
        <v/>
      </c>
      <c r="B39" s="60"/>
      <c r="C39" s="139"/>
      <c r="D39" s="140"/>
    </row>
    <row r="40" spans="1:4" s="51" customFormat="1" ht="11.45" customHeight="1" x14ac:dyDescent="0.2">
      <c r="A40" s="56">
        <f>IF(C40&lt;&gt;"",COUNTA($C$8:C40),"")</f>
        <v>14</v>
      </c>
      <c r="B40" s="59" t="s">
        <v>141</v>
      </c>
      <c r="C40" s="139">
        <v>1663</v>
      </c>
      <c r="D40" s="140">
        <v>-3348</v>
      </c>
    </row>
    <row r="41" spans="1:4" s="51" customFormat="1" ht="11.45" customHeight="1" x14ac:dyDescent="0.2">
      <c r="A41" s="56" t="str">
        <f>IF(C41&lt;&gt;"",COUNTA($C$8:C41),"")</f>
        <v/>
      </c>
      <c r="B41" s="59"/>
      <c r="C41" s="139"/>
      <c r="D41" s="140"/>
    </row>
    <row r="42" spans="1:4" s="51" customFormat="1" ht="11.45" customHeight="1" x14ac:dyDescent="0.2">
      <c r="A42" s="56">
        <f>IF(C42&lt;&gt;"",COUNTA($C$8:C42),"")</f>
        <v>15</v>
      </c>
      <c r="B42" s="59" t="s">
        <v>142</v>
      </c>
      <c r="C42" s="139">
        <v>13865</v>
      </c>
      <c r="D42" s="140">
        <v>8089</v>
      </c>
    </row>
    <row r="43" spans="1:4" s="51" customFormat="1" ht="11.45" customHeight="1" x14ac:dyDescent="0.2">
      <c r="A43" s="56" t="str">
        <f>IF(C43&lt;&gt;"",COUNTA($C$8:C43),"")</f>
        <v/>
      </c>
      <c r="B43" s="59"/>
      <c r="C43" s="139"/>
      <c r="D43" s="140"/>
    </row>
    <row r="44" spans="1:4" s="51" customFormat="1" ht="11.45" customHeight="1" x14ac:dyDescent="0.2">
      <c r="A44" s="56">
        <f>IF(C44&lt;&gt;"",COUNTA($C$8:C44),"")</f>
        <v>16</v>
      </c>
      <c r="B44" s="59" t="s">
        <v>143</v>
      </c>
      <c r="C44" s="139">
        <v>39322</v>
      </c>
      <c r="D44" s="140">
        <v>28183</v>
      </c>
    </row>
    <row r="45" spans="1:4" s="51" customFormat="1" ht="11.45" customHeight="1" x14ac:dyDescent="0.2">
      <c r="A45" s="56" t="str">
        <f>IF(C45&lt;&gt;"",COUNTA($C$8:C45),"")</f>
        <v/>
      </c>
      <c r="B45" s="59"/>
      <c r="C45" s="139"/>
      <c r="D45" s="140"/>
    </row>
    <row r="46" spans="1:4" s="51" customFormat="1" ht="11.45" customHeight="1" x14ac:dyDescent="0.2">
      <c r="A46" s="56">
        <f>IF(C46&lt;&gt;"",COUNTA($C$8:C46),"")</f>
        <v>17</v>
      </c>
      <c r="B46" s="59" t="s">
        <v>144</v>
      </c>
      <c r="C46" s="139">
        <v>17999</v>
      </c>
      <c r="D46" s="140">
        <v>16781</v>
      </c>
    </row>
    <row r="47" spans="1:4" s="51" customFormat="1" ht="11.45" customHeight="1" x14ac:dyDescent="0.2">
      <c r="A47" s="56" t="str">
        <f>IF(C47&lt;&gt;"",COUNTA($C$8:C47),"")</f>
        <v/>
      </c>
      <c r="B47" s="59"/>
      <c r="C47" s="139"/>
      <c r="D47" s="140"/>
    </row>
    <row r="48" spans="1:4" s="51" customFormat="1" ht="11.45" customHeight="1" x14ac:dyDescent="0.2">
      <c r="A48" s="56">
        <f>IF(C48&lt;&gt;"",COUNTA($C$8:C48),"")</f>
        <v>18</v>
      </c>
      <c r="B48" s="59" t="s">
        <v>145</v>
      </c>
      <c r="C48" s="141">
        <v>41922</v>
      </c>
      <c r="D48" s="140">
        <v>27241</v>
      </c>
    </row>
    <row r="49" spans="1:4" s="51" customFormat="1" ht="11.45" customHeight="1" x14ac:dyDescent="0.2">
      <c r="A49" s="56" t="str">
        <f>IF(C49&lt;&gt;"",COUNTA($C$8:C49),"")</f>
        <v/>
      </c>
      <c r="B49" s="59"/>
      <c r="C49" s="141"/>
      <c r="D49" s="140"/>
    </row>
    <row r="50" spans="1:4" s="51" customFormat="1" ht="11.45" customHeight="1" x14ac:dyDescent="0.2">
      <c r="A50" s="56">
        <f>IF(C50&lt;&gt;"",COUNTA($C$8:C50),"")</f>
        <v>19</v>
      </c>
      <c r="B50" s="59" t="s">
        <v>146</v>
      </c>
      <c r="C50" s="141">
        <v>18090</v>
      </c>
      <c r="D50" s="140">
        <v>18590</v>
      </c>
    </row>
    <row r="51" spans="1:4" s="51" customFormat="1" ht="11.45" customHeight="1" x14ac:dyDescent="0.2">
      <c r="A51" s="56" t="str">
        <f>IF(C51&lt;&gt;"",COUNTA($C$8:C51),"")</f>
        <v/>
      </c>
      <c r="B51" s="59"/>
      <c r="C51" s="141"/>
      <c r="D51" s="140"/>
    </row>
    <row r="52" spans="1:4" s="51" customFormat="1" ht="11.45" customHeight="1" x14ac:dyDescent="0.2">
      <c r="A52" s="56">
        <f>IF(C52&lt;&gt;"",COUNTA($C$8:C52),"")</f>
        <v>20</v>
      </c>
      <c r="B52" s="59" t="s">
        <v>147</v>
      </c>
      <c r="C52" s="141">
        <v>42513</v>
      </c>
      <c r="D52" s="140">
        <v>55806</v>
      </c>
    </row>
    <row r="53" spans="1:4" s="51" customFormat="1" ht="11.45" customHeight="1" x14ac:dyDescent="0.2">
      <c r="A53" s="56" t="str">
        <f>IF(C53&lt;&gt;"",COUNTA($C$8:C53),"")</f>
        <v/>
      </c>
      <c r="B53" s="59"/>
      <c r="C53" s="139"/>
      <c r="D53" s="140"/>
    </row>
    <row r="54" spans="1:4" s="51" customFormat="1" ht="11.45" customHeight="1" x14ac:dyDescent="0.2">
      <c r="A54" s="56" t="str">
        <f>IF(C54&lt;&gt;"",COUNTA($C$8:C54),"")</f>
        <v/>
      </c>
      <c r="B54" s="59"/>
      <c r="C54" s="139"/>
      <c r="D54" s="140"/>
    </row>
    <row r="55" spans="1:4" s="51" customFormat="1" ht="11.45" customHeight="1" x14ac:dyDescent="0.2">
      <c r="A55" s="56">
        <f>IF(C55&lt;&gt;"",COUNTA($C$8:C55),"")</f>
        <v>21</v>
      </c>
      <c r="B55" s="58" t="s">
        <v>112</v>
      </c>
      <c r="C55" s="137">
        <v>6537</v>
      </c>
      <c r="D55" s="138">
        <v>2865</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activeCell="B38" sqref="B38:D38"/>
      <selection pane="topRight" activeCell="B38" sqref="B38:D38"/>
      <selection pane="bottomLeft" activeCell="B38" sqref="B38:D38"/>
      <selection pane="bottomRight" activeCell="C10" sqref="C10"/>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95" t="s">
        <v>25</v>
      </c>
      <c r="B1" s="196"/>
      <c r="C1" s="189" t="s">
        <v>194</v>
      </c>
      <c r="D1" s="189"/>
      <c r="E1" s="189"/>
      <c r="F1" s="189"/>
      <c r="G1" s="189"/>
      <c r="H1" s="189"/>
      <c r="I1" s="190"/>
    </row>
    <row r="2" spans="1:11" s="68" customFormat="1" ht="11.45" customHeight="1" x14ac:dyDescent="0.2">
      <c r="A2" s="197" t="s">
        <v>101</v>
      </c>
      <c r="B2" s="199" t="s">
        <v>39</v>
      </c>
      <c r="C2" s="201" t="s">
        <v>157</v>
      </c>
      <c r="D2" s="199" t="s">
        <v>113</v>
      </c>
      <c r="E2" s="199"/>
      <c r="F2" s="199"/>
      <c r="G2" s="199"/>
      <c r="H2" s="199"/>
      <c r="I2" s="200"/>
    </row>
    <row r="3" spans="1:11" s="68" customFormat="1" ht="11.45" customHeight="1" x14ac:dyDescent="0.2">
      <c r="A3" s="198"/>
      <c r="B3" s="199"/>
      <c r="C3" s="201"/>
      <c r="D3" s="201" t="s">
        <v>158</v>
      </c>
      <c r="E3" s="201" t="s">
        <v>159</v>
      </c>
      <c r="F3" s="199" t="s">
        <v>114</v>
      </c>
      <c r="G3" s="199"/>
      <c r="H3" s="201" t="s">
        <v>117</v>
      </c>
      <c r="I3" s="202" t="s">
        <v>118</v>
      </c>
    </row>
    <row r="4" spans="1:11" s="68" customFormat="1" ht="11.45" customHeight="1" x14ac:dyDescent="0.2">
      <c r="A4" s="198"/>
      <c r="B4" s="199"/>
      <c r="C4" s="201"/>
      <c r="D4" s="201"/>
      <c r="E4" s="201"/>
      <c r="F4" s="201" t="s">
        <v>160</v>
      </c>
      <c r="G4" s="201" t="s">
        <v>161</v>
      </c>
      <c r="H4" s="201"/>
      <c r="I4" s="202"/>
    </row>
    <row r="5" spans="1:11" s="68" customFormat="1" ht="11.45" customHeight="1" x14ac:dyDescent="0.2">
      <c r="A5" s="198"/>
      <c r="B5" s="199"/>
      <c r="C5" s="201"/>
      <c r="D5" s="201"/>
      <c r="E5" s="201"/>
      <c r="F5" s="201"/>
      <c r="G5" s="201"/>
      <c r="H5" s="201"/>
      <c r="I5" s="202"/>
    </row>
    <row r="6" spans="1:11" s="68" customFormat="1" ht="11.45" customHeight="1" x14ac:dyDescent="0.2">
      <c r="A6" s="198"/>
      <c r="B6" s="199"/>
      <c r="C6" s="201"/>
      <c r="D6" s="201"/>
      <c r="E6" s="201"/>
      <c r="F6" s="201"/>
      <c r="G6" s="201"/>
      <c r="H6" s="201"/>
      <c r="I6" s="202"/>
    </row>
    <row r="7" spans="1:11" s="68" customFormat="1" ht="11.45" customHeight="1" x14ac:dyDescent="0.2">
      <c r="A7" s="198"/>
      <c r="B7" s="199"/>
      <c r="C7" s="201"/>
      <c r="D7" s="201"/>
      <c r="E7" s="201"/>
      <c r="F7" s="201"/>
      <c r="G7" s="201"/>
      <c r="H7" s="201"/>
      <c r="I7" s="202"/>
    </row>
    <row r="8" spans="1:11" s="68" customFormat="1" ht="11.45" customHeight="1" x14ac:dyDescent="0.2">
      <c r="A8" s="198"/>
      <c r="B8" s="199"/>
      <c r="C8" s="201"/>
      <c r="D8" s="201"/>
      <c r="E8" s="201"/>
      <c r="F8" s="201"/>
      <c r="G8" s="201"/>
      <c r="H8" s="201"/>
      <c r="I8" s="202"/>
    </row>
    <row r="9" spans="1:11" s="77" customFormat="1" ht="11.45" customHeight="1" x14ac:dyDescent="0.2">
      <c r="A9" s="198"/>
      <c r="B9" s="199"/>
      <c r="C9" s="199" t="s">
        <v>116</v>
      </c>
      <c r="D9" s="199"/>
      <c r="E9" s="199"/>
      <c r="F9" s="199"/>
      <c r="G9" s="199"/>
      <c r="H9" s="199"/>
      <c r="I9" s="200"/>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115</v>
      </c>
      <c r="C12" s="144">
        <v>1037591</v>
      </c>
      <c r="D12" s="110">
        <v>183764</v>
      </c>
      <c r="E12" s="110">
        <v>416890</v>
      </c>
      <c r="F12" s="110">
        <v>237328</v>
      </c>
      <c r="G12" s="110">
        <v>179562</v>
      </c>
      <c r="H12" s="110">
        <v>85713</v>
      </c>
      <c r="I12" s="110">
        <v>351225</v>
      </c>
      <c r="K12" s="69"/>
    </row>
    <row r="13" spans="1:11" s="68" customFormat="1" ht="11.45" customHeight="1" x14ac:dyDescent="0.2">
      <c r="A13" s="56">
        <f>IF(B13&lt;&gt;"",COUNTA($B$12:B13),"")</f>
        <v>2</v>
      </c>
      <c r="B13" s="65" t="s">
        <v>43</v>
      </c>
      <c r="C13" s="144">
        <v>594885</v>
      </c>
      <c r="D13" s="110">
        <v>76525</v>
      </c>
      <c r="E13" s="110">
        <v>284383</v>
      </c>
      <c r="F13" s="110">
        <v>117667</v>
      </c>
      <c r="G13" s="110">
        <v>166716</v>
      </c>
      <c r="H13" s="110">
        <v>17460</v>
      </c>
      <c r="I13" s="110">
        <v>216517</v>
      </c>
      <c r="K13" s="69"/>
    </row>
    <row r="14" spans="1:11" s="68" customFormat="1" ht="23.1" customHeight="1" x14ac:dyDescent="0.2">
      <c r="A14" s="56">
        <f>IF(B14&lt;&gt;"",COUNTA($B$12:B14),"")</f>
        <v>3</v>
      </c>
      <c r="B14" s="101" t="s">
        <v>151</v>
      </c>
      <c r="C14" s="144">
        <v>1391771</v>
      </c>
      <c r="D14" s="110">
        <v>373857</v>
      </c>
      <c r="E14" s="110">
        <v>25</v>
      </c>
      <c r="F14" s="110">
        <v>0</v>
      </c>
      <c r="G14" s="110">
        <v>25</v>
      </c>
      <c r="H14" s="110">
        <v>0</v>
      </c>
      <c r="I14" s="110">
        <v>1017889</v>
      </c>
      <c r="K14" s="69"/>
    </row>
    <row r="15" spans="1:11" s="68" customFormat="1" ht="11.45" customHeight="1" x14ac:dyDescent="0.2">
      <c r="A15" s="56">
        <f>IF(B15&lt;&gt;"",COUNTA($B$12:B15),"")</f>
        <v>4</v>
      </c>
      <c r="B15" s="65" t="s">
        <v>47</v>
      </c>
      <c r="C15" s="144">
        <v>30696</v>
      </c>
      <c r="D15" s="110">
        <v>5478</v>
      </c>
      <c r="E15" s="110">
        <v>17930</v>
      </c>
      <c r="F15" s="110">
        <v>7721</v>
      </c>
      <c r="G15" s="110">
        <v>10210</v>
      </c>
      <c r="H15" s="110">
        <v>294</v>
      </c>
      <c r="I15" s="110">
        <v>6993</v>
      </c>
      <c r="K15" s="69"/>
    </row>
    <row r="16" spans="1:11" s="68" customFormat="1" ht="11.45" customHeight="1" x14ac:dyDescent="0.2">
      <c r="A16" s="56">
        <f>IF(B16&lt;&gt;"",COUNTA($B$12:B16),"")</f>
        <v>5</v>
      </c>
      <c r="B16" s="65" t="s">
        <v>49</v>
      </c>
      <c r="C16" s="144">
        <v>1708055</v>
      </c>
      <c r="D16" s="110">
        <v>195607</v>
      </c>
      <c r="E16" s="110">
        <v>1013774</v>
      </c>
      <c r="F16" s="110">
        <v>373228</v>
      </c>
      <c r="G16" s="110">
        <v>640545</v>
      </c>
      <c r="H16" s="110">
        <v>78477</v>
      </c>
      <c r="I16" s="110">
        <v>420197</v>
      </c>
      <c r="K16" s="69"/>
    </row>
    <row r="17" spans="1:11" s="68" customFormat="1" ht="11.45" customHeight="1" x14ac:dyDescent="0.2">
      <c r="A17" s="56">
        <f>IF(B17&lt;&gt;"",COUNTA($B$12:B17),"")</f>
        <v>6</v>
      </c>
      <c r="B17" s="65" t="s">
        <v>51</v>
      </c>
      <c r="C17" s="144">
        <v>808646</v>
      </c>
      <c r="D17" s="110">
        <v>10413</v>
      </c>
      <c r="E17" s="110">
        <v>121193</v>
      </c>
      <c r="F17" s="110">
        <v>19811</v>
      </c>
      <c r="G17" s="110">
        <v>101382</v>
      </c>
      <c r="H17" s="110">
        <v>147484</v>
      </c>
      <c r="I17" s="110">
        <v>529556</v>
      </c>
      <c r="K17" s="69"/>
    </row>
    <row r="18" spans="1:11" s="106" customFormat="1" ht="24.95" customHeight="1" x14ac:dyDescent="0.2">
      <c r="A18" s="104">
        <f>IF(B18&lt;&gt;"",COUNTA($B$12:B18),"")</f>
        <v>7</v>
      </c>
      <c r="B18" s="105" t="s">
        <v>53</v>
      </c>
      <c r="C18" s="145">
        <v>3954352</v>
      </c>
      <c r="D18" s="111">
        <v>824817</v>
      </c>
      <c r="E18" s="111">
        <v>1611809</v>
      </c>
      <c r="F18" s="111">
        <v>716133</v>
      </c>
      <c r="G18" s="111">
        <v>895676</v>
      </c>
      <c r="H18" s="111">
        <v>34460</v>
      </c>
      <c r="I18" s="111">
        <v>1483266</v>
      </c>
      <c r="K18" s="107"/>
    </row>
    <row r="19" spans="1:11" s="71" customFormat="1" ht="23.1" customHeight="1" x14ac:dyDescent="0.2">
      <c r="A19" s="56">
        <f>IF(B19&lt;&gt;"",COUNTA($B$12:B19),"")</f>
        <v>8</v>
      </c>
      <c r="B19" s="101" t="s">
        <v>152</v>
      </c>
      <c r="C19" s="144">
        <v>391007</v>
      </c>
      <c r="D19" s="110">
        <v>70004</v>
      </c>
      <c r="E19" s="110">
        <v>258644</v>
      </c>
      <c r="F19" s="110">
        <v>96002</v>
      </c>
      <c r="G19" s="110">
        <v>162643</v>
      </c>
      <c r="H19" s="110">
        <v>10610</v>
      </c>
      <c r="I19" s="110">
        <v>51748</v>
      </c>
      <c r="K19" s="69"/>
    </row>
    <row r="20" spans="1:11" s="68" customFormat="1" ht="11.45" customHeight="1" x14ac:dyDescent="0.2">
      <c r="A20" s="56">
        <f>IF(B20&lt;&gt;"",COUNTA($B$12:B20),"")</f>
        <v>9</v>
      </c>
      <c r="B20" s="65" t="s">
        <v>119</v>
      </c>
      <c r="C20" s="144">
        <v>260301</v>
      </c>
      <c r="D20" s="110">
        <v>43378</v>
      </c>
      <c r="E20" s="110">
        <v>177765</v>
      </c>
      <c r="F20" s="110">
        <v>55336</v>
      </c>
      <c r="G20" s="110">
        <v>122430</v>
      </c>
      <c r="H20" s="110">
        <v>8763</v>
      </c>
      <c r="I20" s="110">
        <v>30395</v>
      </c>
      <c r="K20" s="69"/>
    </row>
    <row r="21" spans="1:11" s="68" customFormat="1" ht="11.45" customHeight="1" x14ac:dyDescent="0.2">
      <c r="A21" s="56">
        <f>IF(B21&lt;&gt;"",COUNTA($B$12:B21),"")</f>
        <v>10</v>
      </c>
      <c r="B21" s="65" t="s">
        <v>57</v>
      </c>
      <c r="C21" s="144">
        <v>112</v>
      </c>
      <c r="D21" s="110">
        <v>0</v>
      </c>
      <c r="E21" s="110">
        <v>112</v>
      </c>
      <c r="F21" s="110">
        <v>0</v>
      </c>
      <c r="G21" s="110">
        <v>112</v>
      </c>
      <c r="H21" s="110">
        <v>0</v>
      </c>
      <c r="I21" s="110">
        <v>0</v>
      </c>
      <c r="K21" s="69"/>
    </row>
    <row r="22" spans="1:11" s="68" customFormat="1" ht="11.45" customHeight="1" x14ac:dyDescent="0.2">
      <c r="A22" s="56">
        <f>IF(B22&lt;&gt;"",COUNTA($B$12:B22),"")</f>
        <v>11</v>
      </c>
      <c r="B22" s="65" t="s">
        <v>59</v>
      </c>
      <c r="C22" s="144">
        <v>28236</v>
      </c>
      <c r="D22" s="110">
        <v>3708</v>
      </c>
      <c r="E22" s="110">
        <v>11287</v>
      </c>
      <c r="F22" s="110">
        <v>7648</v>
      </c>
      <c r="G22" s="110">
        <v>3639</v>
      </c>
      <c r="H22" s="110">
        <v>386</v>
      </c>
      <c r="I22" s="110">
        <v>12855</v>
      </c>
      <c r="K22" s="69"/>
    </row>
    <row r="23" spans="1:11" s="68" customFormat="1" ht="11.45" customHeight="1" x14ac:dyDescent="0.2">
      <c r="A23" s="56">
        <f>IF(B23&lt;&gt;"",COUNTA($B$12:B23),"")</f>
        <v>12</v>
      </c>
      <c r="B23" s="65" t="s">
        <v>51</v>
      </c>
      <c r="C23" s="144">
        <v>14757</v>
      </c>
      <c r="D23" s="110">
        <v>0</v>
      </c>
      <c r="E23" s="110">
        <v>13808</v>
      </c>
      <c r="F23" s="110">
        <v>9235</v>
      </c>
      <c r="G23" s="110">
        <v>4573</v>
      </c>
      <c r="H23" s="110">
        <v>884</v>
      </c>
      <c r="I23" s="110">
        <v>65</v>
      </c>
      <c r="K23" s="69"/>
    </row>
    <row r="24" spans="1:11" s="106" customFormat="1" ht="24.95" customHeight="1" x14ac:dyDescent="0.2">
      <c r="A24" s="104">
        <f>IF(B24&lt;&gt;"",COUNTA($B$12:B24),"")</f>
        <v>13</v>
      </c>
      <c r="B24" s="105" t="s">
        <v>62</v>
      </c>
      <c r="C24" s="145">
        <v>404598</v>
      </c>
      <c r="D24" s="111">
        <v>73712</v>
      </c>
      <c r="E24" s="111">
        <v>256235</v>
      </c>
      <c r="F24" s="111">
        <v>94415</v>
      </c>
      <c r="G24" s="111">
        <v>161821</v>
      </c>
      <c r="H24" s="111">
        <v>10112</v>
      </c>
      <c r="I24" s="111">
        <v>64538</v>
      </c>
      <c r="K24" s="107"/>
    </row>
    <row r="25" spans="1:11" s="106" customFormat="1" ht="24.95" customHeight="1" x14ac:dyDescent="0.2">
      <c r="A25" s="104">
        <f>IF(B25&lt;&gt;"",COUNTA($B$12:B25),"")</f>
        <v>14</v>
      </c>
      <c r="B25" s="105" t="s">
        <v>64</v>
      </c>
      <c r="C25" s="145">
        <v>4358949</v>
      </c>
      <c r="D25" s="111">
        <v>898529</v>
      </c>
      <c r="E25" s="111">
        <v>1868044</v>
      </c>
      <c r="F25" s="111">
        <v>810547</v>
      </c>
      <c r="G25" s="111">
        <v>1057496</v>
      </c>
      <c r="H25" s="111">
        <v>44572</v>
      </c>
      <c r="I25" s="111">
        <v>1547804</v>
      </c>
      <c r="K25" s="107"/>
    </row>
    <row r="26" spans="1:11" s="71" customFormat="1" ht="11.45" customHeight="1" x14ac:dyDescent="0.2">
      <c r="A26" s="56">
        <f>IF(B26&lt;&gt;"",COUNTA($B$12:B26),"")</f>
        <v>15</v>
      </c>
      <c r="B26" s="65" t="s">
        <v>66</v>
      </c>
      <c r="C26" s="144">
        <v>1227866</v>
      </c>
      <c r="D26" s="110">
        <v>300799</v>
      </c>
      <c r="E26" s="110">
        <v>927067</v>
      </c>
      <c r="F26" s="110">
        <v>401530</v>
      </c>
      <c r="G26" s="110">
        <v>525537</v>
      </c>
      <c r="H26" s="110">
        <v>0</v>
      </c>
      <c r="I26" s="110">
        <v>0</v>
      </c>
      <c r="K26" s="69"/>
    </row>
    <row r="27" spans="1:11" s="68" customFormat="1" ht="11.45" customHeight="1" x14ac:dyDescent="0.2">
      <c r="A27" s="56">
        <f>IF(B27&lt;&gt;"",COUNTA($B$12:B27),"")</f>
        <v>16</v>
      </c>
      <c r="B27" s="65" t="s">
        <v>120</v>
      </c>
      <c r="C27" s="144">
        <v>419323</v>
      </c>
      <c r="D27" s="110">
        <v>87096</v>
      </c>
      <c r="E27" s="110">
        <v>332227</v>
      </c>
      <c r="F27" s="110">
        <v>132360</v>
      </c>
      <c r="G27" s="110">
        <v>199867</v>
      </c>
      <c r="H27" s="110">
        <v>0</v>
      </c>
      <c r="I27" s="110">
        <v>0</v>
      </c>
      <c r="K27" s="69"/>
    </row>
    <row r="28" spans="1:11" s="68" customFormat="1" ht="11.45" customHeight="1" x14ac:dyDescent="0.2">
      <c r="A28" s="56">
        <f>IF(B28&lt;&gt;"",COUNTA($B$12:B28),"")</f>
        <v>17</v>
      </c>
      <c r="B28" s="65" t="s">
        <v>149</v>
      </c>
      <c r="C28" s="144">
        <v>507154</v>
      </c>
      <c r="D28" s="110">
        <v>144974</v>
      </c>
      <c r="E28" s="110">
        <v>362180</v>
      </c>
      <c r="F28" s="110">
        <v>165358</v>
      </c>
      <c r="G28" s="110">
        <v>196822</v>
      </c>
      <c r="H28" s="110">
        <v>0</v>
      </c>
      <c r="I28" s="110">
        <v>0</v>
      </c>
      <c r="K28" s="69"/>
    </row>
    <row r="29" spans="1:11" s="68" customFormat="1" ht="11.45" customHeight="1" x14ac:dyDescent="0.2">
      <c r="A29" s="56">
        <f>IF(B29&lt;&gt;"",COUNTA($B$12:B29),"")</f>
        <v>18</v>
      </c>
      <c r="B29" s="65" t="s">
        <v>150</v>
      </c>
      <c r="C29" s="144">
        <v>192423</v>
      </c>
      <c r="D29" s="110">
        <v>38729</v>
      </c>
      <c r="E29" s="110">
        <v>153694</v>
      </c>
      <c r="F29" s="110">
        <v>62493</v>
      </c>
      <c r="G29" s="110">
        <v>91201</v>
      </c>
      <c r="H29" s="110">
        <v>0</v>
      </c>
      <c r="I29" s="110">
        <v>0</v>
      </c>
      <c r="K29" s="69"/>
    </row>
    <row r="30" spans="1:11" s="68" customFormat="1" ht="11.45" customHeight="1" x14ac:dyDescent="0.2">
      <c r="A30" s="56">
        <f>IF(B30&lt;&gt;"",COUNTA($B$12:B30),"")</f>
        <v>19</v>
      </c>
      <c r="B30" s="65" t="s">
        <v>69</v>
      </c>
      <c r="C30" s="144">
        <v>614706</v>
      </c>
      <c r="D30" s="110">
        <v>98622</v>
      </c>
      <c r="E30" s="110">
        <v>289694</v>
      </c>
      <c r="F30" s="110">
        <v>112443</v>
      </c>
      <c r="G30" s="110">
        <v>177251</v>
      </c>
      <c r="H30" s="110">
        <v>0</v>
      </c>
      <c r="I30" s="110">
        <v>226390</v>
      </c>
      <c r="K30" s="69"/>
    </row>
    <row r="31" spans="1:11" s="68" customFormat="1" ht="23.1" customHeight="1" x14ac:dyDescent="0.2">
      <c r="A31" s="56">
        <f>IF(B31&lt;&gt;"",COUNTA($B$12:B31),"")</f>
        <v>20</v>
      </c>
      <c r="B31" s="101" t="s">
        <v>153</v>
      </c>
      <c r="C31" s="144">
        <v>516438</v>
      </c>
      <c r="D31" s="110">
        <v>108286</v>
      </c>
      <c r="E31" s="110">
        <v>150272</v>
      </c>
      <c r="F31" s="110">
        <v>98849</v>
      </c>
      <c r="G31" s="110">
        <v>51422</v>
      </c>
      <c r="H31" s="110">
        <v>29507</v>
      </c>
      <c r="I31" s="110">
        <v>228373</v>
      </c>
      <c r="K31" s="69"/>
    </row>
    <row r="32" spans="1:11" s="68" customFormat="1" ht="23.1" customHeight="1" x14ac:dyDescent="0.2">
      <c r="A32" s="56">
        <f>IF(B32&lt;&gt;"",COUNTA($B$12:B32),"")</f>
        <v>21</v>
      </c>
      <c r="B32" s="101" t="s">
        <v>154</v>
      </c>
      <c r="C32" s="144">
        <v>556810</v>
      </c>
      <c r="D32" s="110">
        <v>100058</v>
      </c>
      <c r="E32" s="110">
        <v>30793</v>
      </c>
      <c r="F32" s="110">
        <v>15929</v>
      </c>
      <c r="G32" s="110">
        <v>14864</v>
      </c>
      <c r="H32" s="110">
        <v>846</v>
      </c>
      <c r="I32" s="110">
        <v>425114</v>
      </c>
      <c r="K32" s="69"/>
    </row>
    <row r="33" spans="1:11" s="68" customFormat="1" ht="23.1" customHeight="1" x14ac:dyDescent="0.2">
      <c r="A33" s="56">
        <f>IF(B33&lt;&gt;"",COUNTA($B$12:B33),"")</f>
        <v>22</v>
      </c>
      <c r="B33" s="101" t="s">
        <v>155</v>
      </c>
      <c r="C33" s="144">
        <v>257079</v>
      </c>
      <c r="D33" s="110">
        <v>43884</v>
      </c>
      <c r="E33" s="110">
        <v>2453</v>
      </c>
      <c r="F33" s="110">
        <v>1233</v>
      </c>
      <c r="G33" s="110">
        <v>1220</v>
      </c>
      <c r="H33" s="110">
        <v>359</v>
      </c>
      <c r="I33" s="110">
        <v>210383</v>
      </c>
      <c r="K33" s="69"/>
    </row>
    <row r="34" spans="1:11" s="68" customFormat="1" ht="11.45" customHeight="1" x14ac:dyDescent="0.2">
      <c r="A34" s="56">
        <f>IF(B34&lt;&gt;"",COUNTA($B$12:B34),"")</f>
        <v>23</v>
      </c>
      <c r="B34" s="65" t="s">
        <v>74</v>
      </c>
      <c r="C34" s="144">
        <v>261783</v>
      </c>
      <c r="D34" s="110">
        <v>57691</v>
      </c>
      <c r="E34" s="110">
        <v>109561</v>
      </c>
      <c r="F34" s="110">
        <v>49885</v>
      </c>
      <c r="G34" s="110">
        <v>59675</v>
      </c>
      <c r="H34" s="110">
        <v>4795</v>
      </c>
      <c r="I34" s="110">
        <v>89737</v>
      </c>
      <c r="K34" s="69"/>
    </row>
    <row r="35" spans="1:11" s="68" customFormat="1" ht="11.45" customHeight="1" x14ac:dyDescent="0.2">
      <c r="A35" s="56">
        <f>IF(B35&lt;&gt;"",COUNTA($B$12:B35),"")</f>
        <v>24</v>
      </c>
      <c r="B35" s="65" t="s">
        <v>76</v>
      </c>
      <c r="C35" s="144">
        <v>1659702</v>
      </c>
      <c r="D35" s="110">
        <v>200952</v>
      </c>
      <c r="E35" s="110">
        <v>398536</v>
      </c>
      <c r="F35" s="110">
        <v>136627</v>
      </c>
      <c r="G35" s="110">
        <v>261908</v>
      </c>
      <c r="H35" s="110">
        <v>152975</v>
      </c>
      <c r="I35" s="110">
        <v>907240</v>
      </c>
      <c r="K35" s="69"/>
    </row>
    <row r="36" spans="1:11" s="68" customFormat="1" ht="11.45" customHeight="1" x14ac:dyDescent="0.2">
      <c r="A36" s="56">
        <f>IF(B36&lt;&gt;"",COUNTA($B$12:B36),"")</f>
        <v>25</v>
      </c>
      <c r="B36" s="65" t="s">
        <v>51</v>
      </c>
      <c r="C36" s="144">
        <v>808646</v>
      </c>
      <c r="D36" s="110">
        <v>10413</v>
      </c>
      <c r="E36" s="110">
        <v>121193</v>
      </c>
      <c r="F36" s="110">
        <v>19811</v>
      </c>
      <c r="G36" s="110">
        <v>101382</v>
      </c>
      <c r="H36" s="110">
        <v>147484</v>
      </c>
      <c r="I36" s="110">
        <v>529556</v>
      </c>
      <c r="K36" s="69"/>
    </row>
    <row r="37" spans="1:11" s="106" customFormat="1" ht="27" customHeight="1" x14ac:dyDescent="0.2">
      <c r="A37" s="104">
        <f>IF(B37&lt;&gt;"",COUNTA($B$12:B37),"")</f>
        <v>26</v>
      </c>
      <c r="B37" s="105" t="s">
        <v>78</v>
      </c>
      <c r="C37" s="145">
        <v>4285739</v>
      </c>
      <c r="D37" s="111">
        <v>899878</v>
      </c>
      <c r="E37" s="111">
        <v>1787182</v>
      </c>
      <c r="F37" s="111">
        <v>796686</v>
      </c>
      <c r="G37" s="111">
        <v>990495</v>
      </c>
      <c r="H37" s="111">
        <v>40997</v>
      </c>
      <c r="I37" s="111">
        <v>1557682</v>
      </c>
      <c r="K37" s="107"/>
    </row>
    <row r="38" spans="1:11" s="71" customFormat="1" ht="11.45" customHeight="1" x14ac:dyDescent="0.2">
      <c r="A38" s="56">
        <f>IF(B38&lt;&gt;"",COUNTA($B$12:B38),"")</f>
        <v>27</v>
      </c>
      <c r="B38" s="65" t="s">
        <v>80</v>
      </c>
      <c r="C38" s="144">
        <v>245489</v>
      </c>
      <c r="D38" s="110">
        <v>47063</v>
      </c>
      <c r="E38" s="110">
        <v>151781</v>
      </c>
      <c r="F38" s="110">
        <v>66655</v>
      </c>
      <c r="G38" s="110">
        <v>85126</v>
      </c>
      <c r="H38" s="110">
        <v>5984</v>
      </c>
      <c r="I38" s="110">
        <v>40661</v>
      </c>
      <c r="K38" s="69"/>
    </row>
    <row r="39" spans="1:11" s="68" customFormat="1" ht="11.45" customHeight="1" x14ac:dyDescent="0.2">
      <c r="A39" s="56">
        <f>IF(B39&lt;&gt;"",COUNTA($B$12:B39),"")</f>
        <v>28</v>
      </c>
      <c r="B39" s="65" t="s">
        <v>81</v>
      </c>
      <c r="C39" s="144">
        <v>0</v>
      </c>
      <c r="D39" s="110">
        <v>0</v>
      </c>
      <c r="E39" s="110">
        <v>0</v>
      </c>
      <c r="F39" s="110">
        <v>0</v>
      </c>
      <c r="G39" s="110">
        <v>0</v>
      </c>
      <c r="H39" s="110">
        <v>0</v>
      </c>
      <c r="I39" s="110">
        <v>0</v>
      </c>
      <c r="K39" s="69"/>
    </row>
    <row r="40" spans="1:11" s="68" customFormat="1" ht="11.45" customHeight="1" x14ac:dyDescent="0.2">
      <c r="A40" s="56">
        <f>IF(B40&lt;&gt;"",COUNTA($B$12:B40),"")</f>
        <v>29</v>
      </c>
      <c r="B40" s="65" t="s">
        <v>83</v>
      </c>
      <c r="C40" s="144">
        <v>133846</v>
      </c>
      <c r="D40" s="110">
        <v>36521</v>
      </c>
      <c r="E40" s="110">
        <v>94231</v>
      </c>
      <c r="F40" s="110">
        <v>41330</v>
      </c>
      <c r="G40" s="110">
        <v>52901</v>
      </c>
      <c r="H40" s="110">
        <v>1340</v>
      </c>
      <c r="I40" s="110">
        <v>1754</v>
      </c>
      <c r="K40" s="69"/>
    </row>
    <row r="41" spans="1:11" s="68" customFormat="1" ht="11.45" customHeight="1" x14ac:dyDescent="0.2">
      <c r="A41" s="56">
        <f>IF(B41&lt;&gt;"",COUNTA($B$12:B41),"")</f>
        <v>30</v>
      </c>
      <c r="B41" s="65" t="s">
        <v>51</v>
      </c>
      <c r="C41" s="144">
        <v>14757</v>
      </c>
      <c r="D41" s="110">
        <v>0</v>
      </c>
      <c r="E41" s="110">
        <v>13808</v>
      </c>
      <c r="F41" s="110">
        <v>9235</v>
      </c>
      <c r="G41" s="110">
        <v>4573</v>
      </c>
      <c r="H41" s="110">
        <v>884</v>
      </c>
      <c r="I41" s="110">
        <v>65</v>
      </c>
      <c r="K41" s="69"/>
    </row>
    <row r="42" spans="1:11" s="106" customFormat="1" ht="24.95" customHeight="1" x14ac:dyDescent="0.2">
      <c r="A42" s="104">
        <f>IF(B42&lt;&gt;"",COUNTA($B$12:B42),"")</f>
        <v>31</v>
      </c>
      <c r="B42" s="105" t="s">
        <v>85</v>
      </c>
      <c r="C42" s="145">
        <v>364578</v>
      </c>
      <c r="D42" s="111">
        <v>83584</v>
      </c>
      <c r="E42" s="111">
        <v>232204</v>
      </c>
      <c r="F42" s="111">
        <v>98750</v>
      </c>
      <c r="G42" s="111">
        <v>133454</v>
      </c>
      <c r="H42" s="111">
        <v>6440</v>
      </c>
      <c r="I42" s="111">
        <v>42350</v>
      </c>
      <c r="K42" s="107"/>
    </row>
    <row r="43" spans="1:11" s="106" customFormat="1" ht="24.95" customHeight="1" x14ac:dyDescent="0.2">
      <c r="A43" s="104">
        <f>IF(B43&lt;&gt;"",COUNTA($B$12:B43),"")</f>
        <v>32</v>
      </c>
      <c r="B43" s="105" t="s">
        <v>87</v>
      </c>
      <c r="C43" s="145">
        <v>4650317</v>
      </c>
      <c r="D43" s="111">
        <v>983462</v>
      </c>
      <c r="E43" s="111">
        <v>2019386</v>
      </c>
      <c r="F43" s="111">
        <v>895436</v>
      </c>
      <c r="G43" s="111">
        <v>1123950</v>
      </c>
      <c r="H43" s="111">
        <v>47437</v>
      </c>
      <c r="I43" s="111">
        <v>1600031</v>
      </c>
      <c r="K43" s="107"/>
    </row>
    <row r="44" spans="1:11" s="106" customFormat="1" ht="24.95" customHeight="1" x14ac:dyDescent="0.2">
      <c r="A44" s="104">
        <f>IF(B44&lt;&gt;"",COUNTA($B$12:B44),"")</f>
        <v>33</v>
      </c>
      <c r="B44" s="105" t="s">
        <v>33</v>
      </c>
      <c r="C44" s="145">
        <v>291368</v>
      </c>
      <c r="D44" s="111">
        <v>84933</v>
      </c>
      <c r="E44" s="111">
        <v>151342</v>
      </c>
      <c r="F44" s="111">
        <v>84889</v>
      </c>
      <c r="G44" s="111">
        <v>66453</v>
      </c>
      <c r="H44" s="111">
        <v>2865</v>
      </c>
      <c r="I44" s="111">
        <v>52227</v>
      </c>
      <c r="K44" s="107"/>
    </row>
    <row r="45" spans="1:11" s="108" customFormat="1" ht="24.95" customHeight="1" x14ac:dyDescent="0.2">
      <c r="A45" s="56">
        <f>IF(B45&lt;&gt;"",COUNTA($B$12:B45),"")</f>
        <v>34</v>
      </c>
      <c r="B45" s="114" t="s">
        <v>156</v>
      </c>
      <c r="C45" s="146">
        <v>331387</v>
      </c>
      <c r="D45" s="112">
        <v>75062</v>
      </c>
      <c r="E45" s="112">
        <v>175373</v>
      </c>
      <c r="F45" s="112">
        <v>80554</v>
      </c>
      <c r="G45" s="112">
        <v>94819</v>
      </c>
      <c r="H45" s="112">
        <v>6537</v>
      </c>
      <c r="I45" s="112">
        <v>74416</v>
      </c>
      <c r="K45" s="109"/>
    </row>
    <row r="46" spans="1:11" s="71" customFormat="1" ht="22.5" x14ac:dyDescent="0.2">
      <c r="A46" s="56">
        <f>IF(B46&lt;&gt;"",COUNTA($B$12:B46),"")</f>
        <v>35</v>
      </c>
      <c r="B46" s="117" t="s">
        <v>180</v>
      </c>
      <c r="C46" s="130">
        <v>136818</v>
      </c>
      <c r="D46" s="129">
        <v>14815</v>
      </c>
      <c r="E46" s="129">
        <v>53083</v>
      </c>
      <c r="F46" s="129">
        <v>16536</v>
      </c>
      <c r="G46" s="129">
        <v>36546</v>
      </c>
      <c r="H46" s="129">
        <v>3696</v>
      </c>
      <c r="I46" s="129">
        <v>65225</v>
      </c>
      <c r="K46" s="69"/>
    </row>
    <row r="47" spans="1:11" s="68" customFormat="1" ht="22.5" customHeight="1" x14ac:dyDescent="0.2">
      <c r="A47" s="56">
        <f>IF(B47&lt;&gt;"",COUNTA($B$12:B47),"")</f>
        <v>36</v>
      </c>
      <c r="B47" s="117" t="s">
        <v>181</v>
      </c>
      <c r="C47" s="130">
        <v>190746</v>
      </c>
      <c r="D47" s="129">
        <v>22712</v>
      </c>
      <c r="E47" s="129">
        <v>111077</v>
      </c>
      <c r="F47" s="129">
        <v>42515</v>
      </c>
      <c r="G47" s="129">
        <v>68562</v>
      </c>
      <c r="H47" s="129">
        <v>2704</v>
      </c>
      <c r="I47" s="129">
        <v>54253</v>
      </c>
      <c r="K47" s="69"/>
    </row>
    <row r="48" spans="1:11" s="68" customFormat="1" ht="6" customHeight="1" x14ac:dyDescent="0.2">
      <c r="A48" s="56" t="str">
        <f>IF(B48&lt;&gt;"",COUNTA($B$12:B48),"")</f>
        <v/>
      </c>
      <c r="B48" s="65"/>
      <c r="C48" s="73"/>
      <c r="D48" s="70"/>
      <c r="E48" s="74"/>
    </row>
    <row r="49" spans="1:9" s="68" customFormat="1" ht="11.45" customHeight="1" x14ac:dyDescent="0.2">
      <c r="A49" s="56">
        <f>IF(B49&lt;&gt;"",COUNTA($B$12:B49),"")</f>
        <v>37</v>
      </c>
      <c r="B49" s="153" t="s">
        <v>198</v>
      </c>
      <c r="C49" s="152">
        <v>116437</v>
      </c>
      <c r="D49" s="149">
        <v>13040</v>
      </c>
      <c r="E49" s="149">
        <v>69195</v>
      </c>
      <c r="F49" s="149">
        <v>24748</v>
      </c>
      <c r="G49" s="149">
        <v>44448</v>
      </c>
      <c r="H49" s="149">
        <v>2617</v>
      </c>
      <c r="I49" s="149">
        <v>31584</v>
      </c>
    </row>
    <row r="50" spans="1:9" s="68" customFormat="1" ht="11.45" customHeight="1" x14ac:dyDescent="0.2">
      <c r="B50" s="72"/>
      <c r="C50" s="73"/>
      <c r="D50" s="70"/>
      <c r="E50" s="74"/>
    </row>
    <row r="51" spans="1:9" s="68" customFormat="1" ht="11.45" customHeight="1" x14ac:dyDescent="0.2">
      <c r="B51" s="72"/>
      <c r="C51" s="73"/>
      <c r="D51" s="110"/>
      <c r="E51" s="74"/>
    </row>
    <row r="52" spans="1:9" s="68" customFormat="1" ht="11.45" customHeight="1" x14ac:dyDescent="0.2">
      <c r="B52" s="72"/>
      <c r="C52" s="73"/>
      <c r="D52" s="70"/>
      <c r="E52" s="74"/>
    </row>
    <row r="53" spans="1:9" s="68" customFormat="1" ht="11.45" customHeight="1" x14ac:dyDescent="0.2">
      <c r="B53" s="72"/>
      <c r="C53" s="73"/>
      <c r="D53" s="70"/>
      <c r="E53" s="74"/>
    </row>
    <row r="54" spans="1:9" s="68" customFormat="1" ht="11.45" customHeight="1" x14ac:dyDescent="0.2">
      <c r="B54" s="72"/>
      <c r="C54" s="73"/>
      <c r="D54" s="70"/>
      <c r="E54" s="74"/>
    </row>
    <row r="55" spans="1:9" s="68" customFormat="1" ht="11.45" customHeight="1" x14ac:dyDescent="0.2">
      <c r="B55" s="72"/>
      <c r="C55" s="73"/>
      <c r="D55" s="70"/>
      <c r="E55" s="74"/>
      <c r="G55" s="113"/>
    </row>
    <row r="56" spans="1:9" s="68" customFormat="1" ht="11.45" customHeight="1" x14ac:dyDescent="0.2">
      <c r="B56" s="72"/>
      <c r="C56" s="73"/>
      <c r="D56" s="70"/>
      <c r="E56" s="74"/>
    </row>
    <row r="57" spans="1:9" s="68" customFormat="1" ht="11.45" customHeight="1" x14ac:dyDescent="0.2">
      <c r="B57" s="72"/>
      <c r="C57" s="73"/>
      <c r="D57" s="70"/>
      <c r="E57" s="74"/>
    </row>
    <row r="58" spans="1:9" s="68" customFormat="1" ht="11.45" customHeight="1" x14ac:dyDescent="0.2">
      <c r="B58" s="72"/>
      <c r="C58" s="73"/>
      <c r="D58" s="70"/>
      <c r="E58" s="74"/>
    </row>
    <row r="59" spans="1:9" s="68" customFormat="1" ht="11.45" customHeight="1" x14ac:dyDescent="0.2">
      <c r="B59" s="72"/>
      <c r="C59" s="73"/>
      <c r="D59" s="70"/>
      <c r="E59" s="74"/>
    </row>
    <row r="60" spans="1:9" s="68" customFormat="1" ht="11.45" customHeight="1" x14ac:dyDescent="0.2">
      <c r="B60" s="72"/>
      <c r="C60" s="73"/>
      <c r="D60" s="70"/>
      <c r="E60" s="74"/>
    </row>
    <row r="61" spans="1:9" s="68" customFormat="1" ht="11.45" customHeight="1" x14ac:dyDescent="0.2">
      <c r="B61" s="72"/>
      <c r="C61" s="73"/>
      <c r="D61" s="70"/>
      <c r="E61" s="74"/>
    </row>
    <row r="62" spans="1:9" s="68" customFormat="1" ht="11.45" customHeight="1" x14ac:dyDescent="0.2">
      <c r="B62" s="72"/>
      <c r="C62" s="73"/>
      <c r="D62" s="70"/>
      <c r="E62" s="74"/>
    </row>
    <row r="63" spans="1:9" s="68" customFormat="1" ht="11.45" customHeight="1" x14ac:dyDescent="0.2">
      <c r="B63" s="72"/>
      <c r="C63" s="73"/>
      <c r="D63" s="70"/>
      <c r="E63" s="74"/>
    </row>
    <row r="64" spans="1:9"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activeCell="B38" sqref="B38:D38"/>
      <selection pane="topRight" activeCell="B38" sqref="B38:D38"/>
      <selection pane="bottomLeft" activeCell="B38" sqref="B38:D38"/>
      <selection pane="bottomRight" activeCell="C11" sqref="C1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06" t="s">
        <v>26</v>
      </c>
      <c r="B1" s="207"/>
      <c r="C1" s="189" t="s">
        <v>195</v>
      </c>
      <c r="D1" s="190"/>
      <c r="J1" s="63"/>
      <c r="K1" s="63"/>
      <c r="L1" s="63"/>
    </row>
    <row r="2" spans="1:12" s="88" customFormat="1" ht="11.45" customHeight="1" x14ac:dyDescent="0.2">
      <c r="A2" s="203" t="s">
        <v>101</v>
      </c>
      <c r="B2" s="205" t="s">
        <v>39</v>
      </c>
      <c r="C2" s="205" t="s">
        <v>123</v>
      </c>
      <c r="D2" s="208" t="s">
        <v>124</v>
      </c>
      <c r="E2" s="87"/>
      <c r="F2" s="86"/>
      <c r="G2" s="86"/>
      <c r="H2" s="86"/>
      <c r="I2" s="86"/>
    </row>
    <row r="3" spans="1:12" s="88" customFormat="1" ht="11.45" customHeight="1" x14ac:dyDescent="0.2">
      <c r="A3" s="203"/>
      <c r="B3" s="205"/>
      <c r="C3" s="205"/>
      <c r="D3" s="208"/>
      <c r="E3" s="87"/>
      <c r="F3" s="86"/>
      <c r="G3" s="86"/>
      <c r="H3" s="86"/>
      <c r="I3" s="86"/>
    </row>
    <row r="4" spans="1:12" s="88" customFormat="1" ht="11.45" customHeight="1" x14ac:dyDescent="0.2">
      <c r="A4" s="203"/>
      <c r="B4" s="205"/>
      <c r="C4" s="205"/>
      <c r="D4" s="208"/>
      <c r="E4" s="87"/>
      <c r="F4" s="86"/>
      <c r="G4" s="86"/>
      <c r="H4" s="86"/>
      <c r="I4" s="86"/>
    </row>
    <row r="5" spans="1:12" s="88" customFormat="1" ht="11.45" customHeight="1" x14ac:dyDescent="0.2">
      <c r="A5" s="203"/>
      <c r="B5" s="205"/>
      <c r="C5" s="205"/>
      <c r="D5" s="208"/>
      <c r="E5" s="87"/>
      <c r="F5" s="86"/>
      <c r="G5" s="86"/>
      <c r="H5" s="86"/>
      <c r="I5" s="86"/>
    </row>
    <row r="6" spans="1:12" s="88" customFormat="1" ht="11.45" customHeight="1" x14ac:dyDescent="0.2">
      <c r="A6" s="203"/>
      <c r="B6" s="205"/>
      <c r="C6" s="205"/>
      <c r="D6" s="208"/>
      <c r="E6" s="87"/>
      <c r="F6" s="86"/>
      <c r="G6" s="86"/>
      <c r="H6" s="86"/>
      <c r="I6" s="86"/>
    </row>
    <row r="7" spans="1:12" s="88" customFormat="1" ht="11.45" customHeight="1" x14ac:dyDescent="0.2">
      <c r="A7" s="203"/>
      <c r="B7" s="205"/>
      <c r="C7" s="205"/>
      <c r="D7" s="208"/>
      <c r="E7" s="87"/>
      <c r="F7" s="86"/>
      <c r="G7" s="86"/>
      <c r="H7" s="86"/>
      <c r="I7" s="86"/>
    </row>
    <row r="8" spans="1:12" s="88" customFormat="1" ht="11.45" customHeight="1" x14ac:dyDescent="0.2">
      <c r="A8" s="203"/>
      <c r="B8" s="205"/>
      <c r="C8" s="205" t="s">
        <v>116</v>
      </c>
      <c r="D8" s="208"/>
      <c r="E8" s="87"/>
      <c r="F8" s="86"/>
      <c r="G8" s="86"/>
      <c r="H8" s="86"/>
      <c r="I8" s="86"/>
    </row>
    <row r="9" spans="1:12" s="66" customFormat="1" ht="11.45" customHeight="1" x14ac:dyDescent="0.2">
      <c r="A9" s="204"/>
      <c r="B9" s="205"/>
      <c r="C9" s="205"/>
      <c r="D9" s="208"/>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115</v>
      </c>
      <c r="C12" s="140">
        <v>128578</v>
      </c>
      <c r="D12" s="140">
        <v>55185</v>
      </c>
    </row>
    <row r="13" spans="1:12" ht="11.45" customHeight="1" x14ac:dyDescent="0.2">
      <c r="A13" s="56">
        <f>IF(B13&lt;&gt;"",COUNTA($B$12:B13),"")</f>
        <v>2</v>
      </c>
      <c r="B13" s="65" t="s">
        <v>43</v>
      </c>
      <c r="C13" s="140">
        <v>63681</v>
      </c>
      <c r="D13" s="140">
        <v>12843</v>
      </c>
    </row>
    <row r="14" spans="1:12" ht="22.5" customHeight="1" x14ac:dyDescent="0.2">
      <c r="A14" s="56">
        <f>IF(B14&lt;&gt;"",COUNTA($B$12:B14),"")</f>
        <v>3</v>
      </c>
      <c r="B14" s="101" t="s">
        <v>151</v>
      </c>
      <c r="C14" s="140">
        <v>243101</v>
      </c>
      <c r="D14" s="140">
        <v>130756</v>
      </c>
    </row>
    <row r="15" spans="1:12" ht="11.45" customHeight="1" x14ac:dyDescent="0.2">
      <c r="A15" s="56">
        <f>IF(B15&lt;&gt;"",COUNTA($B$12:B15),"")</f>
        <v>4</v>
      </c>
      <c r="B15" s="65" t="s">
        <v>47</v>
      </c>
      <c r="C15" s="140">
        <v>3817</v>
      </c>
      <c r="D15" s="140">
        <v>1661</v>
      </c>
    </row>
    <row r="16" spans="1:12" ht="11.45" customHeight="1" x14ac:dyDescent="0.2">
      <c r="A16" s="56">
        <f>IF(B16&lt;&gt;"",COUNTA($B$12:B16),"")</f>
        <v>5</v>
      </c>
      <c r="B16" s="65" t="s">
        <v>49</v>
      </c>
      <c r="C16" s="140">
        <v>116972</v>
      </c>
      <c r="D16" s="140">
        <v>78635</v>
      </c>
    </row>
    <row r="17" spans="1:4" ht="11.45" customHeight="1" x14ac:dyDescent="0.2">
      <c r="A17" s="56">
        <f>IF(B17&lt;&gt;"",COUNTA($B$12:B17),"")</f>
        <v>6</v>
      </c>
      <c r="B17" s="65" t="s">
        <v>51</v>
      </c>
      <c r="C17" s="140">
        <v>4658</v>
      </c>
      <c r="D17" s="140">
        <v>5755</v>
      </c>
    </row>
    <row r="18" spans="1:4" ht="24.95" customHeight="1" x14ac:dyDescent="0.2">
      <c r="A18" s="104">
        <f>IF(B18&lt;&gt;"",COUNTA($B$12:B18),"")</f>
        <v>7</v>
      </c>
      <c r="B18" s="105" t="s">
        <v>53</v>
      </c>
      <c r="C18" s="142">
        <v>551492</v>
      </c>
      <c r="D18" s="142">
        <v>273325</v>
      </c>
    </row>
    <row r="19" spans="1:4" ht="23.1" customHeight="1" x14ac:dyDescent="0.2">
      <c r="A19" s="56">
        <f>IF(B19&lt;&gt;"",COUNTA($B$12:B19),"")</f>
        <v>8</v>
      </c>
      <c r="B19" s="101" t="s">
        <v>152</v>
      </c>
      <c r="C19" s="140">
        <v>45881</v>
      </c>
      <c r="D19" s="140">
        <v>24123</v>
      </c>
    </row>
    <row r="20" spans="1:4" ht="11.45" customHeight="1" x14ac:dyDescent="0.2">
      <c r="A20" s="56">
        <f>IF(B20&lt;&gt;"",COUNTA($B$12:B20),"")</f>
        <v>9</v>
      </c>
      <c r="B20" s="65" t="s">
        <v>119</v>
      </c>
      <c r="C20" s="140">
        <v>24856</v>
      </c>
      <c r="D20" s="140">
        <v>18523</v>
      </c>
    </row>
    <row r="21" spans="1:4" ht="11.45" customHeight="1" x14ac:dyDescent="0.2">
      <c r="A21" s="56">
        <f>IF(B21&lt;&gt;"",COUNTA($B$12:B21),"")</f>
        <v>10</v>
      </c>
      <c r="B21" s="65" t="s">
        <v>57</v>
      </c>
      <c r="C21" s="140">
        <v>0</v>
      </c>
      <c r="D21" s="140">
        <v>0</v>
      </c>
    </row>
    <row r="22" spans="1:4" ht="11.45" customHeight="1" x14ac:dyDescent="0.2">
      <c r="A22" s="56">
        <f>IF(B22&lt;&gt;"",COUNTA($B$12:B22),"")</f>
        <v>11</v>
      </c>
      <c r="B22" s="65" t="s">
        <v>59</v>
      </c>
      <c r="C22" s="140">
        <v>1987</v>
      </c>
      <c r="D22" s="140">
        <v>1721</v>
      </c>
    </row>
    <row r="23" spans="1:4" ht="11.45" customHeight="1" x14ac:dyDescent="0.2">
      <c r="A23" s="56">
        <f>IF(B23&lt;&gt;"",COUNTA($B$12:B23),"")</f>
        <v>12</v>
      </c>
      <c r="B23" s="65" t="s">
        <v>51</v>
      </c>
      <c r="C23" s="140">
        <v>0</v>
      </c>
      <c r="D23" s="140">
        <v>0</v>
      </c>
    </row>
    <row r="24" spans="1:4" ht="24.95" customHeight="1" x14ac:dyDescent="0.2">
      <c r="A24" s="104">
        <f>IF(B24&lt;&gt;"",COUNTA($B$12:B24),"")</f>
        <v>13</v>
      </c>
      <c r="B24" s="105" t="s">
        <v>62</v>
      </c>
      <c r="C24" s="142">
        <v>47868</v>
      </c>
      <c r="D24" s="142">
        <v>25844</v>
      </c>
    </row>
    <row r="25" spans="1:4" ht="24.95" customHeight="1" x14ac:dyDescent="0.2">
      <c r="A25" s="104">
        <f>IF(B25&lt;&gt;"",COUNTA($B$12:B25),"")</f>
        <v>14</v>
      </c>
      <c r="B25" s="105" t="s">
        <v>64</v>
      </c>
      <c r="C25" s="142">
        <v>599360</v>
      </c>
      <c r="D25" s="142">
        <v>299169</v>
      </c>
    </row>
    <row r="26" spans="1:4" ht="11.45" customHeight="1" x14ac:dyDescent="0.2">
      <c r="A26" s="56">
        <f>IF(B26&lt;&gt;"",COUNTA($B$12:B26),"")</f>
        <v>15</v>
      </c>
      <c r="B26" s="65" t="s">
        <v>66</v>
      </c>
      <c r="C26" s="140">
        <v>212705</v>
      </c>
      <c r="D26" s="140">
        <v>88094</v>
      </c>
    </row>
    <row r="27" spans="1:4" ht="11.45" customHeight="1" x14ac:dyDescent="0.2">
      <c r="A27" s="56">
        <f>IF(B27&lt;&gt;"",COUNTA($B$12:B27),"")</f>
        <v>16</v>
      </c>
      <c r="B27" s="65" t="s">
        <v>120</v>
      </c>
      <c r="C27" s="140">
        <v>58009</v>
      </c>
      <c r="D27" s="140">
        <v>29088</v>
      </c>
    </row>
    <row r="28" spans="1:4" ht="11.45" customHeight="1" x14ac:dyDescent="0.2">
      <c r="A28" s="56">
        <f>IF(B28&lt;&gt;"",COUNTA($B$12:B28),"")</f>
        <v>17</v>
      </c>
      <c r="B28" s="65" t="s">
        <v>149</v>
      </c>
      <c r="C28" s="140">
        <v>112297</v>
      </c>
      <c r="D28" s="140">
        <v>32677</v>
      </c>
    </row>
    <row r="29" spans="1:4" ht="11.45" customHeight="1" x14ac:dyDescent="0.2">
      <c r="A29" s="56">
        <f>IF(B29&lt;&gt;"",COUNTA($B$12:B29),"")</f>
        <v>18</v>
      </c>
      <c r="B29" s="65" t="s">
        <v>150</v>
      </c>
      <c r="C29" s="140">
        <v>22768</v>
      </c>
      <c r="D29" s="140">
        <v>15962</v>
      </c>
    </row>
    <row r="30" spans="1:4" ht="11.45" customHeight="1" x14ac:dyDescent="0.2">
      <c r="A30" s="56">
        <f>IF(B30&lt;&gt;"",COUNTA($B$12:B30),"")</f>
        <v>19</v>
      </c>
      <c r="B30" s="65" t="s">
        <v>69</v>
      </c>
      <c r="C30" s="140">
        <v>67386</v>
      </c>
      <c r="D30" s="140">
        <v>31236</v>
      </c>
    </row>
    <row r="31" spans="1:4" ht="22.5" customHeight="1" x14ac:dyDescent="0.2">
      <c r="A31" s="56">
        <f>IF(B31&lt;&gt;"",COUNTA($B$12:B31),"")</f>
        <v>20</v>
      </c>
      <c r="B31" s="101" t="s">
        <v>153</v>
      </c>
      <c r="C31" s="140">
        <v>72869</v>
      </c>
      <c r="D31" s="140">
        <v>35417</v>
      </c>
    </row>
    <row r="32" spans="1:4" ht="22.5" customHeight="1" x14ac:dyDescent="0.2">
      <c r="A32" s="56">
        <f>IF(B32&lt;&gt;"",COUNTA($B$12:B32),"")</f>
        <v>21</v>
      </c>
      <c r="B32" s="101" t="s">
        <v>154</v>
      </c>
      <c r="C32" s="140">
        <v>79127</v>
      </c>
      <c r="D32" s="140">
        <v>20930</v>
      </c>
    </row>
    <row r="33" spans="1:4" ht="22.5" customHeight="1" x14ac:dyDescent="0.2">
      <c r="A33" s="56">
        <f>IF(B33&lt;&gt;"",COUNTA($B$12:B33),"")</f>
        <v>22</v>
      </c>
      <c r="B33" s="101" t="s">
        <v>155</v>
      </c>
      <c r="C33" s="140">
        <v>30116</v>
      </c>
      <c r="D33" s="140">
        <v>13769</v>
      </c>
    </row>
    <row r="34" spans="1:4" ht="11.45" customHeight="1" x14ac:dyDescent="0.2">
      <c r="A34" s="56">
        <f>IF(B34&lt;&gt;"",COUNTA($B$12:B34),"")</f>
        <v>23</v>
      </c>
      <c r="B34" s="65" t="s">
        <v>74</v>
      </c>
      <c r="C34" s="140">
        <v>50570</v>
      </c>
      <c r="D34" s="140">
        <v>7121</v>
      </c>
    </row>
    <row r="35" spans="1:4" ht="11.45" customHeight="1" x14ac:dyDescent="0.2">
      <c r="A35" s="56">
        <f>IF(B35&lt;&gt;"",COUNTA($B$12:B35),"")</f>
        <v>24</v>
      </c>
      <c r="B35" s="65" t="s">
        <v>76</v>
      </c>
      <c r="C35" s="140">
        <v>125093</v>
      </c>
      <c r="D35" s="140">
        <v>75859</v>
      </c>
    </row>
    <row r="36" spans="1:4" ht="11.45" customHeight="1" x14ac:dyDescent="0.2">
      <c r="A36" s="56">
        <f>IF(B36&lt;&gt;"",COUNTA($B$12:B36),"")</f>
        <v>25</v>
      </c>
      <c r="B36" s="65" t="s">
        <v>51</v>
      </c>
      <c r="C36" s="140">
        <v>4658</v>
      </c>
      <c r="D36" s="140">
        <v>5755</v>
      </c>
    </row>
    <row r="37" spans="1:4" ht="24.95" customHeight="1" x14ac:dyDescent="0.2">
      <c r="A37" s="104">
        <f>IF(B37&lt;&gt;"",COUNTA($B$12:B37),"")</f>
        <v>26</v>
      </c>
      <c r="B37" s="105" t="s">
        <v>78</v>
      </c>
      <c r="C37" s="142">
        <v>633209</v>
      </c>
      <c r="D37" s="142">
        <v>266670</v>
      </c>
    </row>
    <row r="38" spans="1:4" ht="11.45" customHeight="1" x14ac:dyDescent="0.2">
      <c r="A38" s="56">
        <f>IF(B38&lt;&gt;"",COUNTA($B$12:B38),"")</f>
        <v>27</v>
      </c>
      <c r="B38" s="65" t="s">
        <v>80</v>
      </c>
      <c r="C38" s="140">
        <v>32378</v>
      </c>
      <c r="D38" s="140">
        <v>14685</v>
      </c>
    </row>
    <row r="39" spans="1:4" ht="11.45" customHeight="1" x14ac:dyDescent="0.2">
      <c r="A39" s="56">
        <f>IF(B39&lt;&gt;"",COUNTA($B$12:B39),"")</f>
        <v>28</v>
      </c>
      <c r="B39" s="65" t="s">
        <v>81</v>
      </c>
      <c r="C39" s="140">
        <v>0</v>
      </c>
      <c r="D39" s="140">
        <v>0</v>
      </c>
    </row>
    <row r="40" spans="1:4" ht="11.45" customHeight="1" x14ac:dyDescent="0.2">
      <c r="A40" s="56">
        <f>IF(B40&lt;&gt;"",COUNTA($B$12:B40),"")</f>
        <v>29</v>
      </c>
      <c r="B40" s="65" t="s">
        <v>83</v>
      </c>
      <c r="C40" s="140">
        <v>32714</v>
      </c>
      <c r="D40" s="140">
        <v>3807</v>
      </c>
    </row>
    <row r="41" spans="1:4" ht="11.45" customHeight="1" x14ac:dyDescent="0.2">
      <c r="A41" s="56">
        <f>IF(B41&lt;&gt;"",COUNTA($B$12:B41),"")</f>
        <v>30</v>
      </c>
      <c r="B41" s="65" t="s">
        <v>51</v>
      </c>
      <c r="C41" s="140">
        <v>0</v>
      </c>
      <c r="D41" s="140">
        <v>0</v>
      </c>
    </row>
    <row r="42" spans="1:4" ht="24.95" customHeight="1" x14ac:dyDescent="0.2">
      <c r="A42" s="104">
        <f>IF(B42&lt;&gt;"",COUNTA($B$12:B42),"")</f>
        <v>31</v>
      </c>
      <c r="B42" s="105" t="s">
        <v>85</v>
      </c>
      <c r="C42" s="142">
        <v>65093</v>
      </c>
      <c r="D42" s="142">
        <v>18491</v>
      </c>
    </row>
    <row r="43" spans="1:4" ht="24.95" customHeight="1" x14ac:dyDescent="0.2">
      <c r="A43" s="104">
        <f>IF(B43&lt;&gt;"",COUNTA($B$12:B43),"")</f>
        <v>32</v>
      </c>
      <c r="B43" s="105" t="s">
        <v>87</v>
      </c>
      <c r="C43" s="142">
        <v>698301</v>
      </c>
      <c r="D43" s="142">
        <v>285161</v>
      </c>
    </row>
    <row r="44" spans="1:4" ht="24.95" customHeight="1" x14ac:dyDescent="0.2">
      <c r="A44" s="104">
        <f>IF(B44&lt;&gt;"",COUNTA($B$12:B44),"")</f>
        <v>33</v>
      </c>
      <c r="B44" s="105" t="s">
        <v>33</v>
      </c>
      <c r="C44" s="142">
        <v>98941</v>
      </c>
      <c r="D44" s="142">
        <v>-14008</v>
      </c>
    </row>
    <row r="45" spans="1:4" ht="24.95" customHeight="1" x14ac:dyDescent="0.2">
      <c r="A45" s="56">
        <f>IF(B45&lt;&gt;"",COUNTA($B$12:B45),"")</f>
        <v>34</v>
      </c>
      <c r="B45" s="114" t="s">
        <v>156</v>
      </c>
      <c r="C45" s="143">
        <v>81717</v>
      </c>
      <c r="D45" s="138">
        <v>-6655</v>
      </c>
    </row>
    <row r="46" spans="1:4" ht="22.5" x14ac:dyDescent="0.2">
      <c r="A46" s="56">
        <f>IF(B46&lt;&gt;"",COUNTA($B$12:B46),"")</f>
        <v>35</v>
      </c>
      <c r="B46" s="117" t="s">
        <v>180</v>
      </c>
      <c r="C46" s="147">
        <v>4928</v>
      </c>
      <c r="D46" s="140">
        <v>9887</v>
      </c>
    </row>
    <row r="47" spans="1:4" ht="22.5" customHeight="1" x14ac:dyDescent="0.2">
      <c r="A47" s="56">
        <f>IF(B47&lt;&gt;"",COUNTA($B$12:B47),"")</f>
        <v>36</v>
      </c>
      <c r="B47" s="117" t="s">
        <v>181</v>
      </c>
      <c r="C47" s="140">
        <v>13641</v>
      </c>
      <c r="D47" s="140">
        <v>9071</v>
      </c>
    </row>
    <row r="48" spans="1:4" ht="6" customHeight="1" x14ac:dyDescent="0.2">
      <c r="A48" s="56" t="str">
        <f>IF(B48&lt;&gt;"",COUNTA($B$12:B48),"")</f>
        <v/>
      </c>
      <c r="B48" s="91"/>
    </row>
    <row r="49" spans="1:4" ht="11.45" customHeight="1" x14ac:dyDescent="0.2">
      <c r="A49" s="56">
        <f>IF(B49&lt;&gt;"",COUNTA($B$12:B49),"")</f>
        <v>37</v>
      </c>
      <c r="B49" s="153" t="s">
        <v>198</v>
      </c>
      <c r="C49" s="151">
        <v>5641</v>
      </c>
      <c r="D49" s="151">
        <v>7399</v>
      </c>
    </row>
    <row r="50" spans="1:4" ht="11.45" customHeight="1" x14ac:dyDescent="0.2"/>
    <row r="51" spans="1:4" ht="11.45" customHeight="1" x14ac:dyDescent="0.2"/>
    <row r="52" spans="1:4" ht="11.45" customHeight="1" x14ac:dyDescent="0.2"/>
    <row r="53" spans="1:4" ht="11.45" customHeight="1" x14ac:dyDescent="0.2"/>
    <row r="54" spans="1:4" ht="11.45" customHeight="1" x14ac:dyDescent="0.2"/>
    <row r="55" spans="1:4" ht="11.45" customHeight="1" x14ac:dyDescent="0.2"/>
    <row r="56" spans="1:4" ht="11.45" customHeight="1" x14ac:dyDescent="0.2"/>
    <row r="57" spans="1:4" ht="11.45" customHeight="1" x14ac:dyDescent="0.2"/>
    <row r="58" spans="1:4" ht="11.45" customHeight="1" x14ac:dyDescent="0.2"/>
    <row r="59" spans="1:4" ht="11.45" customHeight="1" x14ac:dyDescent="0.2"/>
    <row r="60" spans="1:4" ht="11.45" customHeight="1" x14ac:dyDescent="0.2"/>
    <row r="61" spans="1:4" ht="11.45" customHeight="1" x14ac:dyDescent="0.2"/>
    <row r="62" spans="1:4" ht="11.45" customHeight="1" x14ac:dyDescent="0.2"/>
    <row r="63" spans="1:4" ht="11.45" customHeight="1" x14ac:dyDescent="0.2"/>
    <row r="64" spans="1: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activeCell="B38" sqref="B38:D38"/>
      <selection pane="topRight" activeCell="B38" sqref="B38:D38"/>
      <selection pane="bottomLeft" activeCell="B38" sqref="B38:D38"/>
      <selection pane="bottomRight" activeCell="C11" sqref="C1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06" t="s">
        <v>27</v>
      </c>
      <c r="B1" s="207"/>
      <c r="C1" s="189" t="s">
        <v>203</v>
      </c>
      <c r="D1" s="189"/>
      <c r="E1" s="189"/>
      <c r="F1" s="189"/>
      <c r="G1" s="189"/>
      <c r="H1" s="190"/>
      <c r="I1" s="209" t="s">
        <v>204</v>
      </c>
      <c r="J1" s="189"/>
      <c r="K1" s="189"/>
      <c r="L1" s="189"/>
      <c r="M1" s="190"/>
    </row>
    <row r="2" spans="1:13" s="68" customFormat="1" ht="11.45" customHeight="1" x14ac:dyDescent="0.2">
      <c r="A2" s="203" t="s">
        <v>101</v>
      </c>
      <c r="B2" s="187" t="s">
        <v>39</v>
      </c>
      <c r="C2" s="187" t="s">
        <v>125</v>
      </c>
      <c r="D2" s="187" t="s">
        <v>126</v>
      </c>
      <c r="E2" s="187"/>
      <c r="F2" s="187"/>
      <c r="G2" s="187"/>
      <c r="H2" s="188"/>
      <c r="I2" s="203" t="s">
        <v>126</v>
      </c>
      <c r="J2" s="187"/>
      <c r="K2" s="187"/>
      <c r="L2" s="187"/>
      <c r="M2" s="188"/>
    </row>
    <row r="3" spans="1:13" s="68" customFormat="1" ht="11.45" customHeight="1" x14ac:dyDescent="0.2">
      <c r="A3" s="203"/>
      <c r="B3" s="187"/>
      <c r="C3" s="187"/>
      <c r="D3" s="187" t="s">
        <v>127</v>
      </c>
      <c r="E3" s="52" t="s">
        <v>128</v>
      </c>
      <c r="F3" s="210" t="s">
        <v>167</v>
      </c>
      <c r="G3" s="187" t="s">
        <v>168</v>
      </c>
      <c r="H3" s="102" t="s">
        <v>129</v>
      </c>
      <c r="I3" s="203" t="s">
        <v>166</v>
      </c>
      <c r="J3" s="94" t="s">
        <v>129</v>
      </c>
      <c r="K3" s="187" t="s">
        <v>170</v>
      </c>
      <c r="L3" s="94" t="s">
        <v>129</v>
      </c>
      <c r="M3" s="188" t="s">
        <v>172</v>
      </c>
    </row>
    <row r="4" spans="1:13" s="68" customFormat="1" ht="11.45" customHeight="1" x14ac:dyDescent="0.2">
      <c r="A4" s="203"/>
      <c r="B4" s="187"/>
      <c r="C4" s="187"/>
      <c r="D4" s="187"/>
      <c r="E4" s="187" t="s">
        <v>130</v>
      </c>
      <c r="F4" s="210"/>
      <c r="G4" s="187"/>
      <c r="H4" s="188" t="s">
        <v>169</v>
      </c>
      <c r="I4" s="203"/>
      <c r="J4" s="187" t="s">
        <v>131</v>
      </c>
      <c r="K4" s="187"/>
      <c r="L4" s="187" t="s">
        <v>171</v>
      </c>
      <c r="M4" s="188"/>
    </row>
    <row r="5" spans="1:13" s="68" customFormat="1" ht="11.45" customHeight="1" x14ac:dyDescent="0.2">
      <c r="A5" s="203"/>
      <c r="B5" s="187"/>
      <c r="C5" s="187"/>
      <c r="D5" s="187"/>
      <c r="E5" s="187"/>
      <c r="F5" s="210"/>
      <c r="G5" s="187"/>
      <c r="H5" s="188"/>
      <c r="I5" s="203"/>
      <c r="J5" s="187"/>
      <c r="K5" s="187"/>
      <c r="L5" s="187"/>
      <c r="M5" s="188"/>
    </row>
    <row r="6" spans="1:13" s="77" customFormat="1" ht="11.45" customHeight="1" x14ac:dyDescent="0.2">
      <c r="A6" s="203"/>
      <c r="B6" s="187"/>
      <c r="C6" s="187"/>
      <c r="D6" s="187"/>
      <c r="E6" s="187"/>
      <c r="F6" s="210"/>
      <c r="G6" s="187"/>
      <c r="H6" s="188"/>
      <c r="I6" s="203"/>
      <c r="J6" s="187"/>
      <c r="K6" s="187"/>
      <c r="L6" s="187"/>
      <c r="M6" s="188"/>
    </row>
    <row r="7" spans="1:13" s="77" customFormat="1" ht="11.45" customHeight="1" x14ac:dyDescent="0.2">
      <c r="A7" s="203"/>
      <c r="B7" s="187"/>
      <c r="C7" s="187"/>
      <c r="D7" s="187"/>
      <c r="E7" s="187"/>
      <c r="F7" s="210"/>
      <c r="G7" s="187"/>
      <c r="H7" s="188"/>
      <c r="I7" s="203"/>
      <c r="J7" s="187"/>
      <c r="K7" s="187"/>
      <c r="L7" s="187"/>
      <c r="M7" s="188"/>
    </row>
    <row r="8" spans="1:13" s="77" customFormat="1" ht="11.45" customHeight="1" x14ac:dyDescent="0.2">
      <c r="A8" s="203"/>
      <c r="B8" s="187"/>
      <c r="C8" s="187"/>
      <c r="D8" s="187"/>
      <c r="E8" s="187"/>
      <c r="F8" s="210"/>
      <c r="G8" s="187"/>
      <c r="H8" s="188"/>
      <c r="I8" s="203"/>
      <c r="J8" s="187"/>
      <c r="K8" s="187"/>
      <c r="L8" s="187"/>
      <c r="M8" s="188"/>
    </row>
    <row r="9" spans="1:13" s="66" customFormat="1" ht="11.45" customHeight="1" x14ac:dyDescent="0.2">
      <c r="A9" s="203"/>
      <c r="B9" s="187"/>
      <c r="C9" s="201" t="s">
        <v>116</v>
      </c>
      <c r="D9" s="201"/>
      <c r="E9" s="201"/>
      <c r="F9" s="201"/>
      <c r="G9" s="201"/>
      <c r="H9" s="202"/>
      <c r="I9" s="197" t="s">
        <v>116</v>
      </c>
      <c r="J9" s="201"/>
      <c r="K9" s="201"/>
      <c r="L9" s="201"/>
      <c r="M9" s="202"/>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115</v>
      </c>
      <c r="C12" s="95">
        <v>853827</v>
      </c>
      <c r="D12" s="95">
        <v>166202</v>
      </c>
      <c r="E12" s="95">
        <v>24124</v>
      </c>
      <c r="F12" s="95">
        <v>127724</v>
      </c>
      <c r="G12" s="95">
        <v>143950</v>
      </c>
      <c r="H12" s="95">
        <v>30949</v>
      </c>
      <c r="I12" s="95">
        <v>100817</v>
      </c>
      <c r="J12" s="95">
        <v>21331</v>
      </c>
      <c r="K12" s="95">
        <v>159379</v>
      </c>
      <c r="L12" s="95">
        <v>30876</v>
      </c>
      <c r="M12" s="95">
        <v>155756</v>
      </c>
    </row>
    <row r="13" spans="1:13" s="68" customFormat="1" ht="11.45" customHeight="1" x14ac:dyDescent="0.2">
      <c r="A13" s="56">
        <f>IF(B13&lt;&gt;"",COUNTA($B$12:B13),"")</f>
        <v>2</v>
      </c>
      <c r="B13" s="65" t="s">
        <v>43</v>
      </c>
      <c r="C13" s="95">
        <v>518360</v>
      </c>
      <c r="D13" s="95">
        <v>111479</v>
      </c>
      <c r="E13" s="95">
        <v>9298</v>
      </c>
      <c r="F13" s="95">
        <v>76831</v>
      </c>
      <c r="G13" s="95">
        <v>87202</v>
      </c>
      <c r="H13" s="95">
        <v>17046</v>
      </c>
      <c r="I13" s="95">
        <v>61678</v>
      </c>
      <c r="J13" s="95">
        <v>7250</v>
      </c>
      <c r="K13" s="95">
        <v>103595</v>
      </c>
      <c r="L13" s="95">
        <v>9785</v>
      </c>
      <c r="M13" s="95">
        <v>77575</v>
      </c>
    </row>
    <row r="14" spans="1:13" s="68" customFormat="1" ht="23.1" customHeight="1" x14ac:dyDescent="0.2">
      <c r="A14" s="56">
        <f>IF(B14&lt;&gt;"",COUNTA($B$12:B14),"")</f>
        <v>3</v>
      </c>
      <c r="B14" s="101" t="s">
        <v>151</v>
      </c>
      <c r="C14" s="95">
        <v>1017914</v>
      </c>
      <c r="D14" s="95">
        <v>197731</v>
      </c>
      <c r="E14" s="95">
        <v>0</v>
      </c>
      <c r="F14" s="95">
        <v>123630</v>
      </c>
      <c r="G14" s="95">
        <v>281190</v>
      </c>
      <c r="H14" s="95">
        <v>0</v>
      </c>
      <c r="I14" s="95">
        <v>100018</v>
      </c>
      <c r="J14" s="95">
        <v>0</v>
      </c>
      <c r="K14" s="95">
        <v>179668</v>
      </c>
      <c r="L14" s="95">
        <v>0</v>
      </c>
      <c r="M14" s="95">
        <v>135678</v>
      </c>
    </row>
    <row r="15" spans="1:13" s="68" customFormat="1" ht="11.45" customHeight="1" x14ac:dyDescent="0.2">
      <c r="A15" s="56">
        <f>IF(B15&lt;&gt;"",COUNTA($B$12:B15),"")</f>
        <v>4</v>
      </c>
      <c r="B15" s="65" t="s">
        <v>47</v>
      </c>
      <c r="C15" s="95">
        <v>25218</v>
      </c>
      <c r="D15" s="95">
        <v>5020</v>
      </c>
      <c r="E15" s="95">
        <v>603</v>
      </c>
      <c r="F15" s="95">
        <v>2322</v>
      </c>
      <c r="G15" s="95">
        <v>4768</v>
      </c>
      <c r="H15" s="95">
        <v>1666</v>
      </c>
      <c r="I15" s="95">
        <v>4735</v>
      </c>
      <c r="J15" s="95">
        <v>2876</v>
      </c>
      <c r="K15" s="95">
        <v>4354</v>
      </c>
      <c r="L15" s="95">
        <v>189</v>
      </c>
      <c r="M15" s="95">
        <v>4018</v>
      </c>
    </row>
    <row r="16" spans="1:13" s="68" customFormat="1" ht="11.45" customHeight="1" x14ac:dyDescent="0.2">
      <c r="A16" s="56">
        <f>IF(B16&lt;&gt;"",COUNTA($B$12:B16),"")</f>
        <v>5</v>
      </c>
      <c r="B16" s="65" t="s">
        <v>49</v>
      </c>
      <c r="C16" s="95">
        <v>1512448</v>
      </c>
      <c r="D16" s="95">
        <v>350381</v>
      </c>
      <c r="E16" s="95">
        <v>66017</v>
      </c>
      <c r="F16" s="95">
        <v>224671</v>
      </c>
      <c r="G16" s="95">
        <v>252015</v>
      </c>
      <c r="H16" s="95">
        <v>42499</v>
      </c>
      <c r="I16" s="95">
        <v>166016</v>
      </c>
      <c r="J16" s="95">
        <v>30760</v>
      </c>
      <c r="K16" s="95">
        <v>277264</v>
      </c>
      <c r="L16" s="95">
        <v>51900</v>
      </c>
      <c r="M16" s="95">
        <v>242100</v>
      </c>
    </row>
    <row r="17" spans="1:13" s="68" customFormat="1" ht="11.45" customHeight="1" x14ac:dyDescent="0.2">
      <c r="A17" s="56">
        <f>IF(B17&lt;&gt;"",COUNTA($B$12:B17),"")</f>
        <v>6</v>
      </c>
      <c r="B17" s="65" t="s">
        <v>51</v>
      </c>
      <c r="C17" s="95">
        <v>798233</v>
      </c>
      <c r="D17" s="95">
        <v>173112</v>
      </c>
      <c r="E17" s="95">
        <v>2831</v>
      </c>
      <c r="F17" s="95">
        <v>110385</v>
      </c>
      <c r="G17" s="95">
        <v>134790</v>
      </c>
      <c r="H17" s="95">
        <v>3003</v>
      </c>
      <c r="I17" s="95">
        <v>89163</v>
      </c>
      <c r="J17" s="95">
        <v>254</v>
      </c>
      <c r="K17" s="95">
        <v>145787</v>
      </c>
      <c r="L17" s="95">
        <v>1168</v>
      </c>
      <c r="M17" s="95">
        <v>144996</v>
      </c>
    </row>
    <row r="18" spans="1:13" s="106" customFormat="1" ht="24.95" customHeight="1" x14ac:dyDescent="0.2">
      <c r="A18" s="104">
        <f>IF(B18&lt;&gt;"",COUNTA($B$12:B18),"")</f>
        <v>7</v>
      </c>
      <c r="B18" s="105" t="s">
        <v>53</v>
      </c>
      <c r="C18" s="135">
        <v>3129535</v>
      </c>
      <c r="D18" s="135">
        <v>657702</v>
      </c>
      <c r="E18" s="135">
        <v>97210</v>
      </c>
      <c r="F18" s="135">
        <v>444792</v>
      </c>
      <c r="G18" s="135">
        <v>634335</v>
      </c>
      <c r="H18" s="135">
        <v>89157</v>
      </c>
      <c r="I18" s="135">
        <v>344100</v>
      </c>
      <c r="J18" s="135">
        <v>61964</v>
      </c>
      <c r="K18" s="135">
        <v>578474</v>
      </c>
      <c r="L18" s="135">
        <v>91582</v>
      </c>
      <c r="M18" s="135">
        <v>470131</v>
      </c>
    </row>
    <row r="19" spans="1:13" s="68" customFormat="1" ht="23.1" customHeight="1" x14ac:dyDescent="0.2">
      <c r="A19" s="56">
        <f>IF(B19&lt;&gt;"",COUNTA($B$12:B19),"")</f>
        <v>8</v>
      </c>
      <c r="B19" s="101" t="s">
        <v>152</v>
      </c>
      <c r="C19" s="95">
        <v>321002</v>
      </c>
      <c r="D19" s="95">
        <v>48875</v>
      </c>
      <c r="E19" s="95">
        <v>1041</v>
      </c>
      <c r="F19" s="95">
        <v>53164</v>
      </c>
      <c r="G19" s="95">
        <v>64420</v>
      </c>
      <c r="H19" s="95">
        <v>13007</v>
      </c>
      <c r="I19" s="95">
        <v>48275</v>
      </c>
      <c r="J19" s="95">
        <v>10016</v>
      </c>
      <c r="K19" s="95">
        <v>55420</v>
      </c>
      <c r="L19" s="95">
        <v>6206</v>
      </c>
      <c r="M19" s="95">
        <v>50848</v>
      </c>
    </row>
    <row r="20" spans="1:13" s="68" customFormat="1" ht="11.45" customHeight="1" x14ac:dyDescent="0.2">
      <c r="A20" s="56">
        <f>IF(B20&lt;&gt;"",COUNTA($B$12:B20),"")</f>
        <v>9</v>
      </c>
      <c r="B20" s="65" t="s">
        <v>119</v>
      </c>
      <c r="C20" s="95">
        <v>216923</v>
      </c>
      <c r="D20" s="95">
        <v>29238</v>
      </c>
      <c r="E20" s="95">
        <v>29</v>
      </c>
      <c r="F20" s="95">
        <v>32682</v>
      </c>
      <c r="G20" s="95">
        <v>42435</v>
      </c>
      <c r="H20" s="95">
        <v>4930</v>
      </c>
      <c r="I20" s="95">
        <v>37059</v>
      </c>
      <c r="J20" s="95">
        <v>7986</v>
      </c>
      <c r="K20" s="95">
        <v>35712</v>
      </c>
      <c r="L20" s="95">
        <v>3488</v>
      </c>
      <c r="M20" s="95">
        <v>39796</v>
      </c>
    </row>
    <row r="21" spans="1:13" s="68" customFormat="1" ht="11.45" customHeight="1" x14ac:dyDescent="0.2">
      <c r="A21" s="56">
        <f>IF(B21&lt;&gt;"",COUNTA($B$12:B21),"")</f>
        <v>10</v>
      </c>
      <c r="B21" s="65" t="s">
        <v>57</v>
      </c>
      <c r="C21" s="95">
        <v>112</v>
      </c>
      <c r="D21" s="95">
        <v>62</v>
      </c>
      <c r="E21" s="95">
        <v>0</v>
      </c>
      <c r="F21" s="95">
        <v>0</v>
      </c>
      <c r="G21" s="95">
        <v>47</v>
      </c>
      <c r="H21" s="95">
        <v>0</v>
      </c>
      <c r="I21" s="95">
        <v>0</v>
      </c>
      <c r="J21" s="95">
        <v>0</v>
      </c>
      <c r="K21" s="95">
        <v>0</v>
      </c>
      <c r="L21" s="95">
        <v>0</v>
      </c>
      <c r="M21" s="95">
        <v>2</v>
      </c>
    </row>
    <row r="22" spans="1:13" s="68" customFormat="1" ht="11.45" customHeight="1" x14ac:dyDescent="0.2">
      <c r="A22" s="56">
        <f>IF(B22&lt;&gt;"",COUNTA($B$12:B22),"")</f>
        <v>11</v>
      </c>
      <c r="B22" s="65" t="s">
        <v>59</v>
      </c>
      <c r="C22" s="95">
        <v>24529</v>
      </c>
      <c r="D22" s="95">
        <v>6237</v>
      </c>
      <c r="E22" s="95">
        <v>5027</v>
      </c>
      <c r="F22" s="95">
        <v>1829</v>
      </c>
      <c r="G22" s="95">
        <v>2541</v>
      </c>
      <c r="H22" s="95">
        <v>134</v>
      </c>
      <c r="I22" s="95">
        <v>859</v>
      </c>
      <c r="J22" s="95">
        <v>9</v>
      </c>
      <c r="K22" s="95">
        <v>11090</v>
      </c>
      <c r="L22" s="95">
        <v>458</v>
      </c>
      <c r="M22" s="95">
        <v>1972</v>
      </c>
    </row>
    <row r="23" spans="1:13" s="68" customFormat="1" ht="11.45" customHeight="1" x14ac:dyDescent="0.2">
      <c r="A23" s="56">
        <f>IF(B23&lt;&gt;"",COUNTA($B$12:B23),"")</f>
        <v>12</v>
      </c>
      <c r="B23" s="65" t="s">
        <v>51</v>
      </c>
      <c r="C23" s="95">
        <v>14757</v>
      </c>
      <c r="D23" s="95">
        <v>1326</v>
      </c>
      <c r="E23" s="95">
        <v>2</v>
      </c>
      <c r="F23" s="95">
        <v>1386</v>
      </c>
      <c r="G23" s="95">
        <v>625</v>
      </c>
      <c r="H23" s="95">
        <v>0</v>
      </c>
      <c r="I23" s="95">
        <v>737</v>
      </c>
      <c r="J23" s="95">
        <v>2</v>
      </c>
      <c r="K23" s="95">
        <v>10323</v>
      </c>
      <c r="L23" s="95">
        <v>8767</v>
      </c>
      <c r="M23" s="95">
        <v>360</v>
      </c>
    </row>
    <row r="24" spans="1:13" s="106" customFormat="1" ht="24.95" customHeight="1" x14ac:dyDescent="0.2">
      <c r="A24" s="104">
        <f>IF(B24&lt;&gt;"",COUNTA($B$12:B24),"")</f>
        <v>13</v>
      </c>
      <c r="B24" s="105" t="s">
        <v>62</v>
      </c>
      <c r="C24" s="135">
        <v>330885</v>
      </c>
      <c r="D24" s="135">
        <v>53849</v>
      </c>
      <c r="E24" s="135">
        <v>6066</v>
      </c>
      <c r="F24" s="135">
        <v>53607</v>
      </c>
      <c r="G24" s="135">
        <v>66383</v>
      </c>
      <c r="H24" s="135">
        <v>13141</v>
      </c>
      <c r="I24" s="135">
        <v>48397</v>
      </c>
      <c r="J24" s="135">
        <v>10023</v>
      </c>
      <c r="K24" s="135">
        <v>56187</v>
      </c>
      <c r="L24" s="135">
        <v>-2104</v>
      </c>
      <c r="M24" s="135">
        <v>52462</v>
      </c>
    </row>
    <row r="25" spans="1:13" s="106" customFormat="1" ht="24.95" customHeight="1" x14ac:dyDescent="0.2">
      <c r="A25" s="104">
        <f>IF(B25&lt;&gt;"",COUNTA($B$12:B25),"")</f>
        <v>14</v>
      </c>
      <c r="B25" s="105" t="s">
        <v>64</v>
      </c>
      <c r="C25" s="135">
        <v>3460420</v>
      </c>
      <c r="D25" s="135">
        <v>711551</v>
      </c>
      <c r="E25" s="135">
        <v>103276</v>
      </c>
      <c r="F25" s="135">
        <v>498399</v>
      </c>
      <c r="G25" s="135">
        <v>700718</v>
      </c>
      <c r="H25" s="135">
        <v>102298</v>
      </c>
      <c r="I25" s="135">
        <v>392497</v>
      </c>
      <c r="J25" s="135">
        <v>71987</v>
      </c>
      <c r="K25" s="135">
        <v>634661</v>
      </c>
      <c r="L25" s="135">
        <v>89479</v>
      </c>
      <c r="M25" s="135">
        <v>522594</v>
      </c>
    </row>
    <row r="26" spans="1:13" s="68" customFormat="1" ht="11.45" customHeight="1" x14ac:dyDescent="0.2">
      <c r="A26" s="56">
        <f>IF(B26&lt;&gt;"",COUNTA($B$12:B26),"")</f>
        <v>15</v>
      </c>
      <c r="B26" s="65" t="s">
        <v>66</v>
      </c>
      <c r="C26" s="95">
        <v>927067</v>
      </c>
      <c r="D26" s="95">
        <v>187673</v>
      </c>
      <c r="E26" s="95">
        <v>58122</v>
      </c>
      <c r="F26" s="95">
        <v>150559</v>
      </c>
      <c r="G26" s="95">
        <v>160599</v>
      </c>
      <c r="H26" s="95">
        <v>41830</v>
      </c>
      <c r="I26" s="95">
        <v>117177</v>
      </c>
      <c r="J26" s="95">
        <v>37240</v>
      </c>
      <c r="K26" s="95">
        <v>151459</v>
      </c>
      <c r="L26" s="95">
        <v>41142</v>
      </c>
      <c r="M26" s="95">
        <v>159600</v>
      </c>
    </row>
    <row r="27" spans="1:13" s="68" customFormat="1" ht="11.45" customHeight="1" x14ac:dyDescent="0.2">
      <c r="A27" s="56">
        <f>IF(B27&lt;&gt;"",COUNTA($B$12:B27),"")</f>
        <v>16</v>
      </c>
      <c r="B27" s="65" t="s">
        <v>120</v>
      </c>
      <c r="C27" s="95">
        <v>332227</v>
      </c>
      <c r="D27" s="95">
        <v>64631</v>
      </c>
      <c r="E27" s="95">
        <v>18567</v>
      </c>
      <c r="F27" s="95">
        <v>59363</v>
      </c>
      <c r="G27" s="95">
        <v>53196</v>
      </c>
      <c r="H27" s="95">
        <v>14399</v>
      </c>
      <c r="I27" s="95">
        <v>41706</v>
      </c>
      <c r="J27" s="95">
        <v>10091</v>
      </c>
      <c r="K27" s="95">
        <v>55236</v>
      </c>
      <c r="L27" s="95">
        <v>16281</v>
      </c>
      <c r="M27" s="95">
        <v>58095</v>
      </c>
    </row>
    <row r="28" spans="1:13" s="68" customFormat="1" ht="11.45" customHeight="1" x14ac:dyDescent="0.2">
      <c r="A28" s="56">
        <f>IF(B28&lt;&gt;"",COUNTA($B$12:B28),"")</f>
        <v>17</v>
      </c>
      <c r="B28" s="65" t="s">
        <v>149</v>
      </c>
      <c r="C28" s="95">
        <v>362180</v>
      </c>
      <c r="D28" s="95">
        <v>72930</v>
      </c>
      <c r="E28" s="95">
        <v>22812</v>
      </c>
      <c r="F28" s="95">
        <v>56478</v>
      </c>
      <c r="G28" s="95">
        <v>63549</v>
      </c>
      <c r="H28" s="95">
        <v>15825</v>
      </c>
      <c r="I28" s="95">
        <v>47821</v>
      </c>
      <c r="J28" s="95">
        <v>17457</v>
      </c>
      <c r="K28" s="95">
        <v>55200</v>
      </c>
      <c r="L28" s="95">
        <v>15409</v>
      </c>
      <c r="M28" s="95">
        <v>66201</v>
      </c>
    </row>
    <row r="29" spans="1:13" s="68" customFormat="1" ht="11.45" customHeight="1" x14ac:dyDescent="0.2">
      <c r="A29" s="56">
        <f>IF(B29&lt;&gt;"",COUNTA($B$12:B29),"")</f>
        <v>18</v>
      </c>
      <c r="B29" s="65" t="s">
        <v>150</v>
      </c>
      <c r="C29" s="95">
        <v>153694</v>
      </c>
      <c r="D29" s="95">
        <v>33183</v>
      </c>
      <c r="E29" s="95">
        <v>9898</v>
      </c>
      <c r="F29" s="95">
        <v>23379</v>
      </c>
      <c r="G29" s="95">
        <v>28261</v>
      </c>
      <c r="H29" s="95">
        <v>6979</v>
      </c>
      <c r="I29" s="95">
        <v>18036</v>
      </c>
      <c r="J29" s="95">
        <v>5851</v>
      </c>
      <c r="K29" s="95">
        <v>26134</v>
      </c>
      <c r="L29" s="95">
        <v>5119</v>
      </c>
      <c r="M29" s="95">
        <v>24700</v>
      </c>
    </row>
    <row r="30" spans="1:13" s="68" customFormat="1" ht="11.45" customHeight="1" x14ac:dyDescent="0.2">
      <c r="A30" s="56">
        <f>IF(B30&lt;&gt;"",COUNTA($B$12:B30),"")</f>
        <v>19</v>
      </c>
      <c r="B30" s="65" t="s">
        <v>69</v>
      </c>
      <c r="C30" s="95">
        <v>516084</v>
      </c>
      <c r="D30" s="95">
        <v>106075</v>
      </c>
      <c r="E30" s="95">
        <v>9754</v>
      </c>
      <c r="F30" s="95">
        <v>74080</v>
      </c>
      <c r="G30" s="95">
        <v>91321</v>
      </c>
      <c r="H30" s="95">
        <v>15580</v>
      </c>
      <c r="I30" s="95">
        <v>56996</v>
      </c>
      <c r="J30" s="95">
        <v>9637</v>
      </c>
      <c r="K30" s="95">
        <v>102276</v>
      </c>
      <c r="L30" s="95">
        <v>13964</v>
      </c>
      <c r="M30" s="95">
        <v>85335</v>
      </c>
    </row>
    <row r="31" spans="1:13" s="68" customFormat="1" ht="23.1" customHeight="1" x14ac:dyDescent="0.2">
      <c r="A31" s="56">
        <f>IF(B31&lt;&gt;"",COUNTA($B$12:B31),"")</f>
        <v>20</v>
      </c>
      <c r="B31" s="101" t="s">
        <v>162</v>
      </c>
      <c r="C31" s="95">
        <v>408151</v>
      </c>
      <c r="D31" s="95">
        <v>98619</v>
      </c>
      <c r="E31" s="95">
        <v>26196</v>
      </c>
      <c r="F31" s="95">
        <v>57701</v>
      </c>
      <c r="G31" s="95">
        <v>70568</v>
      </c>
      <c r="H31" s="95">
        <v>12155</v>
      </c>
      <c r="I31" s="95">
        <v>43359</v>
      </c>
      <c r="J31" s="95">
        <v>7065</v>
      </c>
      <c r="K31" s="95">
        <v>77605</v>
      </c>
      <c r="L31" s="95">
        <v>11896</v>
      </c>
      <c r="M31" s="95">
        <v>60299</v>
      </c>
    </row>
    <row r="32" spans="1:13" s="68" customFormat="1" ht="23.1" customHeight="1" x14ac:dyDescent="0.2">
      <c r="A32" s="56">
        <f>IF(B32&lt;&gt;"",COUNTA($B$12:B32),"")</f>
        <v>21</v>
      </c>
      <c r="B32" s="101" t="s">
        <v>163</v>
      </c>
      <c r="C32" s="95">
        <v>456753</v>
      </c>
      <c r="D32" s="95">
        <v>58366</v>
      </c>
      <c r="E32" s="95">
        <v>0</v>
      </c>
      <c r="F32" s="95">
        <v>85221</v>
      </c>
      <c r="G32" s="95">
        <v>63410</v>
      </c>
      <c r="H32" s="95">
        <v>1129</v>
      </c>
      <c r="I32" s="95">
        <v>63946</v>
      </c>
      <c r="J32" s="95">
        <v>2376</v>
      </c>
      <c r="K32" s="95">
        <v>102039</v>
      </c>
      <c r="L32" s="95">
        <v>5922</v>
      </c>
      <c r="M32" s="95">
        <v>83771</v>
      </c>
    </row>
    <row r="33" spans="1:13" s="68" customFormat="1" ht="23.1" customHeight="1" x14ac:dyDescent="0.2">
      <c r="A33" s="56">
        <f>IF(B33&lt;&gt;"",COUNTA($B$12:B33),"")</f>
        <v>22</v>
      </c>
      <c r="B33" s="101" t="s">
        <v>164</v>
      </c>
      <c r="C33" s="95">
        <v>213195</v>
      </c>
      <c r="D33" s="95">
        <v>27052</v>
      </c>
      <c r="E33" s="95">
        <v>152</v>
      </c>
      <c r="F33" s="95">
        <v>14702</v>
      </c>
      <c r="G33" s="95">
        <v>120266</v>
      </c>
      <c r="H33" s="95">
        <v>82</v>
      </c>
      <c r="I33" s="95">
        <v>11963</v>
      </c>
      <c r="J33" s="95">
        <v>283</v>
      </c>
      <c r="K33" s="95">
        <v>25782</v>
      </c>
      <c r="L33" s="95">
        <v>154</v>
      </c>
      <c r="M33" s="95">
        <v>13430</v>
      </c>
    </row>
    <row r="34" spans="1:13" s="68" customFormat="1" ht="11.45" customHeight="1" x14ac:dyDescent="0.2">
      <c r="A34" s="56">
        <f>IF(B34&lt;&gt;"",COUNTA($B$12:B34),"")</f>
        <v>23</v>
      </c>
      <c r="B34" s="65" t="s">
        <v>74</v>
      </c>
      <c r="C34" s="95">
        <v>204092</v>
      </c>
      <c r="D34" s="95">
        <v>54153</v>
      </c>
      <c r="E34" s="95">
        <v>2723</v>
      </c>
      <c r="F34" s="95">
        <v>26928</v>
      </c>
      <c r="G34" s="95">
        <v>29650</v>
      </c>
      <c r="H34" s="95">
        <v>4025</v>
      </c>
      <c r="I34" s="95">
        <v>17909</v>
      </c>
      <c r="J34" s="95">
        <v>2216</v>
      </c>
      <c r="K34" s="95">
        <v>45976</v>
      </c>
      <c r="L34" s="95">
        <v>6567</v>
      </c>
      <c r="M34" s="95">
        <v>29475</v>
      </c>
    </row>
    <row r="35" spans="1:13" s="68" customFormat="1" ht="11.45" customHeight="1" x14ac:dyDescent="0.2">
      <c r="A35" s="56">
        <f>IF(B35&lt;&gt;"",COUNTA($B$12:B35),"")</f>
        <v>24</v>
      </c>
      <c r="B35" s="65" t="s">
        <v>76</v>
      </c>
      <c r="C35" s="95">
        <v>1458751</v>
      </c>
      <c r="D35" s="95">
        <v>339018</v>
      </c>
      <c r="E35" s="95">
        <v>14006</v>
      </c>
      <c r="F35" s="95">
        <v>201214</v>
      </c>
      <c r="G35" s="95">
        <v>279351</v>
      </c>
      <c r="H35" s="95">
        <v>26399</v>
      </c>
      <c r="I35" s="95">
        <v>154220</v>
      </c>
      <c r="J35" s="95">
        <v>10788</v>
      </c>
      <c r="K35" s="95">
        <v>244712</v>
      </c>
      <c r="L35" s="95">
        <v>16371</v>
      </c>
      <c r="M35" s="95">
        <v>240236</v>
      </c>
    </row>
    <row r="36" spans="1:13" s="68" customFormat="1" ht="11.45" customHeight="1" x14ac:dyDescent="0.2">
      <c r="A36" s="56">
        <f>IF(B36&lt;&gt;"",COUNTA($B$12:B36),"")</f>
        <v>25</v>
      </c>
      <c r="B36" s="65" t="s">
        <v>51</v>
      </c>
      <c r="C36" s="95">
        <v>798233</v>
      </c>
      <c r="D36" s="95">
        <v>173112</v>
      </c>
      <c r="E36" s="95">
        <v>2831</v>
      </c>
      <c r="F36" s="95">
        <v>110385</v>
      </c>
      <c r="G36" s="95">
        <v>134790</v>
      </c>
      <c r="H36" s="95">
        <v>3003</v>
      </c>
      <c r="I36" s="95">
        <v>89163</v>
      </c>
      <c r="J36" s="95">
        <v>254</v>
      </c>
      <c r="K36" s="95">
        <v>145787</v>
      </c>
      <c r="L36" s="95">
        <v>1168</v>
      </c>
      <c r="M36" s="95">
        <v>144996</v>
      </c>
    </row>
    <row r="37" spans="1:13" s="106" customFormat="1" ht="24.95" customHeight="1" x14ac:dyDescent="0.2">
      <c r="A37" s="104">
        <f>IF(B37&lt;&gt;"",COUNTA($B$12:B37),"")</f>
        <v>26</v>
      </c>
      <c r="B37" s="105" t="s">
        <v>78</v>
      </c>
      <c r="C37" s="135">
        <v>3385861</v>
      </c>
      <c r="D37" s="135">
        <v>697845</v>
      </c>
      <c r="E37" s="135">
        <v>108122</v>
      </c>
      <c r="F37" s="135">
        <v>500020</v>
      </c>
      <c r="G37" s="135">
        <v>680376</v>
      </c>
      <c r="H37" s="135">
        <v>98197</v>
      </c>
      <c r="I37" s="135">
        <v>376408</v>
      </c>
      <c r="J37" s="135">
        <v>69351</v>
      </c>
      <c r="K37" s="135">
        <v>604063</v>
      </c>
      <c r="L37" s="135">
        <v>94848</v>
      </c>
      <c r="M37" s="135">
        <v>527150</v>
      </c>
    </row>
    <row r="38" spans="1:13" s="68" customFormat="1" ht="11.45" customHeight="1" x14ac:dyDescent="0.2">
      <c r="A38" s="56">
        <f>IF(B38&lt;&gt;"",COUNTA($B$12:B38),"")</f>
        <v>27</v>
      </c>
      <c r="B38" s="65" t="s">
        <v>80</v>
      </c>
      <c r="C38" s="95">
        <v>198426</v>
      </c>
      <c r="D38" s="95">
        <v>36625</v>
      </c>
      <c r="E38" s="95">
        <v>5907</v>
      </c>
      <c r="F38" s="95">
        <v>26462</v>
      </c>
      <c r="G38" s="95">
        <v>43859</v>
      </c>
      <c r="H38" s="95">
        <v>14856</v>
      </c>
      <c r="I38" s="95">
        <v>20128</v>
      </c>
      <c r="J38" s="95">
        <v>4236</v>
      </c>
      <c r="K38" s="95">
        <v>39451</v>
      </c>
      <c r="L38" s="95">
        <v>4808</v>
      </c>
      <c r="M38" s="95">
        <v>31902</v>
      </c>
    </row>
    <row r="39" spans="1:13" s="68" customFormat="1" ht="11.45" customHeight="1" x14ac:dyDescent="0.2">
      <c r="A39" s="56">
        <f>IF(B39&lt;&gt;"",COUNTA($B$12:B39),"")</f>
        <v>28</v>
      </c>
      <c r="B39" s="65" t="s">
        <v>81</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83</v>
      </c>
      <c r="C40" s="95">
        <v>97325</v>
      </c>
      <c r="D40" s="95">
        <v>14474</v>
      </c>
      <c r="E40" s="95">
        <v>810</v>
      </c>
      <c r="F40" s="95">
        <v>12535</v>
      </c>
      <c r="G40" s="95">
        <v>23801</v>
      </c>
      <c r="H40" s="95">
        <v>736</v>
      </c>
      <c r="I40" s="95">
        <v>13283</v>
      </c>
      <c r="J40" s="95">
        <v>2739</v>
      </c>
      <c r="K40" s="95">
        <v>23468</v>
      </c>
      <c r="L40" s="95">
        <v>12198</v>
      </c>
      <c r="M40" s="95">
        <v>9764</v>
      </c>
    </row>
    <row r="41" spans="1:13" s="68" customFormat="1" ht="11.45" customHeight="1" x14ac:dyDescent="0.2">
      <c r="A41" s="56">
        <f>IF(B41&lt;&gt;"",COUNTA($B$12:B41),"")</f>
        <v>30</v>
      </c>
      <c r="B41" s="65" t="s">
        <v>51</v>
      </c>
      <c r="C41" s="95">
        <v>14757</v>
      </c>
      <c r="D41" s="95">
        <v>1326</v>
      </c>
      <c r="E41" s="95">
        <v>2</v>
      </c>
      <c r="F41" s="95">
        <v>1386</v>
      </c>
      <c r="G41" s="95">
        <v>625</v>
      </c>
      <c r="H41" s="95">
        <v>0</v>
      </c>
      <c r="I41" s="95">
        <v>737</v>
      </c>
      <c r="J41" s="95">
        <v>2</v>
      </c>
      <c r="K41" s="95">
        <v>10323</v>
      </c>
      <c r="L41" s="95">
        <v>8767</v>
      </c>
      <c r="M41" s="95">
        <v>360</v>
      </c>
    </row>
    <row r="42" spans="1:13" s="106" customFormat="1" ht="24.95" customHeight="1" x14ac:dyDescent="0.2">
      <c r="A42" s="104">
        <f>IF(B42&lt;&gt;"",COUNTA($B$12:B42),"")</f>
        <v>31</v>
      </c>
      <c r="B42" s="105" t="s">
        <v>85</v>
      </c>
      <c r="C42" s="135">
        <v>280994</v>
      </c>
      <c r="D42" s="135">
        <v>49773</v>
      </c>
      <c r="E42" s="135">
        <v>6716</v>
      </c>
      <c r="F42" s="135">
        <v>37611</v>
      </c>
      <c r="G42" s="135">
        <v>67036</v>
      </c>
      <c r="H42" s="135">
        <v>15592</v>
      </c>
      <c r="I42" s="135">
        <v>32673</v>
      </c>
      <c r="J42" s="135">
        <v>6973</v>
      </c>
      <c r="K42" s="135">
        <v>52596</v>
      </c>
      <c r="L42" s="135">
        <v>8239</v>
      </c>
      <c r="M42" s="135">
        <v>41306</v>
      </c>
    </row>
    <row r="43" spans="1:13" s="106" customFormat="1" ht="24.95" customHeight="1" x14ac:dyDescent="0.2">
      <c r="A43" s="104">
        <f>IF(B43&lt;&gt;"",COUNTA($B$12:B43),"")</f>
        <v>32</v>
      </c>
      <c r="B43" s="105" t="s">
        <v>87</v>
      </c>
      <c r="C43" s="135">
        <v>3666854</v>
      </c>
      <c r="D43" s="135">
        <v>747618</v>
      </c>
      <c r="E43" s="135">
        <v>114838</v>
      </c>
      <c r="F43" s="135">
        <v>537630</v>
      </c>
      <c r="G43" s="135">
        <v>747411</v>
      </c>
      <c r="H43" s="135">
        <v>113788</v>
      </c>
      <c r="I43" s="135">
        <v>409081</v>
      </c>
      <c r="J43" s="135">
        <v>76325</v>
      </c>
      <c r="K43" s="135">
        <v>656659</v>
      </c>
      <c r="L43" s="135">
        <v>103087</v>
      </c>
      <c r="M43" s="135">
        <v>568455</v>
      </c>
    </row>
    <row r="44" spans="1:13" s="106" customFormat="1" ht="24.95" customHeight="1" x14ac:dyDescent="0.2">
      <c r="A44" s="104">
        <f>IF(B44&lt;&gt;"",COUNTA($B$12:B44),"")</f>
        <v>33</v>
      </c>
      <c r="B44" s="105" t="s">
        <v>33</v>
      </c>
      <c r="C44" s="135">
        <v>206434</v>
      </c>
      <c r="D44" s="135">
        <v>36067</v>
      </c>
      <c r="E44" s="135">
        <v>11562</v>
      </c>
      <c r="F44" s="135">
        <v>39232</v>
      </c>
      <c r="G44" s="135">
        <v>46693</v>
      </c>
      <c r="H44" s="135">
        <v>11491</v>
      </c>
      <c r="I44" s="135">
        <v>16583</v>
      </c>
      <c r="J44" s="135">
        <v>4338</v>
      </c>
      <c r="K44" s="135">
        <v>21998</v>
      </c>
      <c r="L44" s="135">
        <v>13609</v>
      </c>
      <c r="M44" s="135">
        <v>45861</v>
      </c>
    </row>
    <row r="45" spans="1:13" s="71" customFormat="1" ht="24.95" customHeight="1" x14ac:dyDescent="0.2">
      <c r="A45" s="56">
        <f>IF(B45&lt;&gt;"",COUNTA($B$12:B45),"")</f>
        <v>34</v>
      </c>
      <c r="B45" s="114" t="s">
        <v>165</v>
      </c>
      <c r="C45" s="136">
        <v>256326</v>
      </c>
      <c r="D45" s="136">
        <v>40143</v>
      </c>
      <c r="E45" s="136">
        <v>10912</v>
      </c>
      <c r="F45" s="136">
        <v>55227</v>
      </c>
      <c r="G45" s="136">
        <v>46041</v>
      </c>
      <c r="H45" s="136">
        <v>9040</v>
      </c>
      <c r="I45" s="136">
        <v>32307</v>
      </c>
      <c r="J45" s="136">
        <v>7388</v>
      </c>
      <c r="K45" s="136">
        <v>25589</v>
      </c>
      <c r="L45" s="136">
        <v>3266</v>
      </c>
      <c r="M45" s="136">
        <v>57018</v>
      </c>
    </row>
    <row r="46" spans="1:13" s="68" customFormat="1" ht="22.5" x14ac:dyDescent="0.2">
      <c r="A46" s="56">
        <f>IF(B46&lt;&gt;"",COUNTA($B$12:B46),"")</f>
        <v>35</v>
      </c>
      <c r="B46" s="117" t="s">
        <v>180</v>
      </c>
      <c r="C46" s="95">
        <v>122003</v>
      </c>
      <c r="D46" s="95">
        <v>44028</v>
      </c>
      <c r="E46" s="95">
        <v>160</v>
      </c>
      <c r="F46" s="95">
        <v>12125</v>
      </c>
      <c r="G46" s="95">
        <v>12970</v>
      </c>
      <c r="H46" s="95">
        <v>877</v>
      </c>
      <c r="I46" s="95">
        <v>20447</v>
      </c>
      <c r="J46" s="95">
        <v>8812</v>
      </c>
      <c r="K46" s="95">
        <v>19594</v>
      </c>
      <c r="L46" s="95">
        <v>0</v>
      </c>
      <c r="M46" s="95">
        <v>12839</v>
      </c>
    </row>
    <row r="47" spans="1:13" s="68" customFormat="1" ht="22.5" customHeight="1" x14ac:dyDescent="0.2">
      <c r="A47" s="56">
        <f>IF(B47&lt;&gt;"",COUNTA($B$12:B47),"")</f>
        <v>36</v>
      </c>
      <c r="B47" s="117" t="s">
        <v>181</v>
      </c>
      <c r="C47" s="95">
        <v>168034</v>
      </c>
      <c r="D47" s="95">
        <v>36975</v>
      </c>
      <c r="E47" s="95">
        <v>2167</v>
      </c>
      <c r="F47" s="95">
        <v>25704</v>
      </c>
      <c r="G47" s="95">
        <v>27795</v>
      </c>
      <c r="H47" s="95">
        <v>4544</v>
      </c>
      <c r="I47" s="95">
        <v>28603</v>
      </c>
      <c r="J47" s="95">
        <v>12005</v>
      </c>
      <c r="K47" s="95">
        <v>26630</v>
      </c>
      <c r="L47" s="95">
        <v>2690</v>
      </c>
      <c r="M47" s="95">
        <v>22327</v>
      </c>
    </row>
    <row r="48" spans="1:13" s="61" customFormat="1" ht="6" customHeight="1" x14ac:dyDescent="0.2">
      <c r="A48" s="56" t="str">
        <f>IF(B48&lt;&gt;"",COUNTA($B$12:B48),"")</f>
        <v/>
      </c>
      <c r="B48" s="154"/>
      <c r="C48" s="75"/>
      <c r="D48" s="75"/>
      <c r="F48" s="74"/>
      <c r="G48" s="62"/>
      <c r="H48" s="62"/>
      <c r="I48" s="62"/>
      <c r="J48" s="62"/>
      <c r="K48" s="62"/>
      <c r="L48" s="62"/>
      <c r="M48" s="62"/>
    </row>
    <row r="49" spans="1:13" s="61" customFormat="1" ht="11.45" customHeight="1" x14ac:dyDescent="0.2">
      <c r="A49" s="56">
        <f>IF(B49&lt;&gt;"",COUNTA($B$12:B49),"")</f>
        <v>37</v>
      </c>
      <c r="B49" s="153" t="s">
        <v>198</v>
      </c>
      <c r="C49" s="150">
        <v>103397</v>
      </c>
      <c r="D49" s="150">
        <v>19470</v>
      </c>
      <c r="E49" s="150">
        <v>2167</v>
      </c>
      <c r="F49" s="150">
        <v>16338</v>
      </c>
      <c r="G49" s="150">
        <v>20688</v>
      </c>
      <c r="H49" s="150">
        <v>3667</v>
      </c>
      <c r="I49" s="150">
        <v>13129</v>
      </c>
      <c r="J49" s="150">
        <v>2439</v>
      </c>
      <c r="K49" s="150">
        <v>19605</v>
      </c>
      <c r="L49" s="150">
        <v>2690</v>
      </c>
      <c r="M49" s="150">
        <v>14168</v>
      </c>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148"/>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activeCell="B38" sqref="B38:D38"/>
      <selection pane="topRight" activeCell="B38" sqref="B38:D38"/>
      <selection pane="bottomLeft" activeCell="B38" sqref="B38:D38"/>
      <selection pane="bottomRight" activeCell="C11" sqref="C1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06" t="s">
        <v>28</v>
      </c>
      <c r="B1" s="207"/>
      <c r="C1" s="189" t="s">
        <v>196</v>
      </c>
      <c r="D1" s="189"/>
      <c r="E1" s="189"/>
      <c r="F1" s="189"/>
      <c r="G1" s="189"/>
      <c r="H1" s="189"/>
      <c r="I1" s="190"/>
    </row>
    <row r="2" spans="1:11" s="68" customFormat="1" ht="11.45" customHeight="1" x14ac:dyDescent="0.2">
      <c r="A2" s="203" t="s">
        <v>101</v>
      </c>
      <c r="B2" s="205" t="s">
        <v>39</v>
      </c>
      <c r="C2" s="205" t="s">
        <v>97</v>
      </c>
      <c r="D2" s="205"/>
      <c r="E2" s="205"/>
      <c r="F2" s="205"/>
      <c r="G2" s="205"/>
      <c r="H2" s="205"/>
      <c r="I2" s="208"/>
    </row>
    <row r="3" spans="1:11" s="77" customFormat="1" ht="11.45" customHeight="1" x14ac:dyDescent="0.2">
      <c r="A3" s="204"/>
      <c r="B3" s="205"/>
      <c r="C3" s="187" t="s">
        <v>139</v>
      </c>
      <c r="D3" s="187" t="s">
        <v>138</v>
      </c>
      <c r="E3" s="210" t="s">
        <v>137</v>
      </c>
      <c r="F3" s="187" t="s">
        <v>136</v>
      </c>
      <c r="G3" s="187" t="s">
        <v>135</v>
      </c>
      <c r="H3" s="187" t="s">
        <v>134</v>
      </c>
      <c r="I3" s="188" t="s">
        <v>133</v>
      </c>
    </row>
    <row r="4" spans="1:11" s="77" customFormat="1" ht="11.45" customHeight="1" x14ac:dyDescent="0.2">
      <c r="A4" s="204"/>
      <c r="B4" s="205"/>
      <c r="C4" s="187"/>
      <c r="D4" s="187"/>
      <c r="E4" s="210"/>
      <c r="F4" s="187"/>
      <c r="G4" s="187"/>
      <c r="H4" s="187"/>
      <c r="I4" s="188"/>
    </row>
    <row r="5" spans="1:11" s="77" customFormat="1" ht="11.45" customHeight="1" x14ac:dyDescent="0.2">
      <c r="A5" s="204"/>
      <c r="B5" s="205"/>
      <c r="C5" s="187"/>
      <c r="D5" s="187"/>
      <c r="E5" s="210"/>
      <c r="F5" s="187"/>
      <c r="G5" s="187"/>
      <c r="H5" s="187"/>
      <c r="I5" s="188"/>
    </row>
    <row r="6" spans="1:11" s="77" customFormat="1" ht="11.45" customHeight="1" x14ac:dyDescent="0.2">
      <c r="A6" s="204"/>
      <c r="B6" s="205"/>
      <c r="C6" s="187"/>
      <c r="D6" s="187"/>
      <c r="E6" s="210"/>
      <c r="F6" s="187"/>
      <c r="G6" s="187"/>
      <c r="H6" s="187"/>
      <c r="I6" s="188"/>
    </row>
    <row r="7" spans="1:11" s="77" customFormat="1" ht="11.45" customHeight="1" x14ac:dyDescent="0.2">
      <c r="A7" s="204"/>
      <c r="B7" s="205"/>
      <c r="C7" s="187"/>
      <c r="D7" s="187"/>
      <c r="E7" s="210"/>
      <c r="F7" s="187"/>
      <c r="G7" s="187"/>
      <c r="H7" s="187"/>
      <c r="I7" s="188"/>
    </row>
    <row r="8" spans="1:11" s="77" customFormat="1" ht="11.45" customHeight="1" x14ac:dyDescent="0.2">
      <c r="A8" s="204"/>
      <c r="B8" s="205"/>
      <c r="C8" s="187"/>
      <c r="D8" s="187"/>
      <c r="E8" s="210"/>
      <c r="F8" s="187"/>
      <c r="G8" s="187"/>
      <c r="H8" s="187"/>
      <c r="I8" s="188"/>
    </row>
    <row r="9" spans="1:11" s="66" customFormat="1" ht="11.45" customHeight="1" x14ac:dyDescent="0.2">
      <c r="A9" s="204"/>
      <c r="B9" s="205"/>
      <c r="C9" s="199" t="s">
        <v>116</v>
      </c>
      <c r="D9" s="199"/>
      <c r="E9" s="199"/>
      <c r="F9" s="199"/>
      <c r="G9" s="199"/>
      <c r="H9" s="199"/>
      <c r="I9" s="200"/>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115</v>
      </c>
      <c r="C12" s="130">
        <v>10131</v>
      </c>
      <c r="D12" s="129">
        <v>23293</v>
      </c>
      <c r="E12" s="129">
        <v>35377</v>
      </c>
      <c r="F12" s="129">
        <v>52418</v>
      </c>
      <c r="G12" s="129">
        <v>86303</v>
      </c>
      <c r="H12" s="129">
        <v>72068</v>
      </c>
      <c r="I12" s="129">
        <v>137301</v>
      </c>
      <c r="K12" s="69"/>
    </row>
    <row r="13" spans="1:11" s="68" customFormat="1" ht="11.45" customHeight="1" x14ac:dyDescent="0.2">
      <c r="A13" s="56">
        <f>IF(B13&lt;&gt;"",COUNTA($B$11:B13),"")</f>
        <v>2</v>
      </c>
      <c r="B13" s="65" t="s">
        <v>43</v>
      </c>
      <c r="C13" s="130">
        <v>17525</v>
      </c>
      <c r="D13" s="129">
        <v>35484</v>
      </c>
      <c r="E13" s="129">
        <v>47047</v>
      </c>
      <c r="F13" s="129">
        <v>37627</v>
      </c>
      <c r="G13" s="129">
        <v>48463</v>
      </c>
      <c r="H13" s="129">
        <v>39821</v>
      </c>
      <c r="I13" s="129">
        <v>58417</v>
      </c>
      <c r="K13" s="69"/>
    </row>
    <row r="14" spans="1:11" s="68" customFormat="1" ht="23.1" customHeight="1" x14ac:dyDescent="0.2">
      <c r="A14" s="56">
        <f>IF(B14&lt;&gt;"",COUNTA($B$11:B14),"")</f>
        <v>3</v>
      </c>
      <c r="B14" s="101" t="s">
        <v>151</v>
      </c>
      <c r="C14" s="130">
        <v>0</v>
      </c>
      <c r="D14" s="129">
        <v>0</v>
      </c>
      <c r="E14" s="129">
        <v>3</v>
      </c>
      <c r="F14" s="129">
        <v>0</v>
      </c>
      <c r="G14" s="129">
        <v>0</v>
      </c>
      <c r="H14" s="129">
        <v>22</v>
      </c>
      <c r="I14" s="129">
        <v>0</v>
      </c>
      <c r="K14" s="69"/>
    </row>
    <row r="15" spans="1:11" s="68" customFormat="1" ht="11.45" customHeight="1" x14ac:dyDescent="0.2">
      <c r="A15" s="56">
        <f>IF(B15&lt;&gt;"",COUNTA($B$11:B15),"")</f>
        <v>4</v>
      </c>
      <c r="B15" s="65" t="s">
        <v>47</v>
      </c>
      <c r="C15" s="130">
        <v>1216</v>
      </c>
      <c r="D15" s="129">
        <v>2344</v>
      </c>
      <c r="E15" s="129">
        <v>2605</v>
      </c>
      <c r="F15" s="129">
        <v>2221</v>
      </c>
      <c r="G15" s="129">
        <v>2744</v>
      </c>
      <c r="H15" s="129">
        <v>1224</v>
      </c>
      <c r="I15" s="129">
        <v>5576</v>
      </c>
      <c r="K15" s="69"/>
    </row>
    <row r="16" spans="1:11" s="68" customFormat="1" ht="11.45" customHeight="1" x14ac:dyDescent="0.2">
      <c r="A16" s="56">
        <f>IF(B16&lt;&gt;"",COUNTA($B$11:B16),"")</f>
        <v>5</v>
      </c>
      <c r="B16" s="65" t="s">
        <v>49</v>
      </c>
      <c r="C16" s="130">
        <v>75114</v>
      </c>
      <c r="D16" s="129">
        <v>155736</v>
      </c>
      <c r="E16" s="129">
        <v>184417</v>
      </c>
      <c r="F16" s="129">
        <v>115738</v>
      </c>
      <c r="G16" s="129">
        <v>159047</v>
      </c>
      <c r="H16" s="129">
        <v>93066</v>
      </c>
      <c r="I16" s="129">
        <v>230656</v>
      </c>
      <c r="K16" s="69"/>
    </row>
    <row r="17" spans="1:11" s="68" customFormat="1" ht="11.45" customHeight="1" x14ac:dyDescent="0.2">
      <c r="A17" s="56">
        <f>IF(B17&lt;&gt;"",COUNTA($B$11:B17),"")</f>
        <v>6</v>
      </c>
      <c r="B17" s="65" t="s">
        <v>51</v>
      </c>
      <c r="C17" s="130">
        <v>1834</v>
      </c>
      <c r="D17" s="129">
        <v>5403</v>
      </c>
      <c r="E17" s="129">
        <v>12856</v>
      </c>
      <c r="F17" s="129">
        <v>23577</v>
      </c>
      <c r="G17" s="129">
        <v>48215</v>
      </c>
      <c r="H17" s="129">
        <v>20080</v>
      </c>
      <c r="I17" s="129">
        <v>9229</v>
      </c>
      <c r="K17" s="69"/>
    </row>
    <row r="18" spans="1:11" s="106" customFormat="1" ht="24.95" customHeight="1" x14ac:dyDescent="0.2">
      <c r="A18" s="104">
        <f>IF(B18&lt;&gt;"",COUNTA($B$11:B18),"")</f>
        <v>7</v>
      </c>
      <c r="B18" s="105" t="s">
        <v>53</v>
      </c>
      <c r="C18" s="131">
        <v>102152</v>
      </c>
      <c r="D18" s="132">
        <v>211454</v>
      </c>
      <c r="E18" s="132">
        <v>256594</v>
      </c>
      <c r="F18" s="132">
        <v>184427</v>
      </c>
      <c r="G18" s="132">
        <v>248342</v>
      </c>
      <c r="H18" s="132">
        <v>186120</v>
      </c>
      <c r="I18" s="132">
        <v>422721</v>
      </c>
      <c r="K18" s="107"/>
    </row>
    <row r="19" spans="1:11" s="71" customFormat="1" ht="23.1" customHeight="1" x14ac:dyDescent="0.2">
      <c r="A19" s="56">
        <f>IF(B19&lt;&gt;"",COUNTA($B$11:B19),"")</f>
        <v>8</v>
      </c>
      <c r="B19" s="101" t="s">
        <v>152</v>
      </c>
      <c r="C19" s="130">
        <v>16446</v>
      </c>
      <c r="D19" s="129">
        <v>33864</v>
      </c>
      <c r="E19" s="129">
        <v>48464</v>
      </c>
      <c r="F19" s="129">
        <v>37500</v>
      </c>
      <c r="G19" s="129">
        <v>57509</v>
      </c>
      <c r="H19" s="129">
        <v>24930</v>
      </c>
      <c r="I19" s="129">
        <v>39931</v>
      </c>
      <c r="K19" s="69"/>
    </row>
    <row r="20" spans="1:11" s="68" customFormat="1" ht="11.45" customHeight="1" x14ac:dyDescent="0.2">
      <c r="A20" s="56">
        <f>IF(B20&lt;&gt;"",COUNTA($B$11:B20),"")</f>
        <v>9</v>
      </c>
      <c r="B20" s="65" t="s">
        <v>119</v>
      </c>
      <c r="C20" s="130">
        <v>12685</v>
      </c>
      <c r="D20" s="129">
        <v>26704</v>
      </c>
      <c r="E20" s="129">
        <v>37232</v>
      </c>
      <c r="F20" s="129">
        <v>28831</v>
      </c>
      <c r="G20" s="129">
        <v>33315</v>
      </c>
      <c r="H20" s="129">
        <v>15693</v>
      </c>
      <c r="I20" s="129">
        <v>23306</v>
      </c>
      <c r="K20" s="69"/>
    </row>
    <row r="21" spans="1:11" s="68" customFormat="1" ht="11.45" customHeight="1" x14ac:dyDescent="0.2">
      <c r="A21" s="56">
        <f>IF(B21&lt;&gt;"",COUNTA($B$11:B21),"")</f>
        <v>10</v>
      </c>
      <c r="B21" s="65" t="s">
        <v>57</v>
      </c>
      <c r="C21" s="130">
        <v>8</v>
      </c>
      <c r="D21" s="129">
        <v>58</v>
      </c>
      <c r="E21" s="129">
        <v>0</v>
      </c>
      <c r="F21" s="129">
        <v>47</v>
      </c>
      <c r="G21" s="129">
        <v>0</v>
      </c>
      <c r="H21" s="129">
        <v>0</v>
      </c>
      <c r="I21" s="129">
        <v>0</v>
      </c>
      <c r="K21" s="69"/>
    </row>
    <row r="22" spans="1:11" s="68" customFormat="1" ht="11.45" customHeight="1" x14ac:dyDescent="0.2">
      <c r="A22" s="56">
        <f>IF(B22&lt;&gt;"",COUNTA($B$11:B22),"")</f>
        <v>11</v>
      </c>
      <c r="B22" s="65" t="s">
        <v>59</v>
      </c>
      <c r="C22" s="130">
        <v>210</v>
      </c>
      <c r="D22" s="129">
        <v>825</v>
      </c>
      <c r="E22" s="129">
        <v>1193</v>
      </c>
      <c r="F22" s="129">
        <v>329</v>
      </c>
      <c r="G22" s="129">
        <v>1723</v>
      </c>
      <c r="H22" s="129">
        <v>670</v>
      </c>
      <c r="I22" s="129">
        <v>6336</v>
      </c>
      <c r="K22" s="69"/>
    </row>
    <row r="23" spans="1:11" s="68" customFormat="1" ht="11.45" customHeight="1" x14ac:dyDescent="0.2">
      <c r="A23" s="56">
        <f>IF(B23&lt;&gt;"",COUNTA($B$11:B23),"")</f>
        <v>12</v>
      </c>
      <c r="B23" s="65" t="s">
        <v>51</v>
      </c>
      <c r="C23" s="130">
        <v>435</v>
      </c>
      <c r="D23" s="129">
        <v>1233</v>
      </c>
      <c r="E23" s="129">
        <v>980</v>
      </c>
      <c r="F23" s="129">
        <v>1714</v>
      </c>
      <c r="G23" s="129">
        <v>532</v>
      </c>
      <c r="H23" s="129">
        <v>117</v>
      </c>
      <c r="I23" s="129">
        <v>8798</v>
      </c>
      <c r="K23" s="69"/>
    </row>
    <row r="24" spans="1:11" s="106" customFormat="1" ht="24.95" customHeight="1" x14ac:dyDescent="0.2">
      <c r="A24" s="104">
        <f>IF(B24&lt;&gt;"",COUNTA($B$11:B24),"")</f>
        <v>13</v>
      </c>
      <c r="B24" s="105" t="s">
        <v>62</v>
      </c>
      <c r="C24" s="131">
        <v>16228</v>
      </c>
      <c r="D24" s="132">
        <v>33514</v>
      </c>
      <c r="E24" s="132">
        <v>48678</v>
      </c>
      <c r="F24" s="132">
        <v>36162</v>
      </c>
      <c r="G24" s="132">
        <v>58700</v>
      </c>
      <c r="H24" s="132">
        <v>25483</v>
      </c>
      <c r="I24" s="132">
        <v>37470</v>
      </c>
      <c r="K24" s="107"/>
    </row>
    <row r="25" spans="1:11" s="106" customFormat="1" ht="24.95" customHeight="1" x14ac:dyDescent="0.2">
      <c r="A25" s="104">
        <f>IF(B25&lt;&gt;"",COUNTA($B$11:B25),"")</f>
        <v>14</v>
      </c>
      <c r="B25" s="105" t="s">
        <v>64</v>
      </c>
      <c r="C25" s="131">
        <v>118380</v>
      </c>
      <c r="D25" s="132">
        <v>244968</v>
      </c>
      <c r="E25" s="132">
        <v>305272</v>
      </c>
      <c r="F25" s="132">
        <v>220589</v>
      </c>
      <c r="G25" s="132">
        <v>307041</v>
      </c>
      <c r="H25" s="132">
        <v>211603</v>
      </c>
      <c r="I25" s="132">
        <v>460191</v>
      </c>
      <c r="K25" s="107"/>
    </row>
    <row r="26" spans="1:11" s="71" customFormat="1" ht="11.45" customHeight="1" x14ac:dyDescent="0.2">
      <c r="A26" s="56">
        <f>IF(B26&lt;&gt;"",COUNTA($B$11:B26),"")</f>
        <v>15</v>
      </c>
      <c r="B26" s="65" t="s">
        <v>66</v>
      </c>
      <c r="C26" s="130">
        <v>46621</v>
      </c>
      <c r="D26" s="129">
        <v>116325</v>
      </c>
      <c r="E26" s="129">
        <v>163471</v>
      </c>
      <c r="F26" s="129">
        <v>103386</v>
      </c>
      <c r="G26" s="129">
        <v>169071</v>
      </c>
      <c r="H26" s="129">
        <v>103039</v>
      </c>
      <c r="I26" s="129">
        <v>225154</v>
      </c>
      <c r="K26" s="69"/>
    </row>
    <row r="27" spans="1:11" s="68" customFormat="1" ht="11.45" customHeight="1" x14ac:dyDescent="0.2">
      <c r="A27" s="56">
        <f>IF(B27&lt;&gt;"",COUNTA($B$11:B27),"")</f>
        <v>16</v>
      </c>
      <c r="B27" s="65" t="s">
        <v>120</v>
      </c>
      <c r="C27" s="130">
        <v>21140</v>
      </c>
      <c r="D27" s="129">
        <v>43469</v>
      </c>
      <c r="E27" s="129">
        <v>67096</v>
      </c>
      <c r="F27" s="129">
        <v>40070</v>
      </c>
      <c r="G27" s="129">
        <v>48640</v>
      </c>
      <c r="H27" s="129">
        <v>35390</v>
      </c>
      <c r="I27" s="129">
        <v>76422</v>
      </c>
      <c r="K27" s="69"/>
    </row>
    <row r="28" spans="1:11" s="68" customFormat="1" ht="11.45" customHeight="1" x14ac:dyDescent="0.2">
      <c r="A28" s="56">
        <f>IF(B28&lt;&gt;"",COUNTA($B$11:B28),"")</f>
        <v>17</v>
      </c>
      <c r="B28" s="65" t="s">
        <v>149</v>
      </c>
      <c r="C28" s="130">
        <v>11315</v>
      </c>
      <c r="D28" s="129">
        <v>43157</v>
      </c>
      <c r="E28" s="129">
        <v>56389</v>
      </c>
      <c r="F28" s="129">
        <v>37562</v>
      </c>
      <c r="G28" s="129">
        <v>83075</v>
      </c>
      <c r="H28" s="129">
        <v>41662</v>
      </c>
      <c r="I28" s="129">
        <v>89021</v>
      </c>
      <c r="K28" s="69"/>
    </row>
    <row r="29" spans="1:11" s="68" customFormat="1" ht="11.45" customHeight="1" x14ac:dyDescent="0.2">
      <c r="A29" s="56">
        <f>IF(B29&lt;&gt;"",COUNTA($B$11:B29),"")</f>
        <v>18</v>
      </c>
      <c r="B29" s="65" t="s">
        <v>150</v>
      </c>
      <c r="C29" s="130">
        <v>11404</v>
      </c>
      <c r="D29" s="129">
        <v>22382</v>
      </c>
      <c r="E29" s="129">
        <v>27627</v>
      </c>
      <c r="F29" s="129">
        <v>17958</v>
      </c>
      <c r="G29" s="129">
        <v>24003</v>
      </c>
      <c r="H29" s="129">
        <v>15227</v>
      </c>
      <c r="I29" s="129">
        <v>35094</v>
      </c>
      <c r="K29" s="69"/>
    </row>
    <row r="30" spans="1:11" s="68" customFormat="1" ht="11.45" customHeight="1" x14ac:dyDescent="0.2">
      <c r="A30" s="56">
        <f>IF(B30&lt;&gt;"",COUNTA($B$11:B30),"")</f>
        <v>19</v>
      </c>
      <c r="B30" s="65" t="s">
        <v>69</v>
      </c>
      <c r="C30" s="130">
        <v>23433</v>
      </c>
      <c r="D30" s="129">
        <v>43145</v>
      </c>
      <c r="E30" s="129">
        <v>48009</v>
      </c>
      <c r="F30" s="129">
        <v>38371</v>
      </c>
      <c r="G30" s="129">
        <v>37714</v>
      </c>
      <c r="H30" s="129">
        <v>34461</v>
      </c>
      <c r="I30" s="129">
        <v>64562</v>
      </c>
      <c r="K30" s="69"/>
    </row>
    <row r="31" spans="1:11" s="68" customFormat="1" ht="23.1" customHeight="1" x14ac:dyDescent="0.2">
      <c r="A31" s="56">
        <f>IF(B31&lt;&gt;"",COUNTA($B$11:B31),"")</f>
        <v>20</v>
      </c>
      <c r="B31" s="101" t="s">
        <v>153</v>
      </c>
      <c r="C31" s="130">
        <v>3635</v>
      </c>
      <c r="D31" s="129">
        <v>7500</v>
      </c>
      <c r="E31" s="129">
        <v>14195</v>
      </c>
      <c r="F31" s="129">
        <v>16089</v>
      </c>
      <c r="G31" s="129">
        <v>21325</v>
      </c>
      <c r="H31" s="129">
        <v>20798</v>
      </c>
      <c r="I31" s="129">
        <v>66731</v>
      </c>
      <c r="K31" s="69"/>
    </row>
    <row r="32" spans="1:11" s="68" customFormat="1" ht="23.1" customHeight="1" x14ac:dyDescent="0.2">
      <c r="A32" s="56">
        <f>IF(B32&lt;&gt;"",COUNTA($B$11:B32),"")</f>
        <v>21</v>
      </c>
      <c r="B32" s="101" t="s">
        <v>154</v>
      </c>
      <c r="C32" s="130">
        <v>1477</v>
      </c>
      <c r="D32" s="129">
        <v>3506</v>
      </c>
      <c r="E32" s="129">
        <v>5200</v>
      </c>
      <c r="F32" s="129">
        <v>3692</v>
      </c>
      <c r="G32" s="129">
        <v>2468</v>
      </c>
      <c r="H32" s="129">
        <v>3402</v>
      </c>
      <c r="I32" s="129">
        <v>11047</v>
      </c>
      <c r="K32" s="69"/>
    </row>
    <row r="33" spans="1:11" s="68" customFormat="1" ht="23.1" customHeight="1" x14ac:dyDescent="0.2">
      <c r="A33" s="56">
        <f>IF(B33&lt;&gt;"",COUNTA($B$11:B33),"")</f>
        <v>22</v>
      </c>
      <c r="B33" s="101" t="s">
        <v>155</v>
      </c>
      <c r="C33" s="130">
        <v>110</v>
      </c>
      <c r="D33" s="129">
        <v>483</v>
      </c>
      <c r="E33" s="129">
        <v>280</v>
      </c>
      <c r="F33" s="129">
        <v>162</v>
      </c>
      <c r="G33" s="129">
        <v>163</v>
      </c>
      <c r="H33" s="129">
        <v>398</v>
      </c>
      <c r="I33" s="129">
        <v>858</v>
      </c>
      <c r="K33" s="69"/>
    </row>
    <row r="34" spans="1:11" s="68" customFormat="1" ht="11.45" customHeight="1" x14ac:dyDescent="0.2">
      <c r="A34" s="56">
        <f>IF(B34&lt;&gt;"",COUNTA($B$11:B34),"")</f>
        <v>23</v>
      </c>
      <c r="B34" s="65" t="s">
        <v>74</v>
      </c>
      <c r="C34" s="130">
        <v>8150</v>
      </c>
      <c r="D34" s="129">
        <v>15315</v>
      </c>
      <c r="E34" s="129">
        <v>15976</v>
      </c>
      <c r="F34" s="129">
        <v>14041</v>
      </c>
      <c r="G34" s="129">
        <v>19113</v>
      </c>
      <c r="H34" s="129">
        <v>12652</v>
      </c>
      <c r="I34" s="129">
        <v>24313</v>
      </c>
      <c r="K34" s="69"/>
    </row>
    <row r="35" spans="1:11" s="68" customFormat="1" ht="11.45" customHeight="1" x14ac:dyDescent="0.2">
      <c r="A35" s="56">
        <f>IF(B35&lt;&gt;"",COUNTA($B$11:B35),"")</f>
        <v>24</v>
      </c>
      <c r="B35" s="65" t="s">
        <v>76</v>
      </c>
      <c r="C35" s="130">
        <v>22225</v>
      </c>
      <c r="D35" s="129">
        <v>44448</v>
      </c>
      <c r="E35" s="129">
        <v>61640</v>
      </c>
      <c r="F35" s="129">
        <v>50262</v>
      </c>
      <c r="G35" s="129">
        <v>88624</v>
      </c>
      <c r="H35" s="129">
        <v>49540</v>
      </c>
      <c r="I35" s="129">
        <v>81798</v>
      </c>
      <c r="K35" s="69"/>
    </row>
    <row r="36" spans="1:11" s="68" customFormat="1" ht="11.45" customHeight="1" x14ac:dyDescent="0.2">
      <c r="A36" s="56">
        <f>IF(B36&lt;&gt;"",COUNTA($B$11:B36),"")</f>
        <v>25</v>
      </c>
      <c r="B36" s="65" t="s">
        <v>51</v>
      </c>
      <c r="C36" s="130">
        <v>1834</v>
      </c>
      <c r="D36" s="129">
        <v>5403</v>
      </c>
      <c r="E36" s="129">
        <v>12856</v>
      </c>
      <c r="F36" s="129">
        <v>23577</v>
      </c>
      <c r="G36" s="129">
        <v>48215</v>
      </c>
      <c r="H36" s="129">
        <v>20080</v>
      </c>
      <c r="I36" s="129">
        <v>9229</v>
      </c>
      <c r="K36" s="69"/>
    </row>
    <row r="37" spans="1:11" s="106" customFormat="1" ht="24.95" customHeight="1" x14ac:dyDescent="0.2">
      <c r="A37" s="104">
        <f>IF(B37&lt;&gt;"",COUNTA($B$11:B37),"")</f>
        <v>26</v>
      </c>
      <c r="B37" s="105" t="s">
        <v>78</v>
      </c>
      <c r="C37" s="131">
        <v>103815</v>
      </c>
      <c r="D37" s="132">
        <v>225319</v>
      </c>
      <c r="E37" s="132">
        <v>295916</v>
      </c>
      <c r="F37" s="132">
        <v>202425</v>
      </c>
      <c r="G37" s="132">
        <v>290263</v>
      </c>
      <c r="H37" s="132">
        <v>204209</v>
      </c>
      <c r="I37" s="132">
        <v>465234</v>
      </c>
      <c r="K37" s="107"/>
    </row>
    <row r="38" spans="1:11" s="71" customFormat="1" ht="11.45" customHeight="1" x14ac:dyDescent="0.2">
      <c r="A38" s="56">
        <f>IF(B38&lt;&gt;"",COUNTA($B$11:B38),"")</f>
        <v>27</v>
      </c>
      <c r="B38" s="65" t="s">
        <v>80</v>
      </c>
      <c r="C38" s="130">
        <v>7090</v>
      </c>
      <c r="D38" s="129">
        <v>18908</v>
      </c>
      <c r="E38" s="129">
        <v>20854</v>
      </c>
      <c r="F38" s="129">
        <v>22571</v>
      </c>
      <c r="G38" s="129">
        <v>25646</v>
      </c>
      <c r="H38" s="129">
        <v>18382</v>
      </c>
      <c r="I38" s="129">
        <v>38331</v>
      </c>
      <c r="K38" s="69"/>
    </row>
    <row r="39" spans="1:11" s="68" customFormat="1" ht="11.45" customHeight="1" x14ac:dyDescent="0.2">
      <c r="A39" s="56">
        <f>IF(B39&lt;&gt;"",COUNTA($B$11:B39),"")</f>
        <v>28</v>
      </c>
      <c r="B39" s="65" t="s">
        <v>81</v>
      </c>
      <c r="C39" s="130">
        <v>0</v>
      </c>
      <c r="D39" s="129">
        <v>0</v>
      </c>
      <c r="E39" s="129">
        <v>0</v>
      </c>
      <c r="F39" s="129">
        <v>0</v>
      </c>
      <c r="G39" s="129">
        <v>0</v>
      </c>
      <c r="H39" s="129">
        <v>0</v>
      </c>
      <c r="I39" s="129">
        <v>0</v>
      </c>
      <c r="K39" s="69"/>
    </row>
    <row r="40" spans="1:11" s="68" customFormat="1" ht="11.45" customHeight="1" x14ac:dyDescent="0.2">
      <c r="A40" s="56">
        <f>IF(B40&lt;&gt;"",COUNTA($B$11:B40),"")</f>
        <v>29</v>
      </c>
      <c r="B40" s="65" t="s">
        <v>83</v>
      </c>
      <c r="C40" s="130">
        <v>4562</v>
      </c>
      <c r="D40" s="129">
        <v>10063</v>
      </c>
      <c r="E40" s="129">
        <v>17664</v>
      </c>
      <c r="F40" s="129">
        <v>14087</v>
      </c>
      <c r="G40" s="129">
        <v>18906</v>
      </c>
      <c r="H40" s="129">
        <v>7719</v>
      </c>
      <c r="I40" s="129">
        <v>21229</v>
      </c>
      <c r="K40" s="69"/>
    </row>
    <row r="41" spans="1:11" s="68" customFormat="1" ht="11.45" customHeight="1" x14ac:dyDescent="0.2">
      <c r="A41" s="56">
        <f>IF(B41&lt;&gt;"",COUNTA($B$11:B41),"")</f>
        <v>30</v>
      </c>
      <c r="B41" s="65" t="s">
        <v>51</v>
      </c>
      <c r="C41" s="130">
        <v>435</v>
      </c>
      <c r="D41" s="129">
        <v>1233</v>
      </c>
      <c r="E41" s="129">
        <v>980</v>
      </c>
      <c r="F41" s="129">
        <v>1714</v>
      </c>
      <c r="G41" s="129">
        <v>532</v>
      </c>
      <c r="H41" s="129">
        <v>117</v>
      </c>
      <c r="I41" s="129">
        <v>8798</v>
      </c>
      <c r="K41" s="69"/>
    </row>
    <row r="42" spans="1:11" s="106" customFormat="1" ht="24.95" customHeight="1" x14ac:dyDescent="0.2">
      <c r="A42" s="104">
        <f>IF(B42&lt;&gt;"",COUNTA($B$11:B42),"")</f>
        <v>31</v>
      </c>
      <c r="B42" s="105" t="s">
        <v>85</v>
      </c>
      <c r="C42" s="131">
        <v>11217</v>
      </c>
      <c r="D42" s="132">
        <v>27738</v>
      </c>
      <c r="E42" s="132">
        <v>37539</v>
      </c>
      <c r="F42" s="132">
        <v>34944</v>
      </c>
      <c r="G42" s="132">
        <v>44019</v>
      </c>
      <c r="H42" s="132">
        <v>25984</v>
      </c>
      <c r="I42" s="132">
        <v>50763</v>
      </c>
      <c r="K42" s="107"/>
    </row>
    <row r="43" spans="1:11" s="106" customFormat="1" ht="24.95" customHeight="1" x14ac:dyDescent="0.2">
      <c r="A43" s="104">
        <f>IF(B43&lt;&gt;"",COUNTA($B$11:B43),"")</f>
        <v>32</v>
      </c>
      <c r="B43" s="105" t="s">
        <v>87</v>
      </c>
      <c r="C43" s="131">
        <v>115032</v>
      </c>
      <c r="D43" s="132">
        <v>253057</v>
      </c>
      <c r="E43" s="132">
        <v>333455</v>
      </c>
      <c r="F43" s="132">
        <v>237370</v>
      </c>
      <c r="G43" s="132">
        <v>334283</v>
      </c>
      <c r="H43" s="132">
        <v>230193</v>
      </c>
      <c r="I43" s="132">
        <v>515997</v>
      </c>
      <c r="K43" s="107"/>
    </row>
    <row r="44" spans="1:11" s="106" customFormat="1" ht="24.95" customHeight="1" x14ac:dyDescent="0.2">
      <c r="A44" s="104">
        <f>IF(B44&lt;&gt;"",COUNTA($B$11:B44),"")</f>
        <v>33</v>
      </c>
      <c r="B44" s="105" t="s">
        <v>33</v>
      </c>
      <c r="C44" s="131">
        <v>-3348</v>
      </c>
      <c r="D44" s="132">
        <v>8089</v>
      </c>
      <c r="E44" s="132">
        <v>28183</v>
      </c>
      <c r="F44" s="132">
        <v>16781</v>
      </c>
      <c r="G44" s="132">
        <v>27241</v>
      </c>
      <c r="H44" s="132">
        <v>18590</v>
      </c>
      <c r="I44" s="132">
        <v>55806</v>
      </c>
      <c r="K44" s="107"/>
    </row>
    <row r="45" spans="1:11" s="108" customFormat="1" ht="24.95" customHeight="1" x14ac:dyDescent="0.2">
      <c r="A45" s="56">
        <f>IF(B45&lt;&gt;"",COUNTA($B$11:B45),"")</f>
        <v>34</v>
      </c>
      <c r="B45" s="114" t="s">
        <v>156</v>
      </c>
      <c r="C45" s="133">
        <v>1663</v>
      </c>
      <c r="D45" s="134">
        <v>13865</v>
      </c>
      <c r="E45" s="134">
        <v>39322</v>
      </c>
      <c r="F45" s="134">
        <v>17999</v>
      </c>
      <c r="G45" s="134">
        <v>41922</v>
      </c>
      <c r="H45" s="134">
        <v>18090</v>
      </c>
      <c r="I45" s="134">
        <v>42513</v>
      </c>
      <c r="K45" s="109"/>
    </row>
    <row r="46" spans="1:11" s="71" customFormat="1" ht="22.5" x14ac:dyDescent="0.2">
      <c r="A46" s="56">
        <f>IF(B46&lt;&gt;"",COUNTA($B$11:B46),"")</f>
        <v>35</v>
      </c>
      <c r="B46" s="117" t="s">
        <v>180</v>
      </c>
      <c r="C46" s="130">
        <v>2931</v>
      </c>
      <c r="D46" s="129">
        <v>7625</v>
      </c>
      <c r="E46" s="129">
        <v>11926</v>
      </c>
      <c r="F46" s="129">
        <v>6068</v>
      </c>
      <c r="G46" s="129">
        <v>14315</v>
      </c>
      <c r="H46" s="129">
        <v>368</v>
      </c>
      <c r="I46" s="129">
        <v>9850</v>
      </c>
      <c r="K46" s="69"/>
    </row>
    <row r="47" spans="1:11" s="71" customFormat="1" ht="22.5" customHeight="1" x14ac:dyDescent="0.2">
      <c r="A47" s="56">
        <f>IF(B47&lt;&gt;"",COUNTA($B$11:B47),"")</f>
        <v>36</v>
      </c>
      <c r="B47" s="117" t="s">
        <v>181</v>
      </c>
      <c r="C47" s="130">
        <v>7381</v>
      </c>
      <c r="D47" s="129">
        <v>13157</v>
      </c>
      <c r="E47" s="129">
        <v>19518</v>
      </c>
      <c r="F47" s="129">
        <v>15044</v>
      </c>
      <c r="G47" s="129">
        <v>24719</v>
      </c>
      <c r="H47" s="129">
        <v>7813</v>
      </c>
      <c r="I47" s="129">
        <v>23445</v>
      </c>
      <c r="K47" s="69"/>
    </row>
    <row r="48" spans="1:11" s="70" customFormat="1" ht="6" customHeight="1" x14ac:dyDescent="0.2">
      <c r="A48" s="56" t="str">
        <f>IF(B48&lt;&gt;"",COUNTA($B$11:B48),"")</f>
        <v/>
      </c>
      <c r="B48" s="65"/>
      <c r="C48" s="73"/>
      <c r="E48" s="74"/>
      <c r="F48" s="68"/>
      <c r="G48" s="68"/>
      <c r="H48" s="68"/>
      <c r="I48" s="68"/>
    </row>
    <row r="49" spans="1:9" s="70" customFormat="1" ht="11.45" customHeight="1" x14ac:dyDescent="0.2">
      <c r="A49" s="56">
        <f>IF(B49&lt;&gt;"",COUNTA($B$11:B49),"")</f>
        <v>37</v>
      </c>
      <c r="B49" s="153" t="s">
        <v>198</v>
      </c>
      <c r="C49" s="149">
        <v>5200</v>
      </c>
      <c r="D49" s="149">
        <v>8636</v>
      </c>
      <c r="E49" s="149">
        <v>13360</v>
      </c>
      <c r="F49" s="149">
        <v>9042</v>
      </c>
      <c r="G49" s="149">
        <v>12509</v>
      </c>
      <c r="H49" s="149">
        <v>7445</v>
      </c>
      <c r="I49" s="149">
        <v>13002</v>
      </c>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44&amp;R&amp;7&amp;P</oddFooter>
    <evenFooter>&amp;L&amp;7&amp;P&amp;R&amp;7StatA MV, Statistischer Bericht L223 2017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- 31.03.2014</dc:title>
  <dc:subject>Gemeindefinanzen</dc:subject>
  <dc:creator>FB 442</dc:creator>
  <cp:lastModifiedBy>USER  für Installationen</cp:lastModifiedBy>
  <cp:lastPrinted>2018-04-10T07:48:56Z</cp:lastPrinted>
  <dcterms:created xsi:type="dcterms:W3CDTF">2012-05-04T05:47:28Z</dcterms:created>
  <dcterms:modified xsi:type="dcterms:W3CDTF">2018-04-10T09:53:02Z</dcterms:modified>
</cp:coreProperties>
</file>