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80" windowWidth="28830" windowHeight="730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<sst xmlns="http://schemas.openxmlformats.org/spreadsheetml/2006/main" count="404" uniqueCount="208">
  <si>
    <t>.</t>
  </si>
  <si>
    <t>Statistische Berichte</t>
  </si>
  <si>
    <t>Herausgabe:</t>
  </si>
  <si>
    <t>Herausgeber: Statistisches Amt Mecklenburg-Vorpommern, Lübecker Straße 287, 19059 Schwerin,</t>
  </si>
  <si>
    <t>Telefon: 0385 588-0, Telefax: 0385 588-56909, Internet: http://www.statistik-mv.de, E-Mail: statistik.post@statistik-mv.de</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</si>
  <si>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</si>
  <si>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</si>
  <si>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</si>
  <si>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</si>
  <si>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</si>
  <si>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</si>
  <si>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</si>
  <si>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</si>
  <si>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</si>
  <si>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</si>
  <si>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</si>
  <si>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</si>
  <si>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</si>
  <si>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</si>
  <si>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</si>
  <si>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</si>
  <si>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</si>
  <si>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</si>
  <si>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</si>
  <si>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</si>
  <si>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</si>
  <si>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</si>
  <si>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</si>
  <si>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</si>
  <si>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</si>
  <si>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</si>
  <si>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</si>
  <si>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</si>
  <si>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</si>
  <si>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</si>
  <si>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</si>
  <si>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</si>
  <si>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</si>
  <si>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</si>
  <si>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</si>
  <si>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  Vorbemerkungen</t>
  </si>
  <si>
    <t xml:space="preserve">  Erläuterung der Begriffe</t>
  </si>
  <si>
    <t xml:space="preserve">Zuordnungsschlüssel für den Tabellenteil </t>
  </si>
  <si>
    <t xml:space="preserve">Lfd.
Nr. </t>
  </si>
  <si>
    <t>Art der Auszahlungen und Einzahlungen</t>
  </si>
  <si>
    <t>Kontonummer</t>
  </si>
  <si>
    <t>Personal- und Versorgungsauszahlungenauszahlungen</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</si>
  <si>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</si>
  <si>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</si>
  <si>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</si>
  <si>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</si>
  <si>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</si>
  <si>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</si>
  <si>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</si>
  <si>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</si>
  <si>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</si>
  <si>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</si>
  <si>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</si>
  <si>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</si>
  <si>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</si>
  <si>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</si>
  <si>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</si>
  <si>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</si>
  <si>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</si>
  <si>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</si>
  <si>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</si>
  <si>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</si>
  <si>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</si>
  <si>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</si>
  <si>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</si>
  <si>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</si>
  <si>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</si>
  <si>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</si>
  <si>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</si>
  <si>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</si>
  <si>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</si>
  <si>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</si>
  <si>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</si>
  <si>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</si>
  <si>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</si>
  <si>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</si>
  <si>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</si>
  <si>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</si>
  <si>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</si>
  <si>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</si>
  <si>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</si>
  <si>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</si>
  <si>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</si>
  <si>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</si>
  <si>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</si>
  <si>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</si>
  <si>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</si>
  <si>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</si>
  <si>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</si>
  <si>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</si>
  <si>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</si>
  <si>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</si>
  <si>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</si>
  <si>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</si>
  <si>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</si>
  <si>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</si>
  <si>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</si>
  <si>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</si>
  <si>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</si>
  <si>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</si>
  <si>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</si>
  <si>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</si>
  <si>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</si>
  <si>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</si>
  <si>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</si>
  <si>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</si>
  <si>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</si>
  <si>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</si>
  <si>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</si>
  <si>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</si>
  <si>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</si>
  <si>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</si>
  <si>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</si>
  <si>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</si>
  <si>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</si>
  <si>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</si>
  <si>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</si>
  <si>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</si>
  <si>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</si>
  <si>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</si>
  <si>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</si>
  <si>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</si>
  <si>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</si>
  <si>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</si>
  <si>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</si>
  <si>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</si>
  <si>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</si>
  <si>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</si>
  <si>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</si>
  <si>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</si>
  <si>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</si>
  <si>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</si>
  <si>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Kreisverwaltungen, Amtsverwaltungen und kreisangehörige Städte und Gemeinden zusammen</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</si>
  <si>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</si>
  <si>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</si>
  <si>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</si>
  <si>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</si>
  <si>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</si>
  <si>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</si>
  <si>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</si>
  <si>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</si>
  <si>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</si>
  <si>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</si>
  <si>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</si>
  <si>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</si>
  <si>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</si>
  <si>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</si>
  <si>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</si>
  <si>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</si>
  <si>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</si>
  <si>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</si>
  <si>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</si>
  <si>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</si>
  <si>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</si>
  <si>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</si>
  <si>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</si>
  <si>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</si>
  <si>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</si>
  <si>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</si>
  <si>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</si>
  <si>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</si>
  <si>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</si>
  <si>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</si>
  <si>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</si>
  <si>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</si>
  <si>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</si>
  <si>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</si>
  <si>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</si>
  <si>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</si>
  <si>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</si>
  <si>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</si>
  <si>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</si>
  <si>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</si>
  <si>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</si>
  <si>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</si>
  <si>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</si>
  <si>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</si>
  <si>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</si>
  <si>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</si>
  <si>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</si>
  <si>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</si>
  <si>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</si>
  <si>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</si>
  <si>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L223 2017 43</t>
  </si>
  <si>
    <t>01.01. bis 30.09.2017</t>
  </si>
  <si>
    <t>Mehrauszahlungen/-einzahlungen aus laufender Verwaltungstätigkeit und Finanzierungssaldo
   der Gemeinden und Gemeindeverbände nach Körperschaftsgruppen
   1. Januar bis 30. September 2017</t>
  </si>
  <si>
    <t>Auszahlungen und Einzahlungen der Gemeinden und Gemeindeverbände
   nach Arten und Körperschaftsgruppen
   1. Januar bis 30. September 2017</t>
  </si>
  <si>
    <t>Auszahlungen und Einzahlungen der kreisfreien Städte nach Arten 
  1. Januar bis 30. September 2017</t>
  </si>
  <si>
    <t>Auszahlungen und Einzahlungen der Landkreise und großen kreisangehörigen Städte
   nach Arten
   1. Januar bis 30. September 2017</t>
  </si>
  <si>
    <t>Auszahlungen und Einzahlungen der kreisangehörigen Städte und Gemeinden
   nach Gemeindegrößenklassen
   1. Januar bis 30. September 2017</t>
  </si>
  <si>
    <t>Auszahlungen und Einzahlungen der Kreisverwaltungen nach Arten
   1. Januar bis 30. September 2017</t>
  </si>
  <si>
    <t>Mehrauszahlungen/-einzahlungen aus laufender Verwaltungs-
tätigkeit und Finanzierungssaldo der Gemeinden und
Gemeindeverbände nach Körperschaftsgruppen
1. Januar bis 30. September 2017</t>
  </si>
  <si>
    <t>Auszahlungen und Einzahlungen der Gemeinden und Gemeinde-
verbände nach Arten und Körperschaftsgruppen
1. Januar bis 30. September 2017</t>
  </si>
  <si>
    <t>Auszahlungen und Einzahlungen der
kreisfreien Städte nach Arten
 1. Januar bis 30. September 2017</t>
  </si>
  <si>
    <t>Auszahlungen und Einzahlungen der kreisangehörigen Städte
und Gemeinden nach Gemeindegrößenklassen
1. Januar bis 30. September 2017</t>
  </si>
  <si>
    <t>Auszahlungen und Einzahlungen der
Kreisverwaltungen nach Arten
1. Januar bis 30. September 2017</t>
  </si>
  <si>
    <t>Kennziffer:</t>
  </si>
  <si>
    <t>©  Statistisches Amt Mecklenburg-Vorpommern, Schwerin, 2018</t>
  </si>
  <si>
    <t xml:space="preserve">     Auszugsweise Vervielfältigung und Verbreitung mit Quellenangabe gestattet.</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</si>
  <si>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30. September 2017</t>
    </r>
  </si>
  <si>
    <t>Tilgung von Krediten für Investitionen am Kreditmarkt und beim sonstigen 
   öffentlichen Bereich</t>
  </si>
  <si>
    <t>Kreditaufnahmen für Investitionen am Kreditmarkt und beim sonstigen 
   öffentlichen Bereich</t>
  </si>
  <si>
    <t>17.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</si>
</sst>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0"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05">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4" fillId="0" borderId="0" xfId="5" applyFont="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49" fontId="28" fillId="0" borderId="0" xfId="5" quotePrefix="1" applyNumberFormat="1" applyFont="1" applyAlignment="1">
      <alignment horizontal="left"/>
    </xf>
    <xf numFmtId="0" fontId="36" fillId="0" borderId="0" xfId="5" applyFont="1" applyAlignment="1">
      <alignment horizontal="left" vertical="center"/>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165" fontId="15" fillId="0" borderId="6" xfId="6" applyNumberFormat="1" applyFont="1" applyBorder="1" applyAlignment="1">
      <alignment horizontal="center" vertical="center" wrapText="1"/>
    </xf>
    <xf numFmtId="0" fontId="17" fillId="0" borderId="5" xfId="6"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0" fontId="39"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0</xdr:row>
      <xdr:rowOff>612330</xdr:rowOff>
    </xdr:from>
    <xdr:to>
      <xdr:col>0</xdr:col>
      <xdr:colOff>6126803</xdr:colOff>
      <xdr:row>24</xdr:row>
      <xdr:rowOff>0</xdr:rowOff>
    </xdr:to>
    <xdr:sp macro="" textlink="">
      <xdr:nvSpPr>
        <xdr:cNvPr id="2" name="Textfeld 1"/>
        <xdr:cNvSpPr txBox="1"/>
      </xdr:nvSpPr>
      <xdr:spPr>
        <a:xfrm>
          <a:off x="6803" y="612330"/>
          <a:ext cx="6120000" cy="36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Daten des 1. bis 3. Quartals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2017.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900"/>
            </a:lnSpc>
          </a:pPr>
          <a:endParaRPr lang="de-DE" sz="900">
            <a:solidFill>
              <a:schemeClr val="dk1"/>
            </a:solidFill>
            <a:effectLst/>
            <a:latin typeface="Arial" pitchFamily="34" charset="0"/>
            <a:ea typeface="+mn-ea"/>
            <a:cs typeface="Arial" pitchFamily="34" charset="0"/>
          </a:endParaRPr>
        </a:p>
        <a:p>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In diesem Bericht werden die Kernhaushalte folgender Körperschaften dargestellt</a:t>
          </a:r>
          <a:r>
            <a:rPr lang="de-DE" sz="900">
              <a:solidFill>
                <a:schemeClr val="dk1"/>
              </a:solidFill>
              <a:effectLst/>
              <a:latin typeface="Arial" pitchFamily="34" charset="0"/>
              <a:ea typeface="+mn-ea"/>
              <a:cs typeface="Arial" pitchFamily="34" charset="0"/>
            </a:rPr>
            <a:t>:</a:t>
          </a:r>
        </a:p>
        <a:p>
          <a:endParaRPr lang="de-DE" sz="900">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kreisfreie Städte,</a:t>
          </a:r>
        </a:p>
        <a:p>
          <a:r>
            <a:rPr lang="de-DE" sz="900">
              <a:solidFill>
                <a:schemeClr val="dk1"/>
              </a:solidFill>
              <a:effectLst/>
              <a:latin typeface="Arial" pitchFamily="34" charset="0"/>
              <a:ea typeface="+mn-ea"/>
              <a:cs typeface="Arial" pitchFamily="34" charset="0"/>
            </a:rPr>
            <a:t>- kreisangehörige Städte und Gemeinden,</a:t>
          </a:r>
        </a:p>
        <a:p>
          <a:pPr>
            <a:lnSpc>
              <a:spcPts val="900"/>
            </a:lnSpc>
          </a:pPr>
          <a:r>
            <a:rPr lang="de-DE" sz="900">
              <a:solidFill>
                <a:schemeClr val="dk1"/>
              </a:solidFill>
              <a:effectLst/>
              <a:latin typeface="Arial" pitchFamily="34" charset="0"/>
              <a:ea typeface="+mn-ea"/>
              <a:cs typeface="Arial" pitchFamily="34" charset="0"/>
            </a:rPr>
            <a:t>- Amtsverwaltungen und</a:t>
          </a:r>
        </a:p>
        <a:p>
          <a:pPr>
            <a:lnSpc>
              <a:spcPts val="900"/>
            </a:lnSpc>
          </a:pPr>
          <a:r>
            <a:rPr lang="de-DE" sz="900">
              <a:solidFill>
                <a:schemeClr val="dk1"/>
              </a:solidFill>
              <a:effectLst/>
              <a:latin typeface="Arial" pitchFamily="34" charset="0"/>
              <a:ea typeface="+mn-ea"/>
              <a:cs typeface="Arial" pitchFamily="34" charset="0"/>
            </a:rPr>
            <a:t>- Kreisverwaltungen.</a:t>
          </a:r>
        </a:p>
        <a:p>
          <a:pPr>
            <a:lnSpc>
              <a:spcPts val="900"/>
            </a:lnSpc>
          </a:pPr>
          <a:endParaRPr lang="de-DE" sz="900">
            <a:latin typeface="Arial" pitchFamily="34" charset="0"/>
            <a:cs typeface="Arial" pitchFamily="34" charset="0"/>
          </a:endParaRPr>
        </a:p>
      </xdr:txBody>
    </xdr:sp>
    <xdr:clientData/>
  </xdr:twoCellAnchor>
  <xdr:twoCellAnchor>
    <xdr:from>
      <xdr:col>0</xdr:col>
      <xdr:colOff>6804</xdr:colOff>
      <xdr:row>25</xdr:row>
      <xdr:rowOff>20355</xdr:rowOff>
    </xdr:from>
    <xdr:to>
      <xdr:col>0</xdr:col>
      <xdr:colOff>6126804</xdr:colOff>
      <xdr:row>59</xdr:row>
      <xdr:rowOff>88390</xdr:rowOff>
    </xdr:to>
    <xdr:sp macro="" textlink="">
      <xdr:nvSpPr>
        <xdr:cNvPr id="3" name="Textfeld 2"/>
        <xdr:cNvSpPr txBox="1"/>
      </xdr:nvSpPr>
      <xdr:spPr>
        <a:xfrm>
          <a:off x="6804" y="5068605"/>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04" t="s">
        <v>1</v>
      </c>
      <c r="B1" s="204"/>
      <c r="C1" s="168"/>
      <c r="D1" s="168"/>
    </row>
    <row r="2" spans="1:4" ht="35.1" customHeight="1" thickTop="1" x14ac:dyDescent="0.2">
      <c r="A2" s="169" t="s">
        <v>21</v>
      </c>
      <c r="B2" s="169"/>
      <c r="C2" s="170" t="s">
        <v>22</v>
      </c>
      <c r="D2" s="170"/>
    </row>
    <row r="3" spans="1:4" ht="24.95" customHeight="1" x14ac:dyDescent="0.2">
      <c r="A3" s="171"/>
      <c r="B3" s="171"/>
      <c r="C3" s="171"/>
      <c r="D3" s="171"/>
    </row>
    <row r="4" spans="1:4" ht="24.95" customHeight="1" x14ac:dyDescent="0.2">
      <c r="A4" s="164" t="s">
        <v>23</v>
      </c>
      <c r="B4" s="164"/>
      <c r="C4" s="164"/>
      <c r="D4" s="165"/>
    </row>
    <row r="5" spans="1:4" ht="24.95" customHeight="1" x14ac:dyDescent="0.2">
      <c r="A5" s="164" t="s">
        <v>24</v>
      </c>
      <c r="B5" s="164"/>
      <c r="C5" s="164"/>
      <c r="D5" s="165"/>
    </row>
    <row r="6" spans="1:4" ht="39.950000000000003" customHeight="1" x14ac:dyDescent="0.35">
      <c r="A6" s="166" t="s">
        <v>189</v>
      </c>
      <c r="B6" s="167"/>
      <c r="C6" s="167"/>
      <c r="D6" s="167"/>
    </row>
    <row r="7" spans="1:4" ht="24.95" customHeight="1" x14ac:dyDescent="0.35">
      <c r="A7" s="162"/>
      <c r="B7" s="162"/>
      <c r="C7" s="162"/>
      <c r="D7" s="162"/>
    </row>
    <row r="8" spans="1:4" ht="24.95" customHeight="1" x14ac:dyDescent="0.35">
      <c r="A8" s="162"/>
      <c r="B8" s="162"/>
      <c r="C8" s="162"/>
      <c r="D8" s="162"/>
    </row>
    <row r="9" spans="1:4" ht="24.95" customHeight="1" x14ac:dyDescent="0.35">
      <c r="A9" s="162"/>
      <c r="B9" s="162"/>
      <c r="C9" s="162"/>
      <c r="D9" s="162"/>
    </row>
    <row r="10" spans="1:4" ht="24.95" customHeight="1" x14ac:dyDescent="0.2">
      <c r="A10" s="163"/>
      <c r="B10" s="163"/>
      <c r="C10" s="163"/>
      <c r="D10" s="163"/>
    </row>
    <row r="11" spans="1:4" ht="24.95" customHeight="1" x14ac:dyDescent="0.2">
      <c r="A11" s="163"/>
      <c r="B11" s="163"/>
      <c r="C11" s="163"/>
      <c r="D11" s="163"/>
    </row>
    <row r="12" spans="1:4" ht="24.95" customHeight="1" x14ac:dyDescent="0.2">
      <c r="A12" s="163"/>
      <c r="B12" s="163"/>
      <c r="C12" s="163"/>
      <c r="D12" s="163"/>
    </row>
    <row r="13" spans="1:4" ht="12" customHeight="1" x14ac:dyDescent="0.2">
      <c r="A13" s="119"/>
      <c r="B13" s="159" t="s">
        <v>201</v>
      </c>
      <c r="C13" s="159"/>
      <c r="D13" s="120" t="s">
        <v>188</v>
      </c>
    </row>
    <row r="14" spans="1:4" ht="12" customHeight="1" x14ac:dyDescent="0.2">
      <c r="A14" s="119"/>
      <c r="B14" s="159"/>
      <c r="C14" s="159"/>
      <c r="D14" s="121"/>
    </row>
    <row r="15" spans="1:4" ht="12" customHeight="1" x14ac:dyDescent="0.2">
      <c r="A15" s="119"/>
      <c r="B15" s="159" t="s">
        <v>2</v>
      </c>
      <c r="C15" s="159"/>
      <c r="D15" s="122" t="s">
        <v>207</v>
      </c>
    </row>
    <row r="16" spans="1:4" ht="12" customHeight="1" x14ac:dyDescent="0.2">
      <c r="A16" s="119"/>
      <c r="B16" s="159"/>
      <c r="C16" s="159"/>
      <c r="D16" s="122"/>
    </row>
    <row r="17" spans="1:4" ht="12" customHeight="1" x14ac:dyDescent="0.2">
      <c r="A17" s="123"/>
      <c r="B17" s="160"/>
      <c r="C17" s="160"/>
      <c r="D17" s="124"/>
    </row>
    <row r="18" spans="1:4" ht="12" customHeight="1" x14ac:dyDescent="0.2">
      <c r="A18" s="161"/>
      <c r="B18" s="161"/>
      <c r="C18" s="161"/>
      <c r="D18" s="161"/>
    </row>
    <row r="19" spans="1:4" ht="12" customHeight="1" x14ac:dyDescent="0.2">
      <c r="A19" s="157" t="s">
        <v>3</v>
      </c>
      <c r="B19" s="157"/>
      <c r="C19" s="157"/>
      <c r="D19" s="157"/>
    </row>
    <row r="20" spans="1:4" ht="12" customHeight="1" x14ac:dyDescent="0.2">
      <c r="A20" s="157" t="s">
        <v>4</v>
      </c>
      <c r="B20" s="157"/>
      <c r="C20" s="157"/>
      <c r="D20" s="157"/>
    </row>
    <row r="21" spans="1:4" ht="12" customHeight="1" x14ac:dyDescent="0.2">
      <c r="A21" s="158"/>
      <c r="B21" s="158"/>
      <c r="C21" s="158"/>
      <c r="D21" s="158"/>
    </row>
    <row r="22" spans="1:4" ht="12" customHeight="1" x14ac:dyDescent="0.2">
      <c r="A22" s="157" t="s">
        <v>187</v>
      </c>
      <c r="B22" s="157"/>
      <c r="C22" s="157"/>
      <c r="D22" s="157"/>
    </row>
    <row r="23" spans="1:4" ht="12" customHeight="1" x14ac:dyDescent="0.2">
      <c r="A23" s="157"/>
      <c r="B23" s="157"/>
      <c r="C23" s="157"/>
      <c r="D23" s="157"/>
    </row>
    <row r="24" spans="1:4" ht="12" customHeight="1" x14ac:dyDescent="0.2">
      <c r="A24" s="153" t="s">
        <v>202</v>
      </c>
      <c r="B24" s="153"/>
      <c r="C24" s="153"/>
      <c r="D24" s="153"/>
    </row>
    <row r="25" spans="1:4" ht="12" customHeight="1" x14ac:dyDescent="0.2">
      <c r="A25" s="153" t="s">
        <v>203</v>
      </c>
      <c r="B25" s="153"/>
      <c r="C25" s="153"/>
      <c r="D25" s="153"/>
    </row>
    <row r="26" spans="1:4" ht="12" customHeight="1" x14ac:dyDescent="0.2">
      <c r="A26" s="154"/>
      <c r="B26" s="154"/>
      <c r="C26" s="154"/>
      <c r="D26" s="154"/>
    </row>
    <row r="27" spans="1:4" ht="12" customHeight="1" x14ac:dyDescent="0.2">
      <c r="A27" s="155"/>
      <c r="B27" s="155"/>
      <c r="C27" s="155"/>
      <c r="D27" s="155"/>
    </row>
    <row r="28" spans="1:4" ht="12" customHeight="1" x14ac:dyDescent="0.2">
      <c r="A28" s="156" t="s">
        <v>5</v>
      </c>
      <c r="B28" s="156"/>
      <c r="C28" s="156"/>
      <c r="D28" s="156"/>
    </row>
    <row r="29" spans="1:4" ht="12" customHeight="1" x14ac:dyDescent="0.2">
      <c r="A29" s="152"/>
      <c r="B29" s="152"/>
      <c r="C29" s="152"/>
      <c r="D29" s="152"/>
    </row>
    <row r="30" spans="1:4" ht="12" customHeight="1" x14ac:dyDescent="0.2">
      <c r="A30" s="125" t="s">
        <v>6</v>
      </c>
      <c r="B30" s="148" t="s">
        <v>7</v>
      </c>
      <c r="C30" s="148"/>
      <c r="D30" s="148"/>
    </row>
    <row r="31" spans="1:4" ht="12" customHeight="1" x14ac:dyDescent="0.2">
      <c r="A31" s="126">
        <v>0</v>
      </c>
      <c r="B31" s="148" t="s">
        <v>8</v>
      </c>
      <c r="C31" s="148"/>
      <c r="D31" s="148"/>
    </row>
    <row r="32" spans="1:4" ht="12" customHeight="1" x14ac:dyDescent="0.2">
      <c r="A32" s="125" t="s">
        <v>0</v>
      </c>
      <c r="B32" s="148" t="s">
        <v>9</v>
      </c>
      <c r="C32" s="148"/>
      <c r="D32" s="148"/>
    </row>
    <row r="33" spans="1:4" ht="12" customHeight="1" x14ac:dyDescent="0.2">
      <c r="A33" s="125" t="s">
        <v>10</v>
      </c>
      <c r="B33" s="148" t="s">
        <v>11</v>
      </c>
      <c r="C33" s="148"/>
      <c r="D33" s="148"/>
    </row>
    <row r="34" spans="1:4" ht="12" customHeight="1" x14ac:dyDescent="0.2">
      <c r="A34" s="125" t="s">
        <v>12</v>
      </c>
      <c r="B34" s="148" t="s">
        <v>13</v>
      </c>
      <c r="C34" s="148"/>
      <c r="D34" s="148"/>
    </row>
    <row r="35" spans="1:4" ht="12" customHeight="1" x14ac:dyDescent="0.2">
      <c r="A35" s="125" t="s">
        <v>14</v>
      </c>
      <c r="B35" s="148" t="s">
        <v>15</v>
      </c>
      <c r="C35" s="148"/>
      <c r="D35" s="148"/>
    </row>
    <row r="36" spans="1:4" ht="12" customHeight="1" x14ac:dyDescent="0.2">
      <c r="A36" s="125" t="s">
        <v>16</v>
      </c>
      <c r="B36" s="148" t="s">
        <v>17</v>
      </c>
      <c r="C36" s="148"/>
      <c r="D36" s="148"/>
    </row>
    <row r="37" spans="1:4" ht="12" customHeight="1" x14ac:dyDescent="0.2">
      <c r="A37" s="125" t="s">
        <v>20</v>
      </c>
      <c r="B37" s="148" t="s">
        <v>18</v>
      </c>
      <c r="C37" s="148"/>
      <c r="D37" s="148"/>
    </row>
    <row r="38" spans="1:4" ht="12" customHeight="1" x14ac:dyDescent="0.2">
      <c r="A38" s="125"/>
      <c r="B38" s="148"/>
      <c r="C38" s="148"/>
      <c r="D38" s="148"/>
    </row>
    <row r="39" spans="1:4" ht="12" customHeight="1" x14ac:dyDescent="0.2">
      <c r="A39" s="125"/>
      <c r="B39" s="148"/>
      <c r="C39" s="148"/>
      <c r="D39" s="148"/>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51"/>
      <c r="C43" s="151"/>
      <c r="D43" s="151"/>
    </row>
    <row r="44" spans="1:4" ht="12" customHeight="1" x14ac:dyDescent="0.2">
      <c r="A44" s="127"/>
      <c r="B44" s="149"/>
      <c r="C44" s="149"/>
      <c r="D44" s="149"/>
    </row>
    <row r="45" spans="1:4" ht="12" customHeight="1" x14ac:dyDescent="0.2">
      <c r="A45" s="127"/>
      <c r="B45" s="149"/>
      <c r="C45" s="149"/>
      <c r="D45" s="149"/>
    </row>
    <row r="46" spans="1:4" x14ac:dyDescent="0.2">
      <c r="A46" s="148" t="s">
        <v>19</v>
      </c>
      <c r="B46" s="148"/>
      <c r="C46" s="148"/>
      <c r="D46" s="148"/>
    </row>
    <row r="47" spans="1:4" x14ac:dyDescent="0.2">
      <c r="A47" s="150"/>
      <c r="B47" s="150"/>
      <c r="C47" s="150"/>
      <c r="D47" s="150"/>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selection sqref="A1:B1"/>
    </sheetView>
  </sheetViews>
  <sheetFormatPr baseColWidth="10" defaultRowHeight="15.75" customHeight="1" x14ac:dyDescent="0.2"/>
  <cols>
    <col min="1" max="1" width="3.7109375" style="62" customWidth="1"/>
    <col min="2" max="2" width="36.7109375" style="62" customWidth="1"/>
    <col min="3" max="3" width="8.7109375" style="62" customWidth="1"/>
    <col min="4" max="4" width="8.855468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197" t="s">
        <v>34</v>
      </c>
      <c r="B1" s="198"/>
      <c r="C1" s="180" t="s">
        <v>200</v>
      </c>
      <c r="D1" s="180"/>
      <c r="E1" s="180"/>
      <c r="F1" s="180"/>
      <c r="G1" s="180"/>
      <c r="H1" s="181"/>
    </row>
    <row r="2" spans="1:11" s="77" customFormat="1" ht="11.45" customHeight="1" x14ac:dyDescent="0.2">
      <c r="A2" s="194" t="s">
        <v>106</v>
      </c>
      <c r="B2" s="178" t="s">
        <v>44</v>
      </c>
      <c r="C2" s="178" t="s">
        <v>178</v>
      </c>
      <c r="D2" s="178" t="s">
        <v>145</v>
      </c>
      <c r="E2" s="200" t="s">
        <v>179</v>
      </c>
      <c r="F2" s="178" t="s">
        <v>180</v>
      </c>
      <c r="G2" s="178" t="s">
        <v>181</v>
      </c>
      <c r="H2" s="179" t="s">
        <v>182</v>
      </c>
    </row>
    <row r="3" spans="1:11" s="77" customFormat="1" ht="11.45" customHeight="1" x14ac:dyDescent="0.2">
      <c r="A3" s="194"/>
      <c r="B3" s="178"/>
      <c r="C3" s="178"/>
      <c r="D3" s="178"/>
      <c r="E3" s="200"/>
      <c r="F3" s="178"/>
      <c r="G3" s="178"/>
      <c r="H3" s="179"/>
    </row>
    <row r="4" spans="1:11" s="77" customFormat="1" ht="11.45" customHeight="1" x14ac:dyDescent="0.2">
      <c r="A4" s="194"/>
      <c r="B4" s="178"/>
      <c r="C4" s="178"/>
      <c r="D4" s="178"/>
      <c r="E4" s="200"/>
      <c r="F4" s="178"/>
      <c r="G4" s="178"/>
      <c r="H4" s="179"/>
    </row>
    <row r="5" spans="1:11" s="77" customFormat="1" ht="11.45" customHeight="1" x14ac:dyDescent="0.2">
      <c r="A5" s="194"/>
      <c r="B5" s="178"/>
      <c r="C5" s="178"/>
      <c r="D5" s="178"/>
      <c r="E5" s="200"/>
      <c r="F5" s="178"/>
      <c r="G5" s="178"/>
      <c r="H5" s="179"/>
    </row>
    <row r="6" spans="1:11" s="77" customFormat="1" ht="11.45" customHeight="1" x14ac:dyDescent="0.2">
      <c r="A6" s="194"/>
      <c r="B6" s="178"/>
      <c r="C6" s="178"/>
      <c r="D6" s="178"/>
      <c r="E6" s="200"/>
      <c r="F6" s="178"/>
      <c r="G6" s="178"/>
      <c r="H6" s="179"/>
    </row>
    <row r="7" spans="1:11" s="77" customFormat="1" ht="11.45" customHeight="1" x14ac:dyDescent="0.2">
      <c r="A7" s="194"/>
      <c r="B7" s="178"/>
      <c r="C7" s="178"/>
      <c r="D7" s="178"/>
      <c r="E7" s="200"/>
      <c r="F7" s="178"/>
      <c r="G7" s="178"/>
      <c r="H7" s="179"/>
    </row>
    <row r="8" spans="1:11" s="77" customFormat="1" ht="11.45" customHeight="1" x14ac:dyDescent="0.2">
      <c r="A8" s="194"/>
      <c r="B8" s="178"/>
      <c r="C8" s="178"/>
      <c r="D8" s="178"/>
      <c r="E8" s="200"/>
      <c r="F8" s="178"/>
      <c r="G8" s="178"/>
      <c r="H8" s="179"/>
    </row>
    <row r="9" spans="1:11" s="66" customFormat="1" ht="11.45" customHeight="1" x14ac:dyDescent="0.2">
      <c r="A9" s="194"/>
      <c r="B9" s="178"/>
      <c r="C9" s="193" t="s">
        <v>121</v>
      </c>
      <c r="D9" s="202"/>
      <c r="E9" s="202"/>
      <c r="F9" s="202"/>
      <c r="G9" s="202"/>
      <c r="H9" s="202"/>
    </row>
    <row r="10" spans="1:11" s="68" customFormat="1" ht="11.4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37</v>
      </c>
      <c r="D11" s="98"/>
      <c r="E11" s="98"/>
      <c r="F11" s="98"/>
      <c r="G11" s="98"/>
      <c r="H11" s="98"/>
    </row>
    <row r="12" spans="1:11" s="68" customFormat="1" ht="11.45" customHeight="1" x14ac:dyDescent="0.2">
      <c r="A12" s="56">
        <f>IF(B12&lt;&gt;"",COUNTA($B$11:B12),"")</f>
        <v>1</v>
      </c>
      <c r="B12" s="65" t="s">
        <v>120</v>
      </c>
      <c r="C12" s="131">
        <v>47768</v>
      </c>
      <c r="D12" s="130">
        <v>40923</v>
      </c>
      <c r="E12" s="130">
        <v>32789</v>
      </c>
      <c r="F12" s="130">
        <v>24638</v>
      </c>
      <c r="G12" s="130">
        <v>46632</v>
      </c>
      <c r="H12" s="130">
        <v>47860</v>
      </c>
      <c r="I12" s="110"/>
      <c r="K12" s="69"/>
    </row>
    <row r="13" spans="1:11" s="68" customFormat="1" ht="11.45" customHeight="1" x14ac:dyDescent="0.2">
      <c r="A13" s="56">
        <f>IF(B13&lt;&gt;"",COUNTA($B$11:B13),"")</f>
        <v>2</v>
      </c>
      <c r="B13" s="65" t="s">
        <v>48</v>
      </c>
      <c r="C13" s="131">
        <v>36149</v>
      </c>
      <c r="D13" s="130">
        <v>21044</v>
      </c>
      <c r="E13" s="130">
        <v>18774</v>
      </c>
      <c r="F13" s="130">
        <v>18150</v>
      </c>
      <c r="G13" s="130">
        <v>37215</v>
      </c>
      <c r="H13" s="130">
        <v>21360</v>
      </c>
      <c r="I13" s="110"/>
      <c r="K13" s="69"/>
    </row>
    <row r="14" spans="1:11" s="68" customFormat="1" ht="23.1" customHeight="1" x14ac:dyDescent="0.2">
      <c r="A14" s="56">
        <f>IF(B14&lt;&gt;"",COUNTA($B$11:B14),"")</f>
        <v>3</v>
      </c>
      <c r="B14" s="101" t="s">
        <v>156</v>
      </c>
      <c r="C14" s="131">
        <v>148782</v>
      </c>
      <c r="D14" s="130">
        <v>89837</v>
      </c>
      <c r="E14" s="130">
        <v>204277</v>
      </c>
      <c r="F14" s="130">
        <v>73438</v>
      </c>
      <c r="G14" s="130">
        <v>134011</v>
      </c>
      <c r="H14" s="130">
        <v>101517</v>
      </c>
      <c r="I14" s="110"/>
      <c r="K14" s="69"/>
    </row>
    <row r="15" spans="1:11" s="68" customFormat="1" ht="11.45" customHeight="1" x14ac:dyDescent="0.2">
      <c r="A15" s="56">
        <f>IF(B15&lt;&gt;"",COUNTA($B$11:B15),"")</f>
        <v>4</v>
      </c>
      <c r="B15" s="65" t="s">
        <v>52</v>
      </c>
      <c r="C15" s="131">
        <v>1099</v>
      </c>
      <c r="D15" s="130">
        <v>502</v>
      </c>
      <c r="E15" s="130">
        <v>570</v>
      </c>
      <c r="F15" s="130">
        <v>491</v>
      </c>
      <c r="G15" s="130">
        <v>919</v>
      </c>
      <c r="H15" s="130">
        <v>1252</v>
      </c>
      <c r="I15" s="110"/>
      <c r="K15" s="69"/>
    </row>
    <row r="16" spans="1:11" s="68" customFormat="1" ht="11.45" customHeight="1" x14ac:dyDescent="0.2">
      <c r="A16" s="56">
        <f>IF(B16&lt;&gt;"",COUNTA($B$11:B16),"")</f>
        <v>5</v>
      </c>
      <c r="B16" s="65" t="s">
        <v>54</v>
      </c>
      <c r="C16" s="131">
        <v>82896</v>
      </c>
      <c r="D16" s="130">
        <v>50635</v>
      </c>
      <c r="E16" s="130">
        <v>48660</v>
      </c>
      <c r="F16" s="130">
        <v>36123</v>
      </c>
      <c r="G16" s="130">
        <v>57690</v>
      </c>
      <c r="H16" s="130">
        <v>45378</v>
      </c>
      <c r="I16" s="110"/>
      <c r="K16" s="69"/>
    </row>
    <row r="17" spans="1:11" s="68" customFormat="1" ht="11.45" customHeight="1" x14ac:dyDescent="0.2">
      <c r="A17" s="56">
        <f>IF(B17&lt;&gt;"",COUNTA($B$11:B17),"")</f>
        <v>6</v>
      </c>
      <c r="B17" s="65" t="s">
        <v>56</v>
      </c>
      <c r="C17" s="131">
        <v>89141</v>
      </c>
      <c r="D17" s="130">
        <v>55213</v>
      </c>
      <c r="E17" s="130">
        <v>66809</v>
      </c>
      <c r="F17" s="130">
        <v>40681</v>
      </c>
      <c r="G17" s="130">
        <v>73767</v>
      </c>
      <c r="H17" s="130">
        <v>64443</v>
      </c>
      <c r="I17" s="110"/>
      <c r="K17" s="69"/>
    </row>
    <row r="18" spans="1:11" s="106" customFormat="1" ht="27" customHeight="1" x14ac:dyDescent="0.2">
      <c r="A18" s="104">
        <f>IF(B18&lt;&gt;"",COUNTA($B$11:B18),"")</f>
        <v>7</v>
      </c>
      <c r="B18" s="105" t="s">
        <v>58</v>
      </c>
      <c r="C18" s="132">
        <v>227552</v>
      </c>
      <c r="D18" s="133">
        <v>147728</v>
      </c>
      <c r="E18" s="133">
        <v>238261</v>
      </c>
      <c r="F18" s="133">
        <v>112159</v>
      </c>
      <c r="G18" s="133">
        <v>202699</v>
      </c>
      <c r="H18" s="133">
        <v>152925</v>
      </c>
      <c r="I18" s="111"/>
      <c r="K18" s="107"/>
    </row>
    <row r="19" spans="1:11" s="71" customFormat="1" ht="23.1" customHeight="1" x14ac:dyDescent="0.2">
      <c r="A19" s="56">
        <f>IF(B19&lt;&gt;"",COUNTA($B$11:B19),"")</f>
        <v>8</v>
      </c>
      <c r="B19" s="101" t="s">
        <v>157</v>
      </c>
      <c r="C19" s="131">
        <v>7104</v>
      </c>
      <c r="D19" s="130">
        <v>4058</v>
      </c>
      <c r="E19" s="130">
        <v>2372</v>
      </c>
      <c r="F19" s="130">
        <v>4774</v>
      </c>
      <c r="G19" s="130">
        <v>6016</v>
      </c>
      <c r="H19" s="130">
        <v>2860</v>
      </c>
      <c r="I19" s="110"/>
      <c r="K19" s="69"/>
    </row>
    <row r="20" spans="1:11" s="68" customFormat="1" ht="11.45" customHeight="1" x14ac:dyDescent="0.2">
      <c r="A20" s="56">
        <f>IF(B20&lt;&gt;"",COUNTA($B$11:B20),"")</f>
        <v>9</v>
      </c>
      <c r="B20" s="65" t="s">
        <v>124</v>
      </c>
      <c r="C20" s="131">
        <v>3163</v>
      </c>
      <c r="D20" s="130">
        <v>3233</v>
      </c>
      <c r="E20" s="130">
        <v>2102</v>
      </c>
      <c r="F20" s="130">
        <v>3663</v>
      </c>
      <c r="G20" s="130">
        <v>4619</v>
      </c>
      <c r="H20" s="130">
        <v>2007</v>
      </c>
      <c r="I20" s="110"/>
      <c r="K20" s="69"/>
    </row>
    <row r="21" spans="1:11" s="68" customFormat="1" ht="11.45" customHeight="1" x14ac:dyDescent="0.2">
      <c r="A21" s="56">
        <f>IF(B21&lt;&gt;"",COUNTA($B$11:B21),"")</f>
        <v>10</v>
      </c>
      <c r="B21" s="65" t="s">
        <v>62</v>
      </c>
      <c r="C21" s="131">
        <v>0</v>
      </c>
      <c r="D21" s="130">
        <v>0</v>
      </c>
      <c r="E21" s="130">
        <v>0</v>
      </c>
      <c r="F21" s="130">
        <v>0</v>
      </c>
      <c r="G21" s="130">
        <v>0</v>
      </c>
      <c r="H21" s="130">
        <v>0</v>
      </c>
      <c r="I21" s="110"/>
      <c r="K21" s="69"/>
    </row>
    <row r="22" spans="1:11" s="68" customFormat="1" ht="11.45" customHeight="1" x14ac:dyDescent="0.2">
      <c r="A22" s="56">
        <f>IF(B22&lt;&gt;"",COUNTA($B$11:B22),"")</f>
        <v>11</v>
      </c>
      <c r="B22" s="65" t="s">
        <v>64</v>
      </c>
      <c r="C22" s="131">
        <v>60</v>
      </c>
      <c r="D22" s="130">
        <v>864</v>
      </c>
      <c r="E22" s="130">
        <v>255</v>
      </c>
      <c r="F22" s="130">
        <v>221</v>
      </c>
      <c r="G22" s="130">
        <v>9080</v>
      </c>
      <c r="H22" s="130">
        <v>519</v>
      </c>
      <c r="I22" s="110"/>
      <c r="K22" s="69"/>
    </row>
    <row r="23" spans="1:11" s="68" customFormat="1" ht="11.45" customHeight="1" x14ac:dyDescent="0.2">
      <c r="A23" s="56">
        <f>IF(B23&lt;&gt;"",COUNTA($B$11:B23),"")</f>
        <v>12</v>
      </c>
      <c r="B23" s="65" t="s">
        <v>56</v>
      </c>
      <c r="C23" s="131">
        <v>0</v>
      </c>
      <c r="D23" s="130">
        <v>0</v>
      </c>
      <c r="E23" s="130">
        <v>0</v>
      </c>
      <c r="F23" s="130">
        <v>0</v>
      </c>
      <c r="G23" s="130">
        <v>0</v>
      </c>
      <c r="H23" s="130">
        <v>0</v>
      </c>
      <c r="I23" s="110"/>
      <c r="K23" s="69"/>
    </row>
    <row r="24" spans="1:11" s="106" customFormat="1" ht="27" customHeight="1" x14ac:dyDescent="0.2">
      <c r="A24" s="104">
        <f>IF(B24&lt;&gt;"",COUNTA($B$11:B24),"")</f>
        <v>13</v>
      </c>
      <c r="B24" s="105" t="s">
        <v>67</v>
      </c>
      <c r="C24" s="132">
        <v>7164</v>
      </c>
      <c r="D24" s="133">
        <v>4922</v>
      </c>
      <c r="E24" s="133">
        <v>2627</v>
      </c>
      <c r="F24" s="133">
        <v>4995</v>
      </c>
      <c r="G24" s="133">
        <v>15096</v>
      </c>
      <c r="H24" s="133">
        <v>3379</v>
      </c>
      <c r="I24" s="111"/>
      <c r="K24" s="107"/>
    </row>
    <row r="25" spans="1:11" s="106" customFormat="1" ht="27" customHeight="1" x14ac:dyDescent="0.2">
      <c r="A25" s="104">
        <f>IF(B25&lt;&gt;"",COUNTA($B$11:B25),"")</f>
        <v>14</v>
      </c>
      <c r="B25" s="105" t="s">
        <v>69</v>
      </c>
      <c r="C25" s="132">
        <v>234716</v>
      </c>
      <c r="D25" s="133">
        <v>152649</v>
      </c>
      <c r="E25" s="133">
        <v>240888</v>
      </c>
      <c r="F25" s="133">
        <v>117154</v>
      </c>
      <c r="G25" s="133">
        <v>217795</v>
      </c>
      <c r="H25" s="133">
        <v>156304</v>
      </c>
      <c r="I25" s="111"/>
      <c r="K25" s="107"/>
    </row>
    <row r="26" spans="1:11" s="71" customFormat="1" ht="11.45" customHeight="1" x14ac:dyDescent="0.2">
      <c r="A26" s="56">
        <f>IF(B26&lt;&gt;"",COUNTA($B$11:B26),"")</f>
        <v>15</v>
      </c>
      <c r="B26" s="65" t="s">
        <v>71</v>
      </c>
      <c r="C26" s="131">
        <v>0</v>
      </c>
      <c r="D26" s="130">
        <v>0</v>
      </c>
      <c r="E26" s="130">
        <v>0</v>
      </c>
      <c r="F26" s="130">
        <v>0</v>
      </c>
      <c r="G26" s="130">
        <v>0</v>
      </c>
      <c r="H26" s="130">
        <v>0</v>
      </c>
      <c r="I26" s="110"/>
      <c r="K26" s="69"/>
    </row>
    <row r="27" spans="1:11" s="68" customFormat="1" ht="11.45" customHeight="1" x14ac:dyDescent="0.2">
      <c r="A27" s="56">
        <f>IF(B27&lt;&gt;"",COUNTA($B$11:B27),"")</f>
        <v>16</v>
      </c>
      <c r="B27" s="65" t="s">
        <v>125</v>
      </c>
      <c r="C27" s="131">
        <v>0</v>
      </c>
      <c r="D27" s="130">
        <v>0</v>
      </c>
      <c r="E27" s="130">
        <v>0</v>
      </c>
      <c r="F27" s="130">
        <v>0</v>
      </c>
      <c r="G27" s="130">
        <v>0</v>
      </c>
      <c r="H27" s="130">
        <v>0</v>
      </c>
      <c r="I27" s="110"/>
      <c r="K27" s="69"/>
    </row>
    <row r="28" spans="1:11" s="68" customFormat="1" ht="11.45" customHeight="1" x14ac:dyDescent="0.2">
      <c r="A28" s="56">
        <f>IF(B28&lt;&gt;"",COUNTA($B$11:B28),"")</f>
        <v>17</v>
      </c>
      <c r="B28" s="65" t="s">
        <v>154</v>
      </c>
      <c r="C28" s="131">
        <v>0</v>
      </c>
      <c r="D28" s="130">
        <v>0</v>
      </c>
      <c r="E28" s="130">
        <v>0</v>
      </c>
      <c r="F28" s="130">
        <v>0</v>
      </c>
      <c r="G28" s="130">
        <v>0</v>
      </c>
      <c r="H28" s="130">
        <v>0</v>
      </c>
      <c r="I28" s="110"/>
      <c r="K28" s="69"/>
    </row>
    <row r="29" spans="1:11" s="68" customFormat="1" ht="11.45" customHeight="1" x14ac:dyDescent="0.2">
      <c r="A29" s="56">
        <f>IF(B29&lt;&gt;"",COUNTA($B$11:B29),"")</f>
        <v>18</v>
      </c>
      <c r="B29" s="65" t="s">
        <v>155</v>
      </c>
      <c r="C29" s="131">
        <v>0</v>
      </c>
      <c r="D29" s="130">
        <v>0</v>
      </c>
      <c r="E29" s="130">
        <v>0</v>
      </c>
      <c r="F29" s="130">
        <v>0</v>
      </c>
      <c r="G29" s="130">
        <v>0</v>
      </c>
      <c r="H29" s="130">
        <v>0</v>
      </c>
      <c r="I29" s="110"/>
      <c r="K29" s="69"/>
    </row>
    <row r="30" spans="1:11" s="68" customFormat="1" ht="11.45" customHeight="1" x14ac:dyDescent="0.2">
      <c r="A30" s="56">
        <f>IF(B30&lt;&gt;"",COUNTA($B$11:B30),"")</f>
        <v>19</v>
      </c>
      <c r="B30" s="65" t="s">
        <v>74</v>
      </c>
      <c r="C30" s="131">
        <v>37906</v>
      </c>
      <c r="D30" s="130">
        <v>24056</v>
      </c>
      <c r="E30" s="130">
        <v>29196</v>
      </c>
      <c r="F30" s="130">
        <v>17132</v>
      </c>
      <c r="G30" s="130">
        <v>31409</v>
      </c>
      <c r="H30" s="130">
        <v>30269</v>
      </c>
      <c r="I30" s="110"/>
      <c r="K30" s="69"/>
    </row>
    <row r="31" spans="1:11" s="68" customFormat="1" ht="23.1" customHeight="1" x14ac:dyDescent="0.2">
      <c r="A31" s="56">
        <f>IF(B31&lt;&gt;"",COUNTA($B$11:B31),"")</f>
        <v>20</v>
      </c>
      <c r="B31" s="101" t="s">
        <v>158</v>
      </c>
      <c r="C31" s="131">
        <v>38719</v>
      </c>
      <c r="D31" s="130">
        <v>25475</v>
      </c>
      <c r="E31" s="130">
        <v>30196</v>
      </c>
      <c r="F31" s="130">
        <v>16221</v>
      </c>
      <c r="G31" s="130">
        <v>32166</v>
      </c>
      <c r="H31" s="130">
        <v>27176</v>
      </c>
      <c r="I31" s="110"/>
      <c r="K31" s="69"/>
    </row>
    <row r="32" spans="1:11" s="68" customFormat="1" ht="23.1" customHeight="1" x14ac:dyDescent="0.2">
      <c r="A32" s="56">
        <f>IF(B32&lt;&gt;"",COUNTA($B$11:B32),"")</f>
        <v>21</v>
      </c>
      <c r="B32" s="101" t="s">
        <v>159</v>
      </c>
      <c r="C32" s="131">
        <v>37950</v>
      </c>
      <c r="D32" s="130">
        <v>57939</v>
      </c>
      <c r="E32" s="130">
        <v>41715</v>
      </c>
      <c r="F32" s="130">
        <v>44220</v>
      </c>
      <c r="G32" s="130">
        <v>67421</v>
      </c>
      <c r="H32" s="130">
        <v>55958</v>
      </c>
      <c r="I32" s="110"/>
      <c r="K32" s="69"/>
    </row>
    <row r="33" spans="1:11" s="68" customFormat="1" ht="23.1" customHeight="1" x14ac:dyDescent="0.2">
      <c r="A33" s="56">
        <f>IF(B33&lt;&gt;"",COUNTA($B$11:B33),"")</f>
        <v>22</v>
      </c>
      <c r="B33" s="101" t="s">
        <v>160</v>
      </c>
      <c r="C33" s="131">
        <v>19979</v>
      </c>
      <c r="D33" s="130">
        <v>11034</v>
      </c>
      <c r="E33" s="130">
        <v>85354</v>
      </c>
      <c r="F33" s="130">
        <v>8592</v>
      </c>
      <c r="G33" s="130">
        <v>19488</v>
      </c>
      <c r="H33" s="130">
        <v>10182</v>
      </c>
      <c r="I33" s="110"/>
      <c r="K33" s="69"/>
    </row>
    <row r="34" spans="1:11" s="68" customFormat="1" ht="11.45" customHeight="1" x14ac:dyDescent="0.2">
      <c r="A34" s="56">
        <f>IF(B34&lt;&gt;"",COUNTA($B$11:B34),"")</f>
        <v>23</v>
      </c>
      <c r="B34" s="65" t="s">
        <v>79</v>
      </c>
      <c r="C34" s="131">
        <v>21928</v>
      </c>
      <c r="D34" s="130">
        <v>6942</v>
      </c>
      <c r="E34" s="130">
        <v>5129</v>
      </c>
      <c r="F34" s="130">
        <v>4993</v>
      </c>
      <c r="G34" s="130">
        <v>20433</v>
      </c>
      <c r="H34" s="130">
        <v>7569</v>
      </c>
      <c r="I34" s="110"/>
      <c r="K34" s="69"/>
    </row>
    <row r="35" spans="1:11" s="68" customFormat="1" ht="11.45" customHeight="1" x14ac:dyDescent="0.2">
      <c r="A35" s="56">
        <f>IF(B35&lt;&gt;"",COUNTA($B$11:B35),"")</f>
        <v>24</v>
      </c>
      <c r="B35" s="65" t="s">
        <v>81</v>
      </c>
      <c r="C35" s="131">
        <v>169808</v>
      </c>
      <c r="D35" s="130">
        <v>87271</v>
      </c>
      <c r="E35" s="130">
        <v>126039</v>
      </c>
      <c r="F35" s="130">
        <v>60542</v>
      </c>
      <c r="G35" s="130">
        <v>112212</v>
      </c>
      <c r="H35" s="130">
        <v>98241</v>
      </c>
      <c r="I35" s="110"/>
      <c r="K35" s="69"/>
    </row>
    <row r="36" spans="1:11" s="68" customFormat="1" ht="11.45" customHeight="1" x14ac:dyDescent="0.2">
      <c r="A36" s="56">
        <f>IF(B36&lt;&gt;"",COUNTA($B$11:B36),"")</f>
        <v>25</v>
      </c>
      <c r="B36" s="65" t="s">
        <v>56</v>
      </c>
      <c r="C36" s="131">
        <v>89141</v>
      </c>
      <c r="D36" s="130">
        <v>55213</v>
      </c>
      <c r="E36" s="130">
        <v>66809</v>
      </c>
      <c r="F36" s="130">
        <v>40681</v>
      </c>
      <c r="G36" s="130">
        <v>73767</v>
      </c>
      <c r="H36" s="130">
        <v>64443</v>
      </c>
      <c r="I36" s="110"/>
      <c r="K36" s="69"/>
    </row>
    <row r="37" spans="1:11" s="106" customFormat="1" ht="27" customHeight="1" x14ac:dyDescent="0.2">
      <c r="A37" s="104">
        <f>IF(B37&lt;&gt;"",COUNTA($B$11:B37),"")</f>
        <v>26</v>
      </c>
      <c r="B37" s="105" t="s">
        <v>83</v>
      </c>
      <c r="C37" s="132">
        <v>237149</v>
      </c>
      <c r="D37" s="133">
        <v>157504</v>
      </c>
      <c r="E37" s="133">
        <v>250821</v>
      </c>
      <c r="F37" s="133">
        <v>111020</v>
      </c>
      <c r="G37" s="133">
        <v>209361</v>
      </c>
      <c r="H37" s="133">
        <v>164952</v>
      </c>
      <c r="I37" s="111"/>
      <c r="K37" s="107"/>
    </row>
    <row r="38" spans="1:11" s="71" customFormat="1" ht="11.45" customHeight="1" x14ac:dyDescent="0.2">
      <c r="A38" s="56">
        <f>IF(B38&lt;&gt;"",COUNTA($B$11:B38),"")</f>
        <v>27</v>
      </c>
      <c r="B38" s="65" t="s">
        <v>85</v>
      </c>
      <c r="C38" s="131">
        <v>3717</v>
      </c>
      <c r="D38" s="130">
        <v>4282</v>
      </c>
      <c r="E38" s="130">
        <v>2113</v>
      </c>
      <c r="F38" s="130">
        <v>2321</v>
      </c>
      <c r="G38" s="130">
        <v>12001</v>
      </c>
      <c r="H38" s="130">
        <v>3401</v>
      </c>
      <c r="I38" s="110"/>
      <c r="K38" s="69"/>
    </row>
    <row r="39" spans="1:11" s="68" customFormat="1" ht="11.45" customHeight="1" x14ac:dyDescent="0.2">
      <c r="A39" s="56">
        <f>IF(B39&lt;&gt;"",COUNTA($B$11:B39),"")</f>
        <v>28</v>
      </c>
      <c r="B39" s="65" t="s">
        <v>86</v>
      </c>
      <c r="C39" s="131">
        <v>0</v>
      </c>
      <c r="D39" s="130">
        <v>0</v>
      </c>
      <c r="E39" s="130">
        <v>0</v>
      </c>
      <c r="F39" s="130">
        <v>0</v>
      </c>
      <c r="G39" s="130">
        <v>0</v>
      </c>
      <c r="H39" s="130">
        <v>0</v>
      </c>
      <c r="I39" s="110"/>
      <c r="K39" s="69"/>
    </row>
    <row r="40" spans="1:11" s="68" customFormat="1" ht="11.45" customHeight="1" x14ac:dyDescent="0.2">
      <c r="A40" s="56">
        <f>IF(B40&lt;&gt;"",COUNTA($B$11:B40),"")</f>
        <v>29</v>
      </c>
      <c r="B40" s="65" t="s">
        <v>88</v>
      </c>
      <c r="C40" s="131">
        <v>80</v>
      </c>
      <c r="D40" s="130">
        <v>275</v>
      </c>
      <c r="E40" s="130">
        <v>215</v>
      </c>
      <c r="F40" s="130">
        <v>16</v>
      </c>
      <c r="G40" s="130">
        <v>17</v>
      </c>
      <c r="H40" s="130">
        <v>510</v>
      </c>
      <c r="I40" s="110"/>
      <c r="K40" s="69"/>
    </row>
    <row r="41" spans="1:11" s="68" customFormat="1" ht="11.45" customHeight="1" x14ac:dyDescent="0.2">
      <c r="A41" s="56">
        <f>IF(B41&lt;&gt;"",COUNTA($B$11:B41),"")</f>
        <v>30</v>
      </c>
      <c r="B41" s="65" t="s">
        <v>56</v>
      </c>
      <c r="C41" s="131">
        <v>0</v>
      </c>
      <c r="D41" s="130">
        <v>0</v>
      </c>
      <c r="E41" s="130">
        <v>0</v>
      </c>
      <c r="F41" s="130">
        <v>0</v>
      </c>
      <c r="G41" s="130">
        <v>0</v>
      </c>
      <c r="H41" s="130">
        <v>0</v>
      </c>
      <c r="I41" s="110"/>
      <c r="K41" s="69"/>
    </row>
    <row r="42" spans="1:11" s="106" customFormat="1" ht="27" customHeight="1" x14ac:dyDescent="0.2">
      <c r="A42" s="104">
        <f>IF(B42&lt;&gt;"",COUNTA($B$11:B42),"")</f>
        <v>31</v>
      </c>
      <c r="B42" s="105" t="s">
        <v>90</v>
      </c>
      <c r="C42" s="132">
        <v>3797</v>
      </c>
      <c r="D42" s="133">
        <v>4557</v>
      </c>
      <c r="E42" s="133">
        <v>2328</v>
      </c>
      <c r="F42" s="133">
        <v>2337</v>
      </c>
      <c r="G42" s="133">
        <v>12018</v>
      </c>
      <c r="H42" s="133">
        <v>3912</v>
      </c>
      <c r="I42" s="111"/>
      <c r="K42" s="107"/>
    </row>
    <row r="43" spans="1:11" s="106" customFormat="1" ht="27" customHeight="1" x14ac:dyDescent="0.2">
      <c r="A43" s="104">
        <f>IF(B43&lt;&gt;"",COUNTA($B$11:B43),"")</f>
        <v>32</v>
      </c>
      <c r="B43" s="105" t="s">
        <v>92</v>
      </c>
      <c r="C43" s="132">
        <v>240946</v>
      </c>
      <c r="D43" s="133">
        <v>162061</v>
      </c>
      <c r="E43" s="133">
        <v>253149</v>
      </c>
      <c r="F43" s="133">
        <v>113357</v>
      </c>
      <c r="G43" s="133">
        <v>221380</v>
      </c>
      <c r="H43" s="133">
        <v>168864</v>
      </c>
      <c r="I43" s="111"/>
      <c r="K43" s="107"/>
    </row>
    <row r="44" spans="1:11" s="106" customFormat="1" ht="27" customHeight="1" x14ac:dyDescent="0.2">
      <c r="A44" s="104">
        <f>IF(B44&lt;&gt;"",COUNTA($B$11:B44),"")</f>
        <v>33</v>
      </c>
      <c r="B44" s="105" t="s">
        <v>38</v>
      </c>
      <c r="C44" s="132">
        <v>6230</v>
      </c>
      <c r="D44" s="133">
        <v>9412</v>
      </c>
      <c r="E44" s="133">
        <v>12261</v>
      </c>
      <c r="F44" s="133">
        <v>-3797</v>
      </c>
      <c r="G44" s="133">
        <v>3584</v>
      </c>
      <c r="H44" s="133">
        <v>12560</v>
      </c>
      <c r="I44" s="111"/>
      <c r="K44" s="107"/>
    </row>
    <row r="45" spans="1:11" s="108" customFormat="1" ht="27" customHeight="1" x14ac:dyDescent="0.2">
      <c r="A45" s="56">
        <f>IF(B45&lt;&gt;"",COUNTA($B$11:B45),"")</f>
        <v>34</v>
      </c>
      <c r="B45" s="114" t="s">
        <v>161</v>
      </c>
      <c r="C45" s="134">
        <v>9598</v>
      </c>
      <c r="D45" s="135">
        <v>9776</v>
      </c>
      <c r="E45" s="135">
        <v>12560</v>
      </c>
      <c r="F45" s="135">
        <v>-1139</v>
      </c>
      <c r="G45" s="135">
        <v>6662</v>
      </c>
      <c r="H45" s="135">
        <v>12027</v>
      </c>
      <c r="I45" s="112"/>
      <c r="K45" s="109"/>
    </row>
    <row r="46" spans="1:11" s="71" customFormat="1" ht="22.5" x14ac:dyDescent="0.2">
      <c r="A46" s="56">
        <f>IF(B46&lt;&gt;"",COUNTA($B$11:B46),"")</f>
        <v>35</v>
      </c>
      <c r="B46" s="117" t="s">
        <v>185</v>
      </c>
      <c r="C46" s="131">
        <v>9062</v>
      </c>
      <c r="D46" s="130">
        <v>1500</v>
      </c>
      <c r="E46" s="130">
        <v>1877</v>
      </c>
      <c r="F46" s="130">
        <v>1191</v>
      </c>
      <c r="G46" s="130">
        <v>1397</v>
      </c>
      <c r="H46" s="130">
        <v>3622</v>
      </c>
      <c r="I46" s="110"/>
      <c r="K46" s="69"/>
    </row>
    <row r="47" spans="1:11" s="71" customFormat="1" ht="22.5" customHeight="1" x14ac:dyDescent="0.2">
      <c r="A47" s="56">
        <f>IF(B47&lt;&gt;"",COUNTA($B$11:B47),"")</f>
        <v>36</v>
      </c>
      <c r="B47" s="117" t="s">
        <v>186</v>
      </c>
      <c r="C47" s="131">
        <v>5818</v>
      </c>
      <c r="D47" s="130">
        <v>5743</v>
      </c>
      <c r="E47" s="130">
        <v>4173</v>
      </c>
      <c r="F47" s="130">
        <v>3808</v>
      </c>
      <c r="G47" s="130">
        <v>6003</v>
      </c>
      <c r="H47" s="130">
        <v>8030</v>
      </c>
      <c r="I47" s="110"/>
      <c r="K47" s="69"/>
    </row>
    <row r="48" spans="1:11" s="70" customFormat="1" ht="11.45" customHeight="1" x14ac:dyDescent="0.2">
      <c r="A48" s="68"/>
      <c r="B48" s="68"/>
      <c r="C48" s="68"/>
      <c r="E48" s="74"/>
      <c r="F48" s="68"/>
      <c r="G48" s="68"/>
      <c r="H48" s="68"/>
    </row>
    <row r="49" spans="1:8" s="70" customFormat="1" ht="11.45" customHeight="1" x14ac:dyDescent="0.2">
      <c r="A49" s="68"/>
      <c r="B49" s="68"/>
      <c r="C49" s="68"/>
      <c r="E49" s="74"/>
      <c r="F49" s="68"/>
      <c r="G49" s="68"/>
      <c r="H49" s="68"/>
    </row>
    <row r="50" spans="1:8" s="70" customFormat="1" ht="11.45" customHeight="1" x14ac:dyDescent="0.2">
      <c r="A50" s="68"/>
      <c r="B50" s="68"/>
      <c r="C50" s="68"/>
      <c r="E50" s="74"/>
      <c r="F50" s="68"/>
      <c r="G50" s="68"/>
      <c r="H50" s="68"/>
    </row>
    <row r="51" spans="1:8" s="70" customFormat="1" ht="11.45" customHeight="1" x14ac:dyDescent="0.2">
      <c r="A51" s="68"/>
      <c r="B51" s="68"/>
      <c r="C51" s="68"/>
      <c r="E51" s="74"/>
      <c r="F51" s="68"/>
      <c r="G51" s="68"/>
      <c r="H51" s="68"/>
    </row>
    <row r="52" spans="1:8" s="70" customFormat="1" ht="11.45" customHeight="1" x14ac:dyDescent="0.2">
      <c r="A52" s="68"/>
      <c r="B52" s="68"/>
      <c r="C52" s="68"/>
      <c r="E52" s="74"/>
      <c r="F52" s="68"/>
      <c r="G52" s="68"/>
      <c r="H52" s="68"/>
    </row>
    <row r="53" spans="1:8" s="70" customFormat="1" ht="11.45" customHeight="1" x14ac:dyDescent="0.2">
      <c r="A53" s="68"/>
      <c r="B53" s="68"/>
      <c r="C53" s="68"/>
      <c r="E53" s="74"/>
      <c r="F53" s="68"/>
      <c r="G53" s="68"/>
      <c r="H53" s="68"/>
    </row>
    <row r="54" spans="1:8" s="70" customFormat="1" ht="11.45" customHeight="1" x14ac:dyDescent="0.2">
      <c r="A54" s="68"/>
      <c r="B54" s="68"/>
      <c r="C54" s="68"/>
      <c r="E54" s="74"/>
      <c r="F54" s="68"/>
      <c r="G54" s="68"/>
      <c r="H54" s="68"/>
    </row>
    <row r="55" spans="1:8" s="70" customFormat="1" ht="11.45" customHeight="1" x14ac:dyDescent="0.2">
      <c r="A55" s="68"/>
      <c r="B55" s="68"/>
      <c r="C55" s="68"/>
      <c r="E55" s="74"/>
      <c r="F55" s="68"/>
      <c r="G55" s="68"/>
      <c r="H55" s="68"/>
    </row>
    <row r="56" spans="1:8" s="70" customFormat="1" ht="11.45" customHeight="1" x14ac:dyDescent="0.2">
      <c r="A56" s="68"/>
      <c r="B56" s="68"/>
      <c r="C56" s="68"/>
      <c r="E56" s="74"/>
      <c r="F56" s="68"/>
      <c r="G56" s="68"/>
      <c r="H56" s="68"/>
    </row>
    <row r="57" spans="1:8" s="70" customFormat="1" ht="11.45" customHeight="1" x14ac:dyDescent="0.2">
      <c r="A57" s="68"/>
      <c r="B57" s="68"/>
      <c r="C57" s="68"/>
      <c r="E57" s="74"/>
      <c r="F57" s="68"/>
      <c r="G57" s="68"/>
      <c r="H57" s="68"/>
    </row>
    <row r="58" spans="1:8" s="70" customFormat="1" ht="11.45" customHeight="1" x14ac:dyDescent="0.2">
      <c r="A58" s="68"/>
      <c r="B58" s="68"/>
      <c r="C58" s="68"/>
      <c r="E58" s="74"/>
      <c r="F58" s="68"/>
      <c r="G58" s="68"/>
      <c r="H58" s="68"/>
    </row>
    <row r="59" spans="1:8" s="70" customFormat="1" ht="11.45" customHeight="1" x14ac:dyDescent="0.2">
      <c r="A59" s="68"/>
      <c r="B59" s="68"/>
      <c r="C59" s="68"/>
      <c r="E59" s="74"/>
      <c r="F59" s="68"/>
      <c r="G59" s="68"/>
      <c r="H59" s="68"/>
    </row>
    <row r="60" spans="1:8" s="70" customFormat="1" ht="11.45" customHeight="1" x14ac:dyDescent="0.2">
      <c r="A60" s="68"/>
      <c r="B60" s="68"/>
      <c r="C60" s="68"/>
      <c r="E60" s="74"/>
      <c r="F60" s="68"/>
      <c r="G60" s="68"/>
      <c r="H60" s="68"/>
    </row>
    <row r="61" spans="1:8" s="70" customFormat="1" ht="11.45" customHeight="1" x14ac:dyDescent="0.2">
      <c r="A61" s="68"/>
      <c r="B61" s="68"/>
      <c r="C61" s="68"/>
      <c r="E61" s="74"/>
      <c r="F61" s="68"/>
      <c r="G61" s="68"/>
      <c r="H61" s="68"/>
    </row>
    <row r="62" spans="1:8" s="70" customFormat="1" ht="11.45" customHeight="1" x14ac:dyDescent="0.2">
      <c r="A62" s="68"/>
      <c r="B62" s="68"/>
      <c r="C62" s="68"/>
      <c r="E62" s="74"/>
      <c r="F62" s="68"/>
      <c r="G62" s="68"/>
      <c r="H62" s="68"/>
    </row>
    <row r="63" spans="1:8" s="70" customFormat="1" ht="11.45" customHeight="1" x14ac:dyDescent="0.2">
      <c r="A63" s="68"/>
      <c r="B63" s="68"/>
      <c r="C63" s="68"/>
      <c r="E63" s="74"/>
      <c r="F63" s="68"/>
      <c r="G63" s="68"/>
      <c r="H63" s="68"/>
    </row>
    <row r="64" spans="1:8" s="70" customFormat="1" ht="11.45" customHeight="1" x14ac:dyDescent="0.2">
      <c r="A64" s="68"/>
      <c r="B64" s="68"/>
      <c r="C64" s="68"/>
      <c r="E64" s="74"/>
      <c r="F64" s="68"/>
      <c r="G64" s="68"/>
      <c r="H64" s="68"/>
    </row>
    <row r="65" spans="1:8" s="70" customFormat="1" ht="11.45" customHeight="1" x14ac:dyDescent="0.2">
      <c r="A65" s="68"/>
      <c r="B65" s="68"/>
      <c r="C65" s="68"/>
      <c r="E65" s="74"/>
      <c r="F65" s="68"/>
      <c r="G65" s="68"/>
      <c r="H65" s="68"/>
    </row>
    <row r="66" spans="1:8" s="70" customFormat="1" ht="11.45" customHeight="1" x14ac:dyDescent="0.2">
      <c r="A66" s="68"/>
      <c r="B66" s="68"/>
      <c r="C66" s="68"/>
      <c r="E66" s="74"/>
      <c r="F66" s="68"/>
      <c r="G66" s="68"/>
      <c r="H66" s="68"/>
    </row>
    <row r="67" spans="1:8" s="70" customFormat="1" ht="11.45" customHeight="1" x14ac:dyDescent="0.2">
      <c r="A67" s="68"/>
      <c r="B67" s="68"/>
      <c r="C67" s="68"/>
      <c r="E67" s="74"/>
      <c r="F67" s="68"/>
      <c r="G67" s="68"/>
      <c r="H67" s="68"/>
    </row>
    <row r="68" spans="1:8" s="70" customFormat="1" ht="11.45" customHeight="1" x14ac:dyDescent="0.2">
      <c r="A68" s="68"/>
      <c r="B68" s="68"/>
      <c r="C68" s="68"/>
      <c r="E68" s="74"/>
      <c r="F68" s="68"/>
      <c r="G68" s="68"/>
      <c r="H68" s="68"/>
    </row>
    <row r="69" spans="1:8" s="70" customFormat="1" ht="11.45" customHeight="1" x14ac:dyDescent="0.2">
      <c r="A69" s="68"/>
      <c r="B69" s="68"/>
      <c r="C69" s="68"/>
      <c r="E69" s="74"/>
      <c r="F69" s="68"/>
      <c r="G69" s="68"/>
      <c r="H69" s="68"/>
    </row>
    <row r="70" spans="1:8" s="70" customFormat="1" ht="11.45" customHeight="1" x14ac:dyDescent="0.2">
      <c r="A70" s="68"/>
      <c r="B70" s="68"/>
      <c r="C70" s="68"/>
      <c r="E70" s="74"/>
      <c r="F70" s="68"/>
      <c r="G70" s="68"/>
      <c r="H70" s="68"/>
    </row>
    <row r="71" spans="1:8" s="70" customFormat="1" ht="11.45" customHeight="1" x14ac:dyDescent="0.2">
      <c r="A71" s="68"/>
      <c r="B71" s="68"/>
      <c r="C71" s="68"/>
      <c r="E71" s="74"/>
      <c r="F71" s="68"/>
      <c r="G71" s="68"/>
      <c r="H71" s="68"/>
    </row>
    <row r="72" spans="1:8" s="70" customFormat="1" ht="11.45" customHeight="1" x14ac:dyDescent="0.2">
      <c r="A72" s="68"/>
      <c r="B72" s="68"/>
      <c r="C72" s="68"/>
      <c r="E72" s="74"/>
      <c r="F72" s="68"/>
      <c r="G72" s="68"/>
      <c r="H72" s="68"/>
    </row>
    <row r="73" spans="1:8" s="70" customFormat="1" ht="11.45" customHeight="1" x14ac:dyDescent="0.2">
      <c r="A73" s="68"/>
      <c r="B73" s="68"/>
      <c r="C73" s="68"/>
      <c r="E73" s="74"/>
      <c r="F73" s="68"/>
      <c r="G73" s="68"/>
      <c r="H73" s="68"/>
    </row>
    <row r="74" spans="1:8" s="70" customFormat="1" ht="11.45" customHeight="1" x14ac:dyDescent="0.2">
      <c r="A74" s="68"/>
      <c r="B74" s="68"/>
      <c r="C74" s="68"/>
      <c r="E74" s="74"/>
      <c r="F74" s="68"/>
      <c r="G74" s="68"/>
      <c r="H74" s="68"/>
    </row>
    <row r="75" spans="1:8" s="70" customFormat="1" ht="11.45" customHeight="1" x14ac:dyDescent="0.2">
      <c r="A75" s="68"/>
      <c r="B75" s="68"/>
      <c r="C75" s="68"/>
      <c r="E75" s="74"/>
      <c r="F75" s="68"/>
      <c r="G75" s="68"/>
      <c r="H75" s="68"/>
    </row>
    <row r="76" spans="1:8" s="70" customFormat="1" ht="11.45" customHeight="1" x14ac:dyDescent="0.2">
      <c r="A76" s="68"/>
      <c r="B76" s="68"/>
      <c r="C76" s="68"/>
      <c r="E76" s="74"/>
      <c r="F76" s="68"/>
      <c r="G76" s="68"/>
      <c r="H76" s="68"/>
    </row>
    <row r="77" spans="1:8" s="70" customFormat="1" ht="11.45" customHeight="1" x14ac:dyDescent="0.2">
      <c r="A77" s="68"/>
      <c r="B77" s="68"/>
      <c r="C77" s="68"/>
      <c r="E77" s="74"/>
      <c r="F77" s="68"/>
      <c r="G77" s="68"/>
      <c r="H77" s="68"/>
    </row>
    <row r="78" spans="1:8" s="70" customFormat="1" ht="11.45" customHeight="1" x14ac:dyDescent="0.2">
      <c r="A78" s="68"/>
      <c r="B78" s="68"/>
      <c r="C78" s="68"/>
      <c r="E78" s="74"/>
      <c r="F78" s="68"/>
      <c r="G78" s="68"/>
      <c r="H78" s="68"/>
    </row>
    <row r="79" spans="1:8" s="70" customFormat="1" ht="11.45" customHeight="1" x14ac:dyDescent="0.2">
      <c r="A79" s="68"/>
      <c r="B79" s="68"/>
      <c r="C79" s="68"/>
      <c r="E79" s="74"/>
      <c r="F79" s="68"/>
      <c r="G79" s="68"/>
      <c r="H79" s="68"/>
    </row>
    <row r="80" spans="1:8" s="70" customFormat="1" ht="11.45" customHeight="1" x14ac:dyDescent="0.2">
      <c r="A80" s="68"/>
      <c r="B80" s="68"/>
      <c r="C80" s="68"/>
      <c r="E80" s="74"/>
      <c r="F80" s="68"/>
      <c r="G80" s="68"/>
      <c r="H80" s="68"/>
    </row>
    <row r="81" spans="1:8" s="70" customFormat="1" ht="11.45" customHeight="1" x14ac:dyDescent="0.2">
      <c r="A81" s="68"/>
      <c r="B81" s="68"/>
      <c r="C81" s="68"/>
      <c r="E81" s="74"/>
      <c r="F81" s="68"/>
      <c r="G81" s="68"/>
      <c r="H81" s="68"/>
    </row>
    <row r="82" spans="1:8" s="70" customFormat="1" ht="11.45" customHeight="1" x14ac:dyDescent="0.2">
      <c r="A82" s="68"/>
      <c r="B82" s="68"/>
      <c r="C82" s="68"/>
      <c r="E82" s="74"/>
      <c r="F82" s="68"/>
      <c r="G82" s="68"/>
      <c r="H82" s="68"/>
    </row>
    <row r="83" spans="1:8" s="70" customFormat="1" ht="11.45" customHeight="1" x14ac:dyDescent="0.2">
      <c r="A83" s="68"/>
      <c r="B83" s="68"/>
      <c r="C83" s="68"/>
      <c r="E83" s="74"/>
      <c r="F83" s="68"/>
      <c r="G83" s="68"/>
      <c r="H83" s="68"/>
    </row>
    <row r="84" spans="1:8" s="70" customFormat="1" ht="11.45" customHeight="1" x14ac:dyDescent="0.2">
      <c r="A84" s="68"/>
      <c r="B84" s="68"/>
      <c r="C84" s="68"/>
      <c r="E84" s="74"/>
      <c r="F84" s="68"/>
      <c r="G84" s="68"/>
      <c r="H84" s="68"/>
    </row>
    <row r="85" spans="1:8" s="70" customFormat="1" ht="11.45" customHeight="1" x14ac:dyDescent="0.2">
      <c r="A85" s="68"/>
      <c r="B85" s="68"/>
      <c r="C85" s="68"/>
      <c r="E85" s="74"/>
      <c r="F85" s="68"/>
      <c r="G85" s="68"/>
      <c r="H85" s="68"/>
    </row>
    <row r="86" spans="1:8" s="70" customFormat="1" ht="11.45" customHeight="1" x14ac:dyDescent="0.2">
      <c r="A86" s="68"/>
      <c r="B86" s="68"/>
      <c r="C86" s="68"/>
      <c r="E86" s="74"/>
      <c r="F86" s="68"/>
      <c r="G86" s="68"/>
      <c r="H86" s="68"/>
    </row>
    <row r="87" spans="1:8" s="70" customFormat="1" ht="11.45" customHeight="1" x14ac:dyDescent="0.2">
      <c r="A87" s="68"/>
      <c r="B87" s="68"/>
      <c r="C87" s="68"/>
      <c r="E87" s="74"/>
      <c r="F87" s="68"/>
      <c r="G87" s="68"/>
      <c r="H87" s="68"/>
    </row>
    <row r="88" spans="1:8" s="70" customFormat="1" ht="11.45" customHeight="1" x14ac:dyDescent="0.2">
      <c r="A88" s="68"/>
      <c r="B88" s="68"/>
      <c r="C88" s="68"/>
      <c r="E88" s="74"/>
      <c r="F88" s="68"/>
      <c r="G88" s="68"/>
      <c r="H88" s="68"/>
    </row>
    <row r="89" spans="1:8" s="70" customFormat="1" ht="11.45" customHeight="1" x14ac:dyDescent="0.2">
      <c r="A89" s="68"/>
      <c r="B89" s="68"/>
      <c r="C89" s="68"/>
      <c r="E89" s="74"/>
      <c r="F89" s="68"/>
      <c r="G89" s="68"/>
      <c r="H89" s="68"/>
    </row>
    <row r="90" spans="1:8" s="70" customFormat="1" ht="11.45" customHeight="1" x14ac:dyDescent="0.2">
      <c r="A90" s="68"/>
      <c r="B90" s="68"/>
      <c r="C90" s="68"/>
      <c r="E90" s="74"/>
      <c r="F90" s="68"/>
      <c r="G90" s="68"/>
      <c r="H90" s="68"/>
    </row>
    <row r="91" spans="1:8" s="70" customFormat="1" ht="11.45" customHeight="1" x14ac:dyDescent="0.2">
      <c r="A91" s="68"/>
      <c r="B91" s="68"/>
      <c r="C91" s="68"/>
      <c r="E91" s="74"/>
      <c r="F91" s="68"/>
      <c r="G91" s="68"/>
      <c r="H91" s="68"/>
    </row>
    <row r="92" spans="1:8" s="70" customFormat="1" ht="11.45" customHeight="1" x14ac:dyDescent="0.2">
      <c r="A92" s="68"/>
      <c r="B92" s="68"/>
      <c r="C92" s="68"/>
      <c r="E92" s="74"/>
      <c r="F92" s="68"/>
      <c r="G92" s="68"/>
      <c r="H92" s="68"/>
    </row>
    <row r="93" spans="1:8" s="70" customFormat="1" ht="11.45" customHeight="1" x14ac:dyDescent="0.2">
      <c r="A93" s="68"/>
      <c r="B93" s="68"/>
      <c r="C93" s="68"/>
      <c r="E93" s="74"/>
      <c r="F93" s="68"/>
      <c r="G93" s="68"/>
      <c r="H93" s="68"/>
    </row>
    <row r="94" spans="1:8" s="70" customFormat="1" ht="11.45" customHeight="1" x14ac:dyDescent="0.2">
      <c r="A94" s="68"/>
      <c r="B94" s="68"/>
      <c r="C94" s="68"/>
      <c r="E94" s="74"/>
      <c r="F94" s="68"/>
      <c r="G94" s="68"/>
      <c r="H94" s="68"/>
    </row>
    <row r="95" spans="1:8" s="70" customFormat="1" ht="11.45" customHeight="1" x14ac:dyDescent="0.2">
      <c r="A95" s="68"/>
      <c r="B95" s="68"/>
      <c r="C95" s="68"/>
      <c r="E95" s="74"/>
      <c r="F95" s="68"/>
      <c r="G95" s="68"/>
      <c r="H95" s="68"/>
    </row>
    <row r="96" spans="1:8" s="70" customFormat="1" ht="11.45" customHeight="1" x14ac:dyDescent="0.2">
      <c r="A96" s="68"/>
      <c r="B96" s="68"/>
      <c r="C96" s="68"/>
      <c r="E96" s="74"/>
      <c r="F96" s="68"/>
      <c r="G96" s="68"/>
      <c r="H96" s="68"/>
    </row>
    <row r="97" spans="1:8" s="70" customFormat="1" ht="11.45" customHeight="1" x14ac:dyDescent="0.2">
      <c r="A97" s="68"/>
      <c r="B97" s="68"/>
      <c r="C97" s="68"/>
      <c r="E97" s="74"/>
      <c r="F97" s="68"/>
      <c r="G97" s="68"/>
      <c r="H97" s="68"/>
    </row>
    <row r="98" spans="1:8" s="70" customFormat="1" ht="11.45" customHeight="1" x14ac:dyDescent="0.2">
      <c r="A98" s="68"/>
      <c r="B98" s="68"/>
      <c r="C98" s="68"/>
      <c r="E98" s="74"/>
      <c r="F98" s="68"/>
      <c r="G98" s="68"/>
      <c r="H98" s="68"/>
    </row>
    <row r="99" spans="1:8" s="70" customFormat="1" ht="11.45" customHeight="1" x14ac:dyDescent="0.2">
      <c r="A99" s="68"/>
      <c r="B99" s="68"/>
      <c r="C99" s="68"/>
      <c r="E99" s="74"/>
      <c r="F99" s="68"/>
      <c r="G99" s="68"/>
      <c r="H99" s="68"/>
    </row>
    <row r="100" spans="1:8" s="70" customFormat="1" ht="11.45" customHeight="1" x14ac:dyDescent="0.2">
      <c r="A100" s="68"/>
      <c r="B100" s="68"/>
      <c r="C100" s="68"/>
      <c r="E100" s="74"/>
      <c r="F100" s="68"/>
      <c r="G100" s="68"/>
      <c r="H100" s="68"/>
    </row>
    <row r="101" spans="1:8" s="70" customFormat="1" ht="11.45" customHeight="1" x14ac:dyDescent="0.2">
      <c r="A101" s="68"/>
      <c r="B101" s="68"/>
      <c r="C101" s="68"/>
      <c r="E101" s="74"/>
      <c r="F101" s="68"/>
      <c r="G101" s="68"/>
      <c r="H101" s="68"/>
    </row>
    <row r="102" spans="1:8" s="70" customFormat="1" ht="11.45" customHeight="1" x14ac:dyDescent="0.2">
      <c r="A102" s="68"/>
      <c r="B102" s="68"/>
      <c r="C102" s="68"/>
      <c r="E102" s="74"/>
      <c r="F102" s="68"/>
      <c r="G102" s="68"/>
      <c r="H102" s="68"/>
    </row>
    <row r="103" spans="1:8" s="70" customFormat="1" ht="11.45" customHeight="1" x14ac:dyDescent="0.2">
      <c r="A103" s="68"/>
      <c r="B103" s="68"/>
      <c r="C103" s="68"/>
      <c r="E103" s="74"/>
      <c r="F103" s="68"/>
      <c r="G103" s="68"/>
      <c r="H103" s="68"/>
    </row>
    <row r="104" spans="1:8" s="70" customFormat="1" ht="11.45" customHeight="1" x14ac:dyDescent="0.2">
      <c r="A104" s="68"/>
      <c r="B104" s="68"/>
      <c r="C104" s="68"/>
      <c r="E104" s="74"/>
      <c r="F104" s="68"/>
      <c r="G104" s="68"/>
      <c r="H104" s="68"/>
    </row>
    <row r="105" spans="1:8" s="70" customFormat="1" ht="11.45" customHeight="1" x14ac:dyDescent="0.2">
      <c r="A105" s="68"/>
      <c r="B105" s="68"/>
      <c r="C105" s="68"/>
      <c r="E105" s="74"/>
      <c r="F105" s="68"/>
      <c r="G105" s="68"/>
      <c r="H105" s="68"/>
    </row>
    <row r="106" spans="1:8" s="70" customFormat="1" ht="11.45" customHeight="1" x14ac:dyDescent="0.2">
      <c r="A106" s="68"/>
      <c r="B106" s="68"/>
      <c r="C106" s="68"/>
      <c r="E106" s="74"/>
      <c r="F106" s="68"/>
      <c r="G106" s="68"/>
      <c r="H106" s="68"/>
    </row>
    <row r="107" spans="1:8" s="70" customFormat="1" ht="11.45" customHeight="1" x14ac:dyDescent="0.2">
      <c r="A107" s="68"/>
      <c r="B107" s="68"/>
      <c r="C107" s="68"/>
      <c r="E107" s="74"/>
      <c r="F107" s="68"/>
      <c r="G107" s="68"/>
      <c r="H107" s="68"/>
    </row>
    <row r="108" spans="1:8" s="70" customFormat="1" ht="11.45" customHeight="1" x14ac:dyDescent="0.2">
      <c r="A108" s="68"/>
      <c r="B108" s="68"/>
      <c r="C108" s="68"/>
      <c r="E108" s="74"/>
      <c r="F108" s="68"/>
      <c r="G108" s="68"/>
      <c r="H108" s="68"/>
    </row>
    <row r="109" spans="1:8" s="70" customFormat="1" ht="11.45" customHeight="1" x14ac:dyDescent="0.2">
      <c r="A109" s="68"/>
      <c r="B109" s="68"/>
      <c r="C109" s="68"/>
      <c r="E109" s="74"/>
      <c r="F109" s="68"/>
      <c r="G109" s="68"/>
      <c r="H109" s="68"/>
    </row>
    <row r="110" spans="1:8" s="70" customFormat="1" ht="11.45" customHeight="1" x14ac:dyDescent="0.2">
      <c r="A110" s="68"/>
      <c r="B110" s="68"/>
      <c r="C110" s="68"/>
      <c r="E110" s="74"/>
      <c r="F110" s="68"/>
      <c r="G110" s="68"/>
      <c r="H110" s="68"/>
    </row>
    <row r="111" spans="1:8" s="70" customFormat="1" ht="11.45" customHeight="1" x14ac:dyDescent="0.2">
      <c r="A111" s="68"/>
      <c r="B111" s="68"/>
      <c r="C111" s="68"/>
      <c r="E111" s="74"/>
      <c r="F111" s="68"/>
      <c r="G111" s="68"/>
      <c r="H111" s="68"/>
    </row>
    <row r="112" spans="1:8" s="70" customFormat="1" ht="11.4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43&amp;R&amp;7&amp;P</oddFooter>
    <evenFooter>&amp;L&amp;7&amp;P&amp;R&amp;7StatA MV, Statistischer Bericht L223 2017 43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RowHeight="12" x14ac:dyDescent="0.2"/>
  <cols>
    <col min="1" max="1" width="5.7109375" style="12" customWidth="1"/>
    <col min="2" max="2" width="80.7109375" style="1" customWidth="1"/>
    <col min="3" max="16384" width="11.42578125" style="1"/>
  </cols>
  <sheetData>
    <row r="1" spans="1:2" s="4" customFormat="1" ht="50.1" customHeight="1" x14ac:dyDescent="0.2">
      <c r="A1" s="203" t="s">
        <v>35</v>
      </c>
      <c r="B1" s="203"/>
    </row>
    <row r="2" spans="1:2" ht="11.45" customHeight="1" x14ac:dyDescent="0.2">
      <c r="A2" s="7" t="s">
        <v>36</v>
      </c>
      <c r="B2" s="8" t="s">
        <v>137</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43&amp;R&amp;7&amp;P</oddFooter>
    <evenFooter>&amp;L&amp;7&amp;P&amp;R&amp;7StatA MV, Statistischer Bericht L223 2017 43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72" t="s">
        <v>25</v>
      </c>
      <c r="B1" s="172"/>
      <c r="C1" s="172"/>
    </row>
    <row r="2" spans="1:3" s="2" customFormat="1" ht="23.1" customHeight="1" x14ac:dyDescent="0.2">
      <c r="C2" s="2" t="s">
        <v>26</v>
      </c>
    </row>
    <row r="3" spans="1:3" s="4" customFormat="1" ht="30" customHeight="1" x14ac:dyDescent="0.2">
      <c r="A3" s="173" t="s">
        <v>27</v>
      </c>
      <c r="B3" s="173"/>
      <c r="C3" s="2">
        <v>3</v>
      </c>
    </row>
    <row r="4" spans="1:3" s="4" customFormat="1" ht="30" customHeight="1" x14ac:dyDescent="0.2">
      <c r="A4" s="173" t="s">
        <v>28</v>
      </c>
      <c r="B4" s="173"/>
      <c r="C4" s="2">
        <v>4</v>
      </c>
    </row>
    <row r="5" spans="1:3" s="4" customFormat="1" ht="36" customHeight="1" x14ac:dyDescent="0.2">
      <c r="A5" s="5" t="s">
        <v>29</v>
      </c>
      <c r="B5" s="6" t="s">
        <v>190</v>
      </c>
      <c r="C5" s="12">
        <v>5</v>
      </c>
    </row>
    <row r="6" spans="1:3" s="4" customFormat="1" ht="8.1" customHeight="1" x14ac:dyDescent="0.2">
      <c r="A6" s="5"/>
      <c r="B6" s="3"/>
      <c r="C6" s="12"/>
    </row>
    <row r="7" spans="1:3" s="4" customFormat="1" ht="36" customHeight="1" x14ac:dyDescent="0.2">
      <c r="A7" s="5" t="s">
        <v>30</v>
      </c>
      <c r="B7" s="6" t="s">
        <v>191</v>
      </c>
      <c r="C7" s="12">
        <v>6</v>
      </c>
    </row>
    <row r="8" spans="1:3" s="4" customFormat="1" ht="8.1" customHeight="1" x14ac:dyDescent="0.2">
      <c r="A8" s="5"/>
      <c r="B8" s="3"/>
      <c r="C8" s="12"/>
    </row>
    <row r="9" spans="1:3" s="4" customFormat="1" ht="36" customHeight="1" x14ac:dyDescent="0.2">
      <c r="A9" s="129" t="s">
        <v>31</v>
      </c>
      <c r="B9" s="128" t="s">
        <v>192</v>
      </c>
      <c r="C9" s="12">
        <v>7</v>
      </c>
    </row>
    <row r="10" spans="1:3" s="4" customFormat="1" ht="8.1" customHeight="1" x14ac:dyDescent="0.2">
      <c r="A10" s="5"/>
      <c r="B10" s="3"/>
      <c r="C10" s="12"/>
    </row>
    <row r="11" spans="1:3" s="4" customFormat="1" ht="36" customHeight="1" x14ac:dyDescent="0.2">
      <c r="A11" s="5" t="s">
        <v>32</v>
      </c>
      <c r="B11" s="6" t="s">
        <v>193</v>
      </c>
      <c r="C11" s="12">
        <v>8</v>
      </c>
    </row>
    <row r="12" spans="1:3" s="4" customFormat="1" ht="8.1" customHeight="1" x14ac:dyDescent="0.2">
      <c r="A12" s="5"/>
      <c r="B12" s="3"/>
      <c r="C12" s="12"/>
    </row>
    <row r="13" spans="1:3" s="4" customFormat="1" ht="36" customHeight="1" x14ac:dyDescent="0.2">
      <c r="A13" s="5" t="s">
        <v>33</v>
      </c>
      <c r="B13" s="6" t="s">
        <v>194</v>
      </c>
      <c r="C13" s="12">
        <v>10</v>
      </c>
    </row>
    <row r="14" spans="1:3" s="4" customFormat="1" ht="8.1" customHeight="1" x14ac:dyDescent="0.2">
      <c r="A14" s="5"/>
      <c r="B14" s="3"/>
      <c r="C14" s="2"/>
    </row>
    <row r="15" spans="1:3" s="4" customFormat="1" ht="36" customHeight="1" x14ac:dyDescent="0.2">
      <c r="A15" s="129" t="s">
        <v>34</v>
      </c>
      <c r="B15" s="128" t="s">
        <v>195</v>
      </c>
      <c r="C15" s="2">
        <v>11</v>
      </c>
    </row>
    <row r="16" spans="1:3" ht="30" customHeight="1" x14ac:dyDescent="0.2">
      <c r="A16" s="173" t="s">
        <v>35</v>
      </c>
      <c r="B16" s="173"/>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43&amp;R&amp;7&amp;P</oddFooter>
    <evenFooter>&amp;L&amp;7&amp;P&amp;R&amp;7StatA MV, Statistischer Bericht L223 2017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13" customWidth="1"/>
    <col min="2" max="16384" width="11.42578125" style="13"/>
  </cols>
  <sheetData>
    <row r="1" spans="1:1" ht="50.1" customHeight="1" x14ac:dyDescent="0.2">
      <c r="A1" s="103" t="s">
        <v>40</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41</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43&amp;R&amp;7&amp;P</oddFooter>
    <evenFooter>&amp;L&amp;7&amp;P&amp;R&amp;7StatA MV, Statistischer Bericht L223 2017 43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74" t="s">
        <v>42</v>
      </c>
      <c r="B1" s="174"/>
      <c r="C1" s="174"/>
    </row>
    <row r="2" spans="1:3" ht="11.45" customHeight="1" x14ac:dyDescent="0.2">
      <c r="A2" s="175" t="s">
        <v>43</v>
      </c>
      <c r="B2" s="176" t="s">
        <v>44</v>
      </c>
      <c r="C2" s="177" t="s">
        <v>45</v>
      </c>
    </row>
    <row r="3" spans="1:3" s="18" customFormat="1" ht="11.45" customHeight="1" x14ac:dyDescent="0.2">
      <c r="A3" s="175"/>
      <c r="B3" s="176"/>
      <c r="C3" s="177"/>
    </row>
    <row r="4" spans="1:3" s="19" customFormat="1" ht="11.45" customHeight="1" x14ac:dyDescent="0.2">
      <c r="A4" s="26"/>
      <c r="B4" s="27"/>
      <c r="C4" s="28"/>
    </row>
    <row r="5" spans="1:3" ht="34.5" customHeight="1" x14ac:dyDescent="0.2">
      <c r="A5" s="99">
        <f>IF(C5&lt;&gt;"",COUNTA($C5:C$5),"")</f>
        <v>1</v>
      </c>
      <c r="B5" s="29" t="s">
        <v>46</v>
      </c>
      <c r="C5" s="30" t="s">
        <v>47</v>
      </c>
    </row>
    <row r="6" spans="1:3" ht="23.1" customHeight="1" x14ac:dyDescent="0.2">
      <c r="A6" s="99">
        <f>IF(C6&lt;&gt;"",COUNTA($C$5:C6),"")</f>
        <v>2</v>
      </c>
      <c r="B6" s="29" t="s">
        <v>48</v>
      </c>
      <c r="C6" s="31" t="s">
        <v>49</v>
      </c>
    </row>
    <row r="7" spans="1:3" ht="11.45" customHeight="1" x14ac:dyDescent="0.2">
      <c r="A7" s="99">
        <f>IF(C7&lt;&gt;"",COUNTA($C$5:C7),"")</f>
        <v>3</v>
      </c>
      <c r="B7" s="32" t="s">
        <v>50</v>
      </c>
      <c r="C7" s="31" t="s">
        <v>51</v>
      </c>
    </row>
    <row r="8" spans="1:3" ht="11.45" customHeight="1" x14ac:dyDescent="0.2">
      <c r="A8" s="99">
        <f>IF(C8&lt;&gt;"",COUNTA($C$5:C8),"")</f>
        <v>4</v>
      </c>
      <c r="B8" s="32" t="s">
        <v>52</v>
      </c>
      <c r="C8" s="31" t="s">
        <v>53</v>
      </c>
    </row>
    <row r="9" spans="1:3" ht="34.5" customHeight="1" x14ac:dyDescent="0.2">
      <c r="A9" s="99">
        <f>IF(C9&lt;&gt;"",COUNTA($C$5:C9),"")</f>
        <v>5</v>
      </c>
      <c r="B9" s="29" t="s">
        <v>54</v>
      </c>
      <c r="C9" s="31" t="s">
        <v>55</v>
      </c>
    </row>
    <row r="10" spans="1:3" ht="11.45" customHeight="1" x14ac:dyDescent="0.2">
      <c r="A10" s="99">
        <f>IF(C10&lt;&gt;"",COUNTA($C$5:C10),"")</f>
        <v>6</v>
      </c>
      <c r="B10" s="32" t="s">
        <v>56</v>
      </c>
      <c r="C10" s="31" t="s">
        <v>57</v>
      </c>
    </row>
    <row r="11" spans="1:3" s="20" customFormat="1" ht="8.1" customHeight="1" x14ac:dyDescent="0.2">
      <c r="A11" s="99" t="str">
        <f>IF(C11&lt;&gt;"",COUNTA($C$5:C11),"")</f>
        <v/>
      </c>
      <c r="B11" s="33"/>
      <c r="C11" s="34"/>
    </row>
    <row r="12" spans="1:3" s="21" customFormat="1" ht="11.45" customHeight="1" x14ac:dyDescent="0.2">
      <c r="A12" s="100">
        <f>IF(C12&lt;&gt;"",COUNTA($C$5:C12),"")</f>
        <v>7</v>
      </c>
      <c r="B12" s="35" t="s">
        <v>58</v>
      </c>
      <c r="C12" s="36" t="s">
        <v>59</v>
      </c>
    </row>
    <row r="13" spans="1:3" s="20" customFormat="1" ht="8.1" customHeight="1" x14ac:dyDescent="0.2">
      <c r="A13" s="99" t="str">
        <f>IF(C13&lt;&gt;"",COUNTA($C$5:C13),"")</f>
        <v/>
      </c>
      <c r="B13" s="33"/>
      <c r="C13" s="34"/>
    </row>
    <row r="14" spans="1:3" ht="11.45" customHeight="1" x14ac:dyDescent="0.2">
      <c r="A14" s="99">
        <f>IF(C14&lt;&gt;"",COUNTA($C$5:C14),"")</f>
        <v>8</v>
      </c>
      <c r="B14" s="37" t="s">
        <v>60</v>
      </c>
      <c r="C14" s="38" t="s">
        <v>61</v>
      </c>
    </row>
    <row r="15" spans="1:3" ht="11.45" customHeight="1" x14ac:dyDescent="0.2">
      <c r="A15" s="99">
        <f>IF(C15&lt;&gt;"",COUNTA($C$5:C15),"")</f>
        <v>9</v>
      </c>
      <c r="B15" s="32" t="s">
        <v>153</v>
      </c>
      <c r="C15" s="38">
        <v>7851</v>
      </c>
    </row>
    <row r="16" spans="1:3" ht="11.45" customHeight="1" x14ac:dyDescent="0.2">
      <c r="A16" s="99">
        <f>IF(C16&lt;&gt;"",COUNTA($C$5:C16),"")</f>
        <v>10</v>
      </c>
      <c r="B16" s="32" t="s">
        <v>62</v>
      </c>
      <c r="C16" s="38" t="s">
        <v>63</v>
      </c>
    </row>
    <row r="17" spans="1:3" ht="11.45" customHeight="1" x14ac:dyDescent="0.2">
      <c r="A17" s="99">
        <f>IF(C17&lt;&gt;"",COUNTA($C$5:C17),"")</f>
        <v>11</v>
      </c>
      <c r="B17" s="32" t="s">
        <v>64</v>
      </c>
      <c r="C17" s="38" t="s">
        <v>65</v>
      </c>
    </row>
    <row r="18" spans="1:3" ht="11.45" customHeight="1" x14ac:dyDescent="0.2">
      <c r="A18" s="99">
        <f>IF(C18&lt;&gt;"",COUNTA($C$5:C18),"")</f>
        <v>12</v>
      </c>
      <c r="B18" s="32" t="s">
        <v>56</v>
      </c>
      <c r="C18" s="38" t="s">
        <v>66</v>
      </c>
    </row>
    <row r="19" spans="1:3" s="20" customFormat="1" ht="8.1" customHeight="1" x14ac:dyDescent="0.2">
      <c r="A19" s="99" t="str">
        <f>IF(C19&lt;&gt;"",COUNTA($C$5:C19),"")</f>
        <v/>
      </c>
      <c r="B19" s="33"/>
      <c r="C19" s="34"/>
    </row>
    <row r="20" spans="1:3" s="22" customFormat="1" ht="11.45" customHeight="1" x14ac:dyDescent="0.25">
      <c r="A20" s="100">
        <f>IF(C20&lt;&gt;"",COUNTA($C$5:C20),"")</f>
        <v>13</v>
      </c>
      <c r="B20" s="35" t="s">
        <v>67</v>
      </c>
      <c r="C20" s="36" t="s">
        <v>68</v>
      </c>
    </row>
    <row r="21" spans="1:3" s="20" customFormat="1" ht="8.1" customHeight="1" x14ac:dyDescent="0.2">
      <c r="A21" s="99" t="str">
        <f>IF(C21&lt;&gt;"",COUNTA($C$5:C21),"")</f>
        <v/>
      </c>
      <c r="B21" s="33"/>
      <c r="C21" s="34"/>
    </row>
    <row r="22" spans="1:3" s="23" customFormat="1" ht="11.45" customHeight="1" x14ac:dyDescent="0.25">
      <c r="A22" s="100">
        <f>IF(C22&lt;&gt;"",COUNTA($C$5:C22),"")</f>
        <v>14</v>
      </c>
      <c r="B22" s="35" t="s">
        <v>69</v>
      </c>
      <c r="C22" s="36" t="s">
        <v>70</v>
      </c>
    </row>
    <row r="23" spans="1:3" s="24" customFormat="1" ht="43.5" customHeight="1" x14ac:dyDescent="0.35">
      <c r="A23" s="99" t="str">
        <f>IF(C23&lt;&gt;"",COUNTA($C$5:C23),"")</f>
        <v/>
      </c>
      <c r="B23" s="33"/>
      <c r="C23" s="34"/>
    </row>
    <row r="24" spans="1:3" ht="23.1" customHeight="1" x14ac:dyDescent="0.2">
      <c r="A24" s="99">
        <f>IF(C24&lt;&gt;"",COUNTA($C$5:C24),"")</f>
        <v>15</v>
      </c>
      <c r="B24" s="29" t="s">
        <v>71</v>
      </c>
      <c r="C24" s="31" t="s">
        <v>184</v>
      </c>
    </row>
    <row r="25" spans="1:3" ht="11.45" customHeight="1" x14ac:dyDescent="0.2">
      <c r="A25" s="99">
        <f>IF(C25&lt;&gt;"",COUNTA($C$5:C25),"")</f>
        <v>16</v>
      </c>
      <c r="B25" s="32" t="s">
        <v>125</v>
      </c>
      <c r="C25" s="31">
        <v>6021</v>
      </c>
    </row>
    <row r="26" spans="1:3" ht="11.45" customHeight="1" x14ac:dyDescent="0.2">
      <c r="A26" s="99">
        <f>IF(C26&lt;&gt;"",COUNTA($C$5:C26),"")</f>
        <v>17</v>
      </c>
      <c r="B26" s="32" t="s">
        <v>126</v>
      </c>
      <c r="C26" s="31" t="s">
        <v>72</v>
      </c>
    </row>
    <row r="27" spans="1:3" ht="11.45" customHeight="1" x14ac:dyDescent="0.2">
      <c r="A27" s="99">
        <f>IF(C27&lt;&gt;"",COUNTA($C$5:C27),"")</f>
        <v>18</v>
      </c>
      <c r="B27" s="32" t="s">
        <v>127</v>
      </c>
      <c r="C27" s="31" t="s">
        <v>73</v>
      </c>
    </row>
    <row r="28" spans="1:3" ht="11.45" customHeight="1" x14ac:dyDescent="0.2">
      <c r="A28" s="99">
        <f>IF(C28&lt;&gt;"",COUNTA($C$5:C28),"")</f>
        <v>19</v>
      </c>
      <c r="B28" s="39" t="s">
        <v>74</v>
      </c>
      <c r="C28" s="31">
        <v>6111</v>
      </c>
    </row>
    <row r="29" spans="1:3" ht="11.45" customHeight="1" x14ac:dyDescent="0.2">
      <c r="A29" s="99">
        <f>IF(C29&lt;&gt;"",COUNTA($C$5:C29),"")</f>
        <v>20</v>
      </c>
      <c r="B29" s="39" t="s">
        <v>75</v>
      </c>
      <c r="C29" s="31" t="s">
        <v>76</v>
      </c>
    </row>
    <row r="30" spans="1:3" ht="11.45" customHeight="1" x14ac:dyDescent="0.2">
      <c r="A30" s="99">
        <f>IF(C30&lt;&gt;"",COUNTA($C$5:C30),"")</f>
        <v>21</v>
      </c>
      <c r="B30" s="39" t="s">
        <v>77</v>
      </c>
      <c r="C30" s="38">
        <v>6141</v>
      </c>
    </row>
    <row r="31" spans="1:3" ht="11.45" customHeight="1" x14ac:dyDescent="0.2">
      <c r="A31" s="99">
        <f>IF(C31&lt;&gt;"",COUNTA($C$5:C31),"")</f>
        <v>22</v>
      </c>
      <c r="B31" s="39" t="s">
        <v>78</v>
      </c>
      <c r="C31" s="38" t="s">
        <v>183</v>
      </c>
    </row>
    <row r="32" spans="1:3" ht="11.45" customHeight="1" x14ac:dyDescent="0.2">
      <c r="A32" s="99">
        <f>IF(C32&lt;&gt;"",COUNTA($C$5:C32),"")</f>
        <v>23</v>
      </c>
      <c r="B32" s="39" t="s">
        <v>79</v>
      </c>
      <c r="C32" s="38" t="s">
        <v>80</v>
      </c>
    </row>
    <row r="33" spans="1:3" ht="45.95" customHeight="1" x14ac:dyDescent="0.2">
      <c r="A33" s="99">
        <f>IF(C33&lt;&gt;"",COUNTA($C$5:C33),"")</f>
        <v>24</v>
      </c>
      <c r="B33" s="40" t="s">
        <v>81</v>
      </c>
      <c r="C33" s="31" t="s">
        <v>82</v>
      </c>
    </row>
    <row r="34" spans="1:3" ht="11.45" customHeight="1" x14ac:dyDescent="0.2">
      <c r="A34" s="99">
        <f>IF(C34&lt;&gt;"",COUNTA($C$5:C34),"")</f>
        <v>25</v>
      </c>
      <c r="B34" s="32" t="s">
        <v>56</v>
      </c>
      <c r="C34" s="41" t="s">
        <v>57</v>
      </c>
    </row>
    <row r="35" spans="1:3" s="20" customFormat="1" ht="8.1" customHeight="1" x14ac:dyDescent="0.2">
      <c r="A35" s="99" t="str">
        <f>IF(C35&lt;&gt;"",COUNTA($C$5:C35),"")</f>
        <v/>
      </c>
      <c r="B35" s="33"/>
      <c r="C35" s="34"/>
    </row>
    <row r="36" spans="1:3" s="22" customFormat="1" ht="11.45" customHeight="1" x14ac:dyDescent="0.25">
      <c r="A36" s="100">
        <f>IF(C36&lt;&gt;"",COUNTA($C$5:C36),"")</f>
        <v>26</v>
      </c>
      <c r="B36" s="35" t="s">
        <v>83</v>
      </c>
      <c r="C36" s="36" t="s">
        <v>84</v>
      </c>
    </row>
    <row r="37" spans="1:3" s="20" customFormat="1" ht="8.1" customHeight="1" x14ac:dyDescent="0.2">
      <c r="A37" s="99" t="str">
        <f>IF(C37&lt;&gt;"",COUNTA($C$5:C37),"")</f>
        <v/>
      </c>
      <c r="B37" s="33"/>
      <c r="C37" s="34"/>
    </row>
    <row r="38" spans="1:3" ht="11.45" customHeight="1" x14ac:dyDescent="0.2">
      <c r="A38" s="99">
        <f>IF(C38&lt;&gt;"",COUNTA($C$5:C38),"")</f>
        <v>27</v>
      </c>
      <c r="B38" s="42" t="s">
        <v>85</v>
      </c>
      <c r="C38" s="41">
        <v>6811</v>
      </c>
    </row>
    <row r="39" spans="1:3" ht="11.45" customHeight="1" x14ac:dyDescent="0.2">
      <c r="A39" s="99">
        <f>IF(C39&lt;&gt;"",COUNTA($C$5:C39),"")</f>
        <v>28</v>
      </c>
      <c r="B39" s="42" t="s">
        <v>86</v>
      </c>
      <c r="C39" s="41" t="s">
        <v>87</v>
      </c>
    </row>
    <row r="40" spans="1:3" ht="23.1" customHeight="1" x14ac:dyDescent="0.2">
      <c r="A40" s="99">
        <f>IF(C40&lt;&gt;"",COUNTA($C$5:C40),"")</f>
        <v>29</v>
      </c>
      <c r="B40" s="40" t="s">
        <v>88</v>
      </c>
      <c r="C40" s="30" t="s">
        <v>89</v>
      </c>
    </row>
    <row r="41" spans="1:3" ht="11.45" customHeight="1" x14ac:dyDescent="0.2">
      <c r="A41" s="99">
        <f>IF(C41&lt;&gt;"",COUNTA($C$5:C41),"")</f>
        <v>30</v>
      </c>
      <c r="B41" s="32" t="s">
        <v>56</v>
      </c>
      <c r="C41" s="41" t="s">
        <v>66</v>
      </c>
    </row>
    <row r="42" spans="1:3" s="20" customFormat="1" ht="8.1" customHeight="1" x14ac:dyDescent="0.2">
      <c r="A42" s="99" t="str">
        <f>IF(C42&lt;&gt;"",COUNTA($C$5:C42),"")</f>
        <v/>
      </c>
      <c r="B42" s="33"/>
      <c r="C42" s="34"/>
    </row>
    <row r="43" spans="1:3" s="22" customFormat="1" ht="11.45" customHeight="1" x14ac:dyDescent="0.25">
      <c r="A43" s="100">
        <f>IF(C43&lt;&gt;"",COUNTA($C$5:C43),"")</f>
        <v>31</v>
      </c>
      <c r="B43" s="43" t="s">
        <v>90</v>
      </c>
      <c r="C43" s="36" t="s">
        <v>91</v>
      </c>
    </row>
    <row r="44" spans="1:3" s="20" customFormat="1" ht="8.1" customHeight="1" x14ac:dyDescent="0.2">
      <c r="A44" s="99" t="str">
        <f>IF(C44&lt;&gt;"",COUNTA($C$5:C44),"")</f>
        <v/>
      </c>
      <c r="B44" s="33"/>
      <c r="C44" s="34"/>
    </row>
    <row r="45" spans="1:3" s="23" customFormat="1" ht="11.45" customHeight="1" x14ac:dyDescent="0.25">
      <c r="A45" s="100">
        <f>IF(C45&lt;&gt;"",COUNTA($C$5:C45),"")</f>
        <v>32</v>
      </c>
      <c r="B45" s="44" t="s">
        <v>92</v>
      </c>
      <c r="C45" s="36" t="s">
        <v>93</v>
      </c>
    </row>
    <row r="46" spans="1:3" s="20" customFormat="1" ht="8.1" customHeight="1" x14ac:dyDescent="0.2">
      <c r="A46" s="99" t="str">
        <f>IF(C46&lt;&gt;"",COUNTA($C$5:C46),"")</f>
        <v/>
      </c>
      <c r="B46" s="33"/>
      <c r="C46" s="34"/>
    </row>
    <row r="47" spans="1:3" s="21" customFormat="1" ht="11.45" customHeight="1" x14ac:dyDescent="0.2">
      <c r="A47" s="100">
        <f>IF(C47&lt;&gt;"",COUNTA($C$5:C47),"")</f>
        <v>33</v>
      </c>
      <c r="B47" s="45" t="s">
        <v>38</v>
      </c>
      <c r="C47" s="46" t="s">
        <v>94</v>
      </c>
    </row>
    <row r="48" spans="1:3" s="20" customFormat="1" ht="8.1" customHeight="1" x14ac:dyDescent="0.2">
      <c r="A48" s="99" t="str">
        <f>IF(C48&lt;&gt;"",COUNTA($C$5:C48),"")</f>
        <v/>
      </c>
      <c r="B48" s="33"/>
      <c r="C48" s="34"/>
    </row>
    <row r="49" spans="1:3" s="21" customFormat="1" ht="11.45" customHeight="1" x14ac:dyDescent="0.2">
      <c r="A49" s="100">
        <f>IF(C49&lt;&gt;"",COUNTA($C$5:C49),"")</f>
        <v>34</v>
      </c>
      <c r="B49" s="45" t="s">
        <v>39</v>
      </c>
      <c r="C49" s="46" t="s">
        <v>95</v>
      </c>
    </row>
    <row r="50" spans="1:3" s="20" customFormat="1" ht="8.1" customHeight="1" x14ac:dyDescent="0.2">
      <c r="A50" s="99" t="str">
        <f>IF(C50&lt;&gt;"",COUNTA($C$5:C50),"")</f>
        <v/>
      </c>
      <c r="B50" s="33"/>
      <c r="C50" s="34"/>
    </row>
    <row r="51" spans="1:3" ht="22.5" x14ac:dyDescent="0.2">
      <c r="A51" s="99">
        <f>IF(C51&lt;&gt;"",COUNTA($C$5:C51),"")</f>
        <v>35</v>
      </c>
      <c r="B51" s="117" t="s">
        <v>206</v>
      </c>
      <c r="C51" s="41" t="s">
        <v>96</v>
      </c>
    </row>
    <row r="52" spans="1:3" ht="22.5" x14ac:dyDescent="0.2">
      <c r="A52" s="99">
        <f>IF(C52&lt;&gt;"",COUNTA($C$5:C52),"")</f>
        <v>36</v>
      </c>
      <c r="B52" s="117" t="s">
        <v>205</v>
      </c>
      <c r="C52" s="41" t="s">
        <v>97</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43&amp;R&amp;7&amp;P</oddFooter>
    <evenFooter>&amp;L&amp;7&amp;P&amp;R&amp;7StatA MV, Statistischer Bericht L223 2017 43</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selection sqref="A1:B1"/>
    </sheetView>
  </sheetViews>
  <sheetFormatPr baseColWidth="10"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82" t="s">
        <v>29</v>
      </c>
      <c r="B1" s="183"/>
      <c r="C1" s="180" t="s">
        <v>196</v>
      </c>
      <c r="D1" s="181"/>
    </row>
    <row r="2" spans="1:4" s="51" customFormat="1" ht="11.45" customHeight="1" x14ac:dyDescent="0.2">
      <c r="A2" s="184" t="s">
        <v>106</v>
      </c>
      <c r="B2" s="178" t="s">
        <v>98</v>
      </c>
      <c r="C2" s="178" t="s">
        <v>99</v>
      </c>
      <c r="D2" s="179" t="s">
        <v>38</v>
      </c>
    </row>
    <row r="3" spans="1:4" s="51" customFormat="1" ht="11.45" customHeight="1" x14ac:dyDescent="0.2">
      <c r="A3" s="185"/>
      <c r="B3" s="178"/>
      <c r="C3" s="178"/>
      <c r="D3" s="179"/>
    </row>
    <row r="4" spans="1:4" s="51" customFormat="1" ht="11.45" customHeight="1" x14ac:dyDescent="0.2">
      <c r="A4" s="185"/>
      <c r="B4" s="178"/>
      <c r="C4" s="178"/>
      <c r="D4" s="179"/>
    </row>
    <row r="5" spans="1:4" s="51" customFormat="1" ht="11.45" customHeight="1" x14ac:dyDescent="0.2">
      <c r="A5" s="185"/>
      <c r="B5" s="178"/>
      <c r="C5" s="178" t="s">
        <v>100</v>
      </c>
      <c r="D5" s="179"/>
    </row>
    <row r="6" spans="1:4" s="51" customFormat="1" ht="11.45" customHeight="1" x14ac:dyDescent="0.2">
      <c r="A6" s="47">
        <v>1</v>
      </c>
      <c r="B6" s="49">
        <v>2</v>
      </c>
      <c r="C6" s="48">
        <v>3</v>
      </c>
      <c r="D6" s="50">
        <v>4</v>
      </c>
    </row>
    <row r="7" spans="1:4" s="51" customFormat="1" ht="11.45" customHeight="1" x14ac:dyDescent="0.2">
      <c r="B7" s="57"/>
      <c r="C7" s="115"/>
      <c r="D7" s="116"/>
    </row>
    <row r="8" spans="1:4" s="51" customFormat="1" ht="11.45" customHeight="1" x14ac:dyDescent="0.2">
      <c r="A8" s="56">
        <f>IF(C8&lt;&gt;"",COUNTA($C$8:C8),"")</f>
        <v>1</v>
      </c>
      <c r="B8" s="58" t="s">
        <v>101</v>
      </c>
      <c r="C8" s="138">
        <v>146549</v>
      </c>
      <c r="D8" s="139">
        <v>98533</v>
      </c>
    </row>
    <row r="9" spans="1:4" s="51" customFormat="1" ht="11.45" customHeight="1" x14ac:dyDescent="0.2">
      <c r="A9" s="56" t="str">
        <f>IF(C9&lt;&gt;"",COUNTA($C$8:C9),"")</f>
        <v/>
      </c>
      <c r="B9" s="59"/>
      <c r="C9" s="140"/>
      <c r="D9" s="141"/>
    </row>
    <row r="10" spans="1:4" s="51" customFormat="1" ht="11.45" customHeight="1" x14ac:dyDescent="0.2">
      <c r="A10" s="56" t="str">
        <f>IF(C10&lt;&gt;"",COUNTA($C$8:C10),"")</f>
        <v/>
      </c>
      <c r="B10" s="59"/>
      <c r="C10" s="140"/>
      <c r="D10" s="141"/>
    </row>
    <row r="11" spans="1:4" s="51" customFormat="1" ht="11.45" customHeight="1" x14ac:dyDescent="0.2">
      <c r="A11" s="56">
        <f>IF(C11&lt;&gt;"",COUNTA($C$8:C11),"")</f>
        <v>2</v>
      </c>
      <c r="B11" s="58" t="s">
        <v>103</v>
      </c>
      <c r="C11" s="138">
        <v>16628</v>
      </c>
      <c r="D11" s="139">
        <v>13581</v>
      </c>
    </row>
    <row r="12" spans="1:4" s="51" customFormat="1" ht="11.45" customHeight="1" x14ac:dyDescent="0.2">
      <c r="A12" s="56" t="str">
        <f>IF(C12&lt;&gt;"",COUNTA($C$8:C12),"")</f>
        <v/>
      </c>
      <c r="B12" s="60"/>
      <c r="C12" s="140"/>
      <c r="D12" s="141"/>
    </row>
    <row r="13" spans="1:4" s="51" customFormat="1" ht="11.45" customHeight="1" x14ac:dyDescent="0.2">
      <c r="A13" s="56">
        <f>IF(C13&lt;&gt;"",COUNTA($C$8:C13),"")</f>
        <v>3</v>
      </c>
      <c r="B13" s="59" t="s">
        <v>104</v>
      </c>
      <c r="C13" s="140">
        <v>34890</v>
      </c>
      <c r="D13" s="141">
        <v>37747</v>
      </c>
    </row>
    <row r="14" spans="1:4" s="51" customFormat="1" ht="11.45" customHeight="1" x14ac:dyDescent="0.2">
      <c r="A14" s="56" t="str">
        <f>IF(C14&lt;&gt;"",COUNTA($C$8:C14),"")</f>
        <v/>
      </c>
      <c r="B14" s="59"/>
      <c r="C14" s="140"/>
      <c r="D14" s="141"/>
    </row>
    <row r="15" spans="1:4" s="51" customFormat="1" ht="11.45" customHeight="1" x14ac:dyDescent="0.2">
      <c r="A15" s="56">
        <f>IF(C15&lt;&gt;"",COUNTA($C$8:C15),"")</f>
        <v>4</v>
      </c>
      <c r="B15" s="59" t="s">
        <v>105</v>
      </c>
      <c r="C15" s="140">
        <v>-18261</v>
      </c>
      <c r="D15" s="141">
        <v>-24167</v>
      </c>
    </row>
    <row r="16" spans="1:4" s="51" customFormat="1" ht="11.45" customHeight="1" x14ac:dyDescent="0.2">
      <c r="A16" s="56" t="str">
        <f>IF(C16&lt;&gt;"",COUNTA($C$8:C16),"")</f>
        <v/>
      </c>
      <c r="B16" s="59"/>
      <c r="C16" s="140"/>
      <c r="D16" s="141"/>
    </row>
    <row r="17" spans="1:4" s="51" customFormat="1" ht="11.45" customHeight="1" x14ac:dyDescent="0.2">
      <c r="A17" s="56" t="str">
        <f>IF(C17&lt;&gt;"",COUNTA($C$8:C17),"")</f>
        <v/>
      </c>
      <c r="B17" s="59"/>
      <c r="C17" s="140"/>
      <c r="D17" s="141"/>
    </row>
    <row r="18" spans="1:4" s="51" customFormat="1" ht="11.45" customHeight="1" x14ac:dyDescent="0.2">
      <c r="A18" s="56">
        <f>IF(C18&lt;&gt;"",COUNTA($C$8:C18),"")</f>
        <v>5</v>
      </c>
      <c r="B18" s="58" t="s">
        <v>107</v>
      </c>
      <c r="C18" s="138">
        <v>129921</v>
      </c>
      <c r="D18" s="139">
        <v>84952</v>
      </c>
    </row>
    <row r="19" spans="1:4" s="51" customFormat="1" ht="11.45" customHeight="1" x14ac:dyDescent="0.2">
      <c r="A19" s="56" t="str">
        <f>IF(C19&lt;&gt;"",COUNTA($C$8:C19),"")</f>
        <v/>
      </c>
      <c r="B19" s="59"/>
      <c r="C19" s="140"/>
      <c r="D19" s="141"/>
    </row>
    <row r="20" spans="1:4" s="51" customFormat="1" ht="11.45" customHeight="1" x14ac:dyDescent="0.2">
      <c r="A20" s="56" t="str">
        <f>IF(C20&lt;&gt;"",COUNTA($C$8:C20),"")</f>
        <v/>
      </c>
      <c r="B20" s="59"/>
      <c r="C20" s="140"/>
      <c r="D20" s="141"/>
    </row>
    <row r="21" spans="1:4" s="51" customFormat="1" ht="11.45" customHeight="1" x14ac:dyDescent="0.2">
      <c r="A21" s="56">
        <f>IF(C21&lt;&gt;"",COUNTA($C$8:C21),"")</f>
        <v>6</v>
      </c>
      <c r="B21" s="59" t="s">
        <v>108</v>
      </c>
      <c r="C21" s="140">
        <v>49484</v>
      </c>
      <c r="D21" s="141">
        <v>40250</v>
      </c>
    </row>
    <row r="22" spans="1:4" s="51" customFormat="1" ht="11.45" customHeight="1" x14ac:dyDescent="0.2">
      <c r="A22" s="56" t="str">
        <f>IF(C22&lt;&gt;"",COUNTA($C$8:C22),"")</f>
        <v/>
      </c>
      <c r="B22" s="60"/>
      <c r="C22" s="140"/>
      <c r="D22" s="141"/>
    </row>
    <row r="23" spans="1:4" s="51" customFormat="1" ht="11.45" customHeight="1" x14ac:dyDescent="0.2">
      <c r="A23" s="56">
        <f>IF(C23&lt;&gt;"",COUNTA($C$8:C23),"")</f>
        <v>7</v>
      </c>
      <c r="B23" s="59" t="s">
        <v>109</v>
      </c>
      <c r="C23" s="140">
        <v>9598</v>
      </c>
      <c r="D23" s="141">
        <v>6230</v>
      </c>
    </row>
    <row r="24" spans="1:4" s="51" customFormat="1" ht="11.45" customHeight="1" x14ac:dyDescent="0.2">
      <c r="A24" s="56" t="str">
        <f>IF(C24&lt;&gt;"",COUNTA($C$8:C24),"")</f>
        <v/>
      </c>
      <c r="B24" s="59"/>
      <c r="C24" s="140"/>
      <c r="D24" s="141"/>
    </row>
    <row r="25" spans="1:4" s="51" customFormat="1" ht="11.45" customHeight="1" x14ac:dyDescent="0.2">
      <c r="A25" s="56">
        <f>IF(C25&lt;&gt;"",COUNTA($C$8:C25),"")</f>
        <v>8</v>
      </c>
      <c r="B25" s="59" t="s">
        <v>110</v>
      </c>
      <c r="C25" s="140">
        <v>9776</v>
      </c>
      <c r="D25" s="141">
        <v>9412</v>
      </c>
    </row>
    <row r="26" spans="1:4" s="51" customFormat="1" ht="11.45" customHeight="1" x14ac:dyDescent="0.2">
      <c r="A26" s="56" t="str">
        <f>IF(C26&lt;&gt;"",COUNTA($C$8:C26),"")</f>
        <v/>
      </c>
      <c r="B26" s="59"/>
      <c r="C26" s="140"/>
      <c r="D26" s="141"/>
    </row>
    <row r="27" spans="1:4" s="51" customFormat="1" ht="11.45" customHeight="1" x14ac:dyDescent="0.2">
      <c r="A27" s="56">
        <f>IF(C27&lt;&gt;"",COUNTA($C$8:C27),"")</f>
        <v>9</v>
      </c>
      <c r="B27" s="59" t="s">
        <v>111</v>
      </c>
      <c r="C27" s="140">
        <v>12560</v>
      </c>
      <c r="D27" s="141">
        <v>12261</v>
      </c>
    </row>
    <row r="28" spans="1:4" s="51" customFormat="1" ht="11.45" customHeight="1" x14ac:dyDescent="0.2">
      <c r="A28" s="56" t="str">
        <f>IF(C28&lt;&gt;"",COUNTA($C$8:C28),"")</f>
        <v/>
      </c>
      <c r="B28" s="59"/>
      <c r="C28" s="140"/>
      <c r="D28" s="141"/>
    </row>
    <row r="29" spans="1:4" s="51" customFormat="1" ht="11.45" customHeight="1" x14ac:dyDescent="0.2">
      <c r="A29" s="56">
        <f>IF(C29&lt;&gt;"",COUNTA($C$8:C29),"")</f>
        <v>10</v>
      </c>
      <c r="B29" s="59" t="s">
        <v>112</v>
      </c>
      <c r="C29" s="140">
        <v>-1139</v>
      </c>
      <c r="D29" s="141">
        <v>-3797</v>
      </c>
    </row>
    <row r="30" spans="1:4" s="51" customFormat="1" ht="11.45" customHeight="1" x14ac:dyDescent="0.2">
      <c r="A30" s="56" t="str">
        <f>IF(C30&lt;&gt;"",COUNTA($C$8:C30),"")</f>
        <v/>
      </c>
      <c r="B30" s="59"/>
      <c r="C30" s="140"/>
      <c r="D30" s="141"/>
    </row>
    <row r="31" spans="1:4" s="51" customFormat="1" ht="11.45" customHeight="1" x14ac:dyDescent="0.2">
      <c r="A31" s="56">
        <f>IF(C31&lt;&gt;"",COUNTA($C$8:C31),"")</f>
        <v>11</v>
      </c>
      <c r="B31" s="59" t="s">
        <v>113</v>
      </c>
      <c r="C31" s="140">
        <v>6662</v>
      </c>
      <c r="D31" s="141">
        <v>3584</v>
      </c>
    </row>
    <row r="32" spans="1:4" s="51" customFormat="1" ht="11.45" customHeight="1" x14ac:dyDescent="0.2">
      <c r="A32" s="56" t="str">
        <f>IF(C32&lt;&gt;"",COUNTA($C$8:C32),"")</f>
        <v/>
      </c>
      <c r="B32" s="59"/>
      <c r="C32" s="140"/>
      <c r="D32" s="141"/>
    </row>
    <row r="33" spans="1:4" s="51" customFormat="1" ht="11.45" customHeight="1" x14ac:dyDescent="0.2">
      <c r="A33" s="56">
        <f>IF(C33&lt;&gt;"",COUNTA($C$8:C33),"")</f>
        <v>12</v>
      </c>
      <c r="B33" s="59" t="s">
        <v>114</v>
      </c>
      <c r="C33" s="140">
        <v>12027</v>
      </c>
      <c r="D33" s="141">
        <v>12560</v>
      </c>
    </row>
    <row r="34" spans="1:4" s="51" customFormat="1" ht="11.45" customHeight="1" x14ac:dyDescent="0.2">
      <c r="A34" s="56" t="str">
        <f>IF(C34&lt;&gt;"",COUNTA($C$8:C34),"")</f>
        <v/>
      </c>
      <c r="B34" s="60"/>
      <c r="C34" s="140"/>
      <c r="D34" s="141"/>
    </row>
    <row r="35" spans="1:4" s="51" customFormat="1" ht="11.45" customHeight="1" x14ac:dyDescent="0.2">
      <c r="A35" s="56" t="str">
        <f>IF(C35&lt;&gt;"",COUNTA($C$8:C35),"")</f>
        <v/>
      </c>
      <c r="B35" s="60"/>
      <c r="C35" s="140"/>
      <c r="D35" s="141"/>
    </row>
    <row r="36" spans="1:4" s="51" customFormat="1" ht="11.45" customHeight="1" x14ac:dyDescent="0.2">
      <c r="A36" s="56">
        <f>IF(C36&lt;&gt;"",COUNTA($C$8:C36),"")</f>
        <v>13</v>
      </c>
      <c r="B36" s="59" t="s">
        <v>115</v>
      </c>
      <c r="C36" s="140">
        <v>72450</v>
      </c>
      <c r="D36" s="141">
        <v>41639</v>
      </c>
    </row>
    <row r="37" spans="1:4" s="51" customFormat="1" ht="11.45" customHeight="1" x14ac:dyDescent="0.2">
      <c r="A37" s="56" t="str">
        <f>IF(C37&lt;&gt;"",COUNTA($C$8:C37),"")</f>
        <v/>
      </c>
      <c r="B37" s="60"/>
      <c r="C37" s="140"/>
      <c r="D37" s="141"/>
    </row>
    <row r="38" spans="1:4" s="51" customFormat="1" ht="11.45" customHeight="1" x14ac:dyDescent="0.2">
      <c r="A38" s="56" t="str">
        <f>IF(C38&lt;&gt;"",COUNTA($C$8:C38),"")</f>
        <v/>
      </c>
      <c r="B38" s="59" t="s">
        <v>116</v>
      </c>
      <c r="C38" s="140"/>
      <c r="D38" s="141"/>
    </row>
    <row r="39" spans="1:4" s="51" customFormat="1" ht="11.45" customHeight="1" x14ac:dyDescent="0.2">
      <c r="A39" s="56" t="str">
        <f>IF(C39&lt;&gt;"",COUNTA($C$8:C39),"")</f>
        <v/>
      </c>
      <c r="B39" s="60"/>
      <c r="C39" s="140"/>
      <c r="D39" s="141"/>
    </row>
    <row r="40" spans="1:4" s="51" customFormat="1" ht="11.45" customHeight="1" x14ac:dyDescent="0.2">
      <c r="A40" s="56">
        <f>IF(C40&lt;&gt;"",COUNTA($C$8:C40),"")</f>
        <v>14</v>
      </c>
      <c r="B40" s="59" t="s">
        <v>146</v>
      </c>
      <c r="C40" s="140">
        <v>-1955</v>
      </c>
      <c r="D40" s="141">
        <v>-7315</v>
      </c>
    </row>
    <row r="41" spans="1:4" s="51" customFormat="1" ht="11.45" customHeight="1" x14ac:dyDescent="0.2">
      <c r="A41" s="56" t="str">
        <f>IF(C41&lt;&gt;"",COUNTA($C$8:C41),"")</f>
        <v/>
      </c>
      <c r="B41" s="59"/>
      <c r="C41" s="140"/>
      <c r="D41" s="141"/>
    </row>
    <row r="42" spans="1:4" s="51" customFormat="1" ht="11.45" customHeight="1" x14ac:dyDescent="0.2">
      <c r="A42" s="56">
        <f>IF(C42&lt;&gt;"",COUNTA($C$8:C42),"")</f>
        <v>15</v>
      </c>
      <c r="B42" s="59" t="s">
        <v>147</v>
      </c>
      <c r="C42" s="140">
        <v>2104</v>
      </c>
      <c r="D42" s="141">
        <v>-5996</v>
      </c>
    </row>
    <row r="43" spans="1:4" s="51" customFormat="1" ht="11.45" customHeight="1" x14ac:dyDescent="0.2">
      <c r="A43" s="56" t="str">
        <f>IF(C43&lt;&gt;"",COUNTA($C$8:C43),"")</f>
        <v/>
      </c>
      <c r="B43" s="59"/>
      <c r="C43" s="140"/>
      <c r="D43" s="141"/>
    </row>
    <row r="44" spans="1:4" s="51" customFormat="1" ht="11.45" customHeight="1" x14ac:dyDescent="0.2">
      <c r="A44" s="56">
        <f>IF(C44&lt;&gt;"",COUNTA($C$8:C44),"")</f>
        <v>16</v>
      </c>
      <c r="B44" s="59" t="s">
        <v>148</v>
      </c>
      <c r="C44" s="140">
        <v>17977</v>
      </c>
      <c r="D44" s="141">
        <v>5181</v>
      </c>
    </row>
    <row r="45" spans="1:4" s="51" customFormat="1" ht="11.45" customHeight="1" x14ac:dyDescent="0.2">
      <c r="A45" s="56" t="str">
        <f>IF(C45&lt;&gt;"",COUNTA($C$8:C45),"")</f>
        <v/>
      </c>
      <c r="B45" s="59"/>
      <c r="C45" s="140"/>
      <c r="D45" s="141"/>
    </row>
    <row r="46" spans="1:4" s="51" customFormat="1" ht="11.45" customHeight="1" x14ac:dyDescent="0.2">
      <c r="A46" s="56">
        <f>IF(C46&lt;&gt;"",COUNTA($C$8:C46),"")</f>
        <v>17</v>
      </c>
      <c r="B46" s="59" t="s">
        <v>149</v>
      </c>
      <c r="C46" s="140">
        <v>4605</v>
      </c>
      <c r="D46" s="141">
        <v>-1435</v>
      </c>
    </row>
    <row r="47" spans="1:4" s="51" customFormat="1" ht="11.45" customHeight="1" x14ac:dyDescent="0.2">
      <c r="A47" s="56" t="str">
        <f>IF(C47&lt;&gt;"",COUNTA($C$8:C47),"")</f>
        <v/>
      </c>
      <c r="B47" s="59"/>
      <c r="C47" s="140"/>
      <c r="D47" s="141"/>
    </row>
    <row r="48" spans="1:4" s="51" customFormat="1" ht="11.45" customHeight="1" x14ac:dyDescent="0.2">
      <c r="A48" s="56">
        <f>IF(C48&lt;&gt;"",COUNTA($C$8:C48),"")</f>
        <v>18</v>
      </c>
      <c r="B48" s="59" t="s">
        <v>150</v>
      </c>
      <c r="C48" s="142">
        <v>27734</v>
      </c>
      <c r="D48" s="141">
        <v>18034</v>
      </c>
    </row>
    <row r="49" spans="1:4" s="51" customFormat="1" ht="11.45" customHeight="1" x14ac:dyDescent="0.2">
      <c r="A49" s="56" t="str">
        <f>IF(C49&lt;&gt;"",COUNTA($C$8:C49),"")</f>
        <v/>
      </c>
      <c r="B49" s="59"/>
      <c r="C49" s="142"/>
      <c r="D49" s="141"/>
    </row>
    <row r="50" spans="1:4" s="51" customFormat="1" ht="11.45" customHeight="1" x14ac:dyDescent="0.2">
      <c r="A50" s="56">
        <f>IF(C50&lt;&gt;"",COUNTA($C$8:C50),"")</f>
        <v>19</v>
      </c>
      <c r="B50" s="59" t="s">
        <v>151</v>
      </c>
      <c r="C50" s="142">
        <v>5649</v>
      </c>
      <c r="D50" s="141">
        <v>6652</v>
      </c>
    </row>
    <row r="51" spans="1:4" s="51" customFormat="1" ht="11.45" customHeight="1" x14ac:dyDescent="0.2">
      <c r="A51" s="56" t="str">
        <f>IF(C51&lt;&gt;"",COUNTA($C$8:C51),"")</f>
        <v/>
      </c>
      <c r="B51" s="59"/>
      <c r="C51" s="142"/>
      <c r="D51" s="141"/>
    </row>
    <row r="52" spans="1:4" s="51" customFormat="1" ht="11.45" customHeight="1" x14ac:dyDescent="0.2">
      <c r="A52" s="56">
        <f>IF(C52&lt;&gt;"",COUNTA($C$8:C52),"")</f>
        <v>20</v>
      </c>
      <c r="B52" s="59" t="s">
        <v>152</v>
      </c>
      <c r="C52" s="142">
        <v>16336</v>
      </c>
      <c r="D52" s="141">
        <v>26520</v>
      </c>
    </row>
    <row r="53" spans="1:4" s="51" customFormat="1" ht="11.45" customHeight="1" x14ac:dyDescent="0.2">
      <c r="A53" s="56" t="str">
        <f>IF(C53&lt;&gt;"",COUNTA($C$8:C53),"")</f>
        <v/>
      </c>
      <c r="B53" s="59"/>
      <c r="C53" s="140"/>
      <c r="D53" s="141"/>
    </row>
    <row r="54" spans="1:4" s="51" customFormat="1" ht="11.45" customHeight="1" x14ac:dyDescent="0.2">
      <c r="A54" s="56" t="str">
        <f>IF(C54&lt;&gt;"",COUNTA($C$8:C54),"")</f>
        <v/>
      </c>
      <c r="B54" s="59"/>
      <c r="C54" s="140"/>
      <c r="D54" s="141"/>
    </row>
    <row r="55" spans="1:4" s="51" customFormat="1" ht="11.45" customHeight="1" x14ac:dyDescent="0.2">
      <c r="A55" s="56">
        <f>IF(C55&lt;&gt;"",COUNTA($C$8:C55),"")</f>
        <v>21</v>
      </c>
      <c r="B55" s="58" t="s">
        <v>117</v>
      </c>
      <c r="C55" s="138">
        <v>7987</v>
      </c>
      <c r="D55" s="139">
        <v>3063</v>
      </c>
    </row>
    <row r="56" spans="1:4" s="51" customFormat="1" ht="11.45" customHeight="1" x14ac:dyDescent="0.2">
      <c r="C56" s="53"/>
    </row>
    <row r="57" spans="1:4" s="51" customFormat="1" ht="11.45" customHeight="1" x14ac:dyDescent="0.2">
      <c r="C57" s="53"/>
    </row>
    <row r="58" spans="1:4" s="51" customFormat="1" ht="11.45" customHeight="1" x14ac:dyDescent="0.2">
      <c r="C58" s="53"/>
    </row>
    <row r="59" spans="1:4" s="51" customFormat="1" ht="11.45" customHeight="1" x14ac:dyDescent="0.2">
      <c r="C59" s="53"/>
    </row>
    <row r="60" spans="1:4" s="51" customFormat="1" ht="11.4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43&amp;R&amp;7&amp;P</oddFooter>
    <evenFooter>&amp;L&amp;7&amp;P&amp;R&amp;7StatA MV, Statistischer Bericht L223 2017 43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selection sqref="A1:B1"/>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86" t="s">
        <v>30</v>
      </c>
      <c r="B1" s="187"/>
      <c r="C1" s="180" t="s">
        <v>197</v>
      </c>
      <c r="D1" s="180"/>
      <c r="E1" s="180"/>
      <c r="F1" s="180"/>
      <c r="G1" s="180"/>
      <c r="H1" s="180"/>
      <c r="I1" s="181"/>
    </row>
    <row r="2" spans="1:11" s="68" customFormat="1" ht="11.45" customHeight="1" x14ac:dyDescent="0.2">
      <c r="A2" s="188" t="s">
        <v>106</v>
      </c>
      <c r="B2" s="190" t="s">
        <v>44</v>
      </c>
      <c r="C2" s="192" t="s">
        <v>162</v>
      </c>
      <c r="D2" s="190" t="s">
        <v>118</v>
      </c>
      <c r="E2" s="190"/>
      <c r="F2" s="190"/>
      <c r="G2" s="190"/>
      <c r="H2" s="190"/>
      <c r="I2" s="191"/>
    </row>
    <row r="3" spans="1:11" s="68" customFormat="1" ht="11.45" customHeight="1" x14ac:dyDescent="0.2">
      <c r="A3" s="189"/>
      <c r="B3" s="190"/>
      <c r="C3" s="192"/>
      <c r="D3" s="192" t="s">
        <v>163</v>
      </c>
      <c r="E3" s="192" t="s">
        <v>164</v>
      </c>
      <c r="F3" s="190" t="s">
        <v>119</v>
      </c>
      <c r="G3" s="190"/>
      <c r="H3" s="192" t="s">
        <v>122</v>
      </c>
      <c r="I3" s="193" t="s">
        <v>123</v>
      </c>
    </row>
    <row r="4" spans="1:11" s="68" customFormat="1" ht="11.45" customHeight="1" x14ac:dyDescent="0.2">
      <c r="A4" s="189"/>
      <c r="B4" s="190"/>
      <c r="C4" s="192"/>
      <c r="D4" s="192"/>
      <c r="E4" s="192"/>
      <c r="F4" s="192" t="s">
        <v>165</v>
      </c>
      <c r="G4" s="192" t="s">
        <v>166</v>
      </c>
      <c r="H4" s="192"/>
      <c r="I4" s="193"/>
    </row>
    <row r="5" spans="1:11" s="68" customFormat="1" ht="11.45" customHeight="1" x14ac:dyDescent="0.2">
      <c r="A5" s="189"/>
      <c r="B5" s="190"/>
      <c r="C5" s="192"/>
      <c r="D5" s="192"/>
      <c r="E5" s="192"/>
      <c r="F5" s="192"/>
      <c r="G5" s="192"/>
      <c r="H5" s="192"/>
      <c r="I5" s="193"/>
    </row>
    <row r="6" spans="1:11" s="68" customFormat="1" ht="11.45" customHeight="1" x14ac:dyDescent="0.2">
      <c r="A6" s="189"/>
      <c r="B6" s="190"/>
      <c r="C6" s="192"/>
      <c r="D6" s="192"/>
      <c r="E6" s="192"/>
      <c r="F6" s="192"/>
      <c r="G6" s="192"/>
      <c r="H6" s="192"/>
      <c r="I6" s="193"/>
    </row>
    <row r="7" spans="1:11" s="68" customFormat="1" ht="11.45" customHeight="1" x14ac:dyDescent="0.2">
      <c r="A7" s="189"/>
      <c r="B7" s="190"/>
      <c r="C7" s="192"/>
      <c r="D7" s="192"/>
      <c r="E7" s="192"/>
      <c r="F7" s="192"/>
      <c r="G7" s="192"/>
      <c r="H7" s="192"/>
      <c r="I7" s="193"/>
    </row>
    <row r="8" spans="1:11" s="68" customFormat="1" ht="11.45" customHeight="1" x14ac:dyDescent="0.2">
      <c r="A8" s="189"/>
      <c r="B8" s="190"/>
      <c r="C8" s="192"/>
      <c r="D8" s="192"/>
      <c r="E8" s="192"/>
      <c r="F8" s="192"/>
      <c r="G8" s="192"/>
      <c r="H8" s="192"/>
      <c r="I8" s="193"/>
    </row>
    <row r="9" spans="1:11" s="77" customFormat="1" ht="11.45" customHeight="1" x14ac:dyDescent="0.2">
      <c r="A9" s="189"/>
      <c r="B9" s="190"/>
      <c r="C9" s="190" t="s">
        <v>121</v>
      </c>
      <c r="D9" s="190"/>
      <c r="E9" s="190"/>
      <c r="F9" s="190"/>
      <c r="G9" s="190"/>
      <c r="H9" s="190"/>
      <c r="I9" s="191"/>
    </row>
    <row r="10" spans="1:11" s="66" customFormat="1" ht="11.4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IF(B12&lt;&gt;"",COUNTA($B$12:B12),"")</f>
        <v>1</v>
      </c>
      <c r="B12" s="65" t="s">
        <v>120</v>
      </c>
      <c r="C12" s="145">
        <v>724746</v>
      </c>
      <c r="D12" s="110">
        <v>127893</v>
      </c>
      <c r="E12" s="110">
        <v>295273</v>
      </c>
      <c r="F12" s="110">
        <v>168628</v>
      </c>
      <c r="G12" s="110">
        <v>126645</v>
      </c>
      <c r="H12" s="110">
        <v>60972</v>
      </c>
      <c r="I12" s="110">
        <v>240609</v>
      </c>
      <c r="K12" s="69"/>
    </row>
    <row r="13" spans="1:11" s="68" customFormat="1" ht="11.45" customHeight="1" x14ac:dyDescent="0.2">
      <c r="A13" s="56">
        <f>IF(B13&lt;&gt;"",COUNTA($B$12:B13),"")</f>
        <v>2</v>
      </c>
      <c r="B13" s="65" t="s">
        <v>48</v>
      </c>
      <c r="C13" s="145">
        <v>413524</v>
      </c>
      <c r="D13" s="110">
        <v>52130</v>
      </c>
      <c r="E13" s="110">
        <v>195922</v>
      </c>
      <c r="F13" s="110">
        <v>81212</v>
      </c>
      <c r="G13" s="110">
        <v>114710</v>
      </c>
      <c r="H13" s="110">
        <v>12780</v>
      </c>
      <c r="I13" s="110">
        <v>152692</v>
      </c>
      <c r="K13" s="69"/>
    </row>
    <row r="14" spans="1:11" s="68" customFormat="1" ht="23.1" customHeight="1" x14ac:dyDescent="0.2">
      <c r="A14" s="56">
        <f>IF(B14&lt;&gt;"",COUNTA($B$12:B14),"")</f>
        <v>3</v>
      </c>
      <c r="B14" s="101" t="s">
        <v>156</v>
      </c>
      <c r="C14" s="145">
        <v>1034435</v>
      </c>
      <c r="D14" s="110">
        <v>282549</v>
      </c>
      <c r="E14" s="110">
        <v>25</v>
      </c>
      <c r="F14" s="110">
        <v>0</v>
      </c>
      <c r="G14" s="110">
        <v>25</v>
      </c>
      <c r="H14" s="110">
        <v>0</v>
      </c>
      <c r="I14" s="110">
        <v>751861</v>
      </c>
      <c r="K14" s="69"/>
    </row>
    <row r="15" spans="1:11" s="68" customFormat="1" ht="11.45" customHeight="1" x14ac:dyDescent="0.2">
      <c r="A15" s="56">
        <f>IF(B15&lt;&gt;"",COUNTA($B$12:B15),"")</f>
        <v>4</v>
      </c>
      <c r="B15" s="65" t="s">
        <v>52</v>
      </c>
      <c r="C15" s="145">
        <v>20410</v>
      </c>
      <c r="D15" s="110">
        <v>3411</v>
      </c>
      <c r="E15" s="110">
        <v>11944</v>
      </c>
      <c r="F15" s="110">
        <v>5090</v>
      </c>
      <c r="G15" s="110">
        <v>6853</v>
      </c>
      <c r="H15" s="110">
        <v>221</v>
      </c>
      <c r="I15" s="110">
        <v>4833</v>
      </c>
      <c r="K15" s="69"/>
    </row>
    <row r="16" spans="1:11" s="68" customFormat="1" ht="11.45" customHeight="1" x14ac:dyDescent="0.2">
      <c r="A16" s="56">
        <f>IF(B16&lt;&gt;"",COUNTA($B$12:B16),"")</f>
        <v>5</v>
      </c>
      <c r="B16" s="65" t="s">
        <v>54</v>
      </c>
      <c r="C16" s="145">
        <v>1271181</v>
      </c>
      <c r="D16" s="110">
        <v>142952</v>
      </c>
      <c r="E16" s="110">
        <v>749287</v>
      </c>
      <c r="F16" s="110">
        <v>275902</v>
      </c>
      <c r="G16" s="110">
        <v>473385</v>
      </c>
      <c r="H16" s="110">
        <v>57560</v>
      </c>
      <c r="I16" s="110">
        <v>321382</v>
      </c>
      <c r="K16" s="69"/>
    </row>
    <row r="17" spans="1:11" s="68" customFormat="1" ht="11.45" customHeight="1" x14ac:dyDescent="0.2">
      <c r="A17" s="56">
        <f>IF(B17&lt;&gt;"",COUNTA($B$12:B17),"")</f>
        <v>6</v>
      </c>
      <c r="B17" s="65" t="s">
        <v>56</v>
      </c>
      <c r="C17" s="145">
        <v>595343</v>
      </c>
      <c r="D17" s="110">
        <v>9377</v>
      </c>
      <c r="E17" s="110">
        <v>86825</v>
      </c>
      <c r="F17" s="110">
        <v>14675</v>
      </c>
      <c r="G17" s="110">
        <v>72150</v>
      </c>
      <c r="H17" s="110">
        <v>109086</v>
      </c>
      <c r="I17" s="110">
        <v>390054</v>
      </c>
      <c r="K17" s="69"/>
    </row>
    <row r="18" spans="1:11" s="106" customFormat="1" ht="27" customHeight="1" x14ac:dyDescent="0.2">
      <c r="A18" s="104">
        <f>IF(B18&lt;&gt;"",COUNTA($B$12:B18),"")</f>
        <v>7</v>
      </c>
      <c r="B18" s="105" t="s">
        <v>58</v>
      </c>
      <c r="C18" s="146">
        <v>2868954</v>
      </c>
      <c r="D18" s="111">
        <v>599557</v>
      </c>
      <c r="E18" s="111">
        <v>1165626</v>
      </c>
      <c r="F18" s="111">
        <v>516157</v>
      </c>
      <c r="G18" s="111">
        <v>649469</v>
      </c>
      <c r="H18" s="111">
        <v>22447</v>
      </c>
      <c r="I18" s="111">
        <v>1081323</v>
      </c>
      <c r="K18" s="107"/>
    </row>
    <row r="19" spans="1:11" s="71" customFormat="1" ht="23.1" customHeight="1" x14ac:dyDescent="0.2">
      <c r="A19" s="56">
        <f>IF(B19&lt;&gt;"",COUNTA($B$12:B19),"")</f>
        <v>8</v>
      </c>
      <c r="B19" s="101" t="s">
        <v>157</v>
      </c>
      <c r="C19" s="145">
        <v>228029</v>
      </c>
      <c r="D19" s="110">
        <v>40405</v>
      </c>
      <c r="E19" s="110">
        <v>153116</v>
      </c>
      <c r="F19" s="110">
        <v>56060</v>
      </c>
      <c r="G19" s="110">
        <v>97056</v>
      </c>
      <c r="H19" s="110">
        <v>7324</v>
      </c>
      <c r="I19" s="110">
        <v>27183</v>
      </c>
      <c r="K19" s="69"/>
    </row>
    <row r="20" spans="1:11" s="68" customFormat="1" ht="11.45" customHeight="1" x14ac:dyDescent="0.2">
      <c r="A20" s="56">
        <f>IF(B20&lt;&gt;"",COUNTA($B$12:B20),"")</f>
        <v>9</v>
      </c>
      <c r="B20" s="65" t="s">
        <v>124</v>
      </c>
      <c r="C20" s="145">
        <v>156768</v>
      </c>
      <c r="D20" s="110">
        <v>29783</v>
      </c>
      <c r="E20" s="110">
        <v>102229</v>
      </c>
      <c r="F20" s="110">
        <v>32888</v>
      </c>
      <c r="G20" s="110">
        <v>69341</v>
      </c>
      <c r="H20" s="110">
        <v>5967</v>
      </c>
      <c r="I20" s="110">
        <v>18789</v>
      </c>
      <c r="K20" s="69"/>
    </row>
    <row r="21" spans="1:11" s="68" customFormat="1" ht="11.45" customHeight="1" x14ac:dyDescent="0.2">
      <c r="A21" s="56">
        <f>IF(B21&lt;&gt;"",COUNTA($B$12:B21),"")</f>
        <v>10</v>
      </c>
      <c r="B21" s="65" t="s">
        <v>62</v>
      </c>
      <c r="C21" s="145">
        <v>26</v>
      </c>
      <c r="D21" s="110">
        <v>0</v>
      </c>
      <c r="E21" s="110">
        <v>26</v>
      </c>
      <c r="F21" s="110">
        <v>0</v>
      </c>
      <c r="G21" s="110">
        <v>26</v>
      </c>
      <c r="H21" s="110">
        <v>0</v>
      </c>
      <c r="I21" s="110">
        <v>0</v>
      </c>
      <c r="K21" s="69"/>
    </row>
    <row r="22" spans="1:11" s="68" customFormat="1" ht="11.45" customHeight="1" x14ac:dyDescent="0.2">
      <c r="A22" s="56">
        <f>IF(B22&lt;&gt;"",COUNTA($B$12:B22),"")</f>
        <v>11</v>
      </c>
      <c r="B22" s="65" t="s">
        <v>64</v>
      </c>
      <c r="C22" s="145">
        <v>19285</v>
      </c>
      <c r="D22" s="110">
        <v>1653</v>
      </c>
      <c r="E22" s="110">
        <v>6574</v>
      </c>
      <c r="F22" s="110">
        <v>5169</v>
      </c>
      <c r="G22" s="110">
        <v>1405</v>
      </c>
      <c r="H22" s="110">
        <v>58</v>
      </c>
      <c r="I22" s="110">
        <v>10999</v>
      </c>
      <c r="K22" s="69"/>
    </row>
    <row r="23" spans="1:11" s="68" customFormat="1" ht="11.45" customHeight="1" x14ac:dyDescent="0.2">
      <c r="A23" s="56">
        <f>IF(B23&lt;&gt;"",COUNTA($B$12:B23),"")</f>
        <v>12</v>
      </c>
      <c r="B23" s="65" t="s">
        <v>56</v>
      </c>
      <c r="C23" s="145">
        <v>10000</v>
      </c>
      <c r="D23" s="110">
        <v>0</v>
      </c>
      <c r="E23" s="110">
        <v>9842</v>
      </c>
      <c r="F23" s="110">
        <v>8982</v>
      </c>
      <c r="G23" s="110">
        <v>859</v>
      </c>
      <c r="H23" s="110">
        <v>158</v>
      </c>
      <c r="I23" s="110">
        <v>0</v>
      </c>
      <c r="K23" s="69"/>
    </row>
    <row r="24" spans="1:11" s="106" customFormat="1" ht="27" customHeight="1" x14ac:dyDescent="0.2">
      <c r="A24" s="104">
        <f>IF(B24&lt;&gt;"",COUNTA($B$12:B24),"")</f>
        <v>13</v>
      </c>
      <c r="B24" s="105" t="s">
        <v>67</v>
      </c>
      <c r="C24" s="146">
        <v>237340</v>
      </c>
      <c r="D24" s="111">
        <v>42058</v>
      </c>
      <c r="E24" s="111">
        <v>149875</v>
      </c>
      <c r="F24" s="111">
        <v>52247</v>
      </c>
      <c r="G24" s="111">
        <v>97628</v>
      </c>
      <c r="H24" s="111">
        <v>7224</v>
      </c>
      <c r="I24" s="111">
        <v>38183</v>
      </c>
      <c r="K24" s="107"/>
    </row>
    <row r="25" spans="1:11" s="106" customFormat="1" ht="27" customHeight="1" x14ac:dyDescent="0.2">
      <c r="A25" s="104">
        <f>IF(B25&lt;&gt;"",COUNTA($B$12:B25),"")</f>
        <v>14</v>
      </c>
      <c r="B25" s="105" t="s">
        <v>69</v>
      </c>
      <c r="C25" s="146">
        <v>3106294</v>
      </c>
      <c r="D25" s="111">
        <v>641616</v>
      </c>
      <c r="E25" s="111">
        <v>1315501</v>
      </c>
      <c r="F25" s="111">
        <v>568405</v>
      </c>
      <c r="G25" s="111">
        <v>747097</v>
      </c>
      <c r="H25" s="111">
        <v>29672</v>
      </c>
      <c r="I25" s="111">
        <v>1119506</v>
      </c>
      <c r="K25" s="107"/>
    </row>
    <row r="26" spans="1:11" s="71" customFormat="1" ht="11.45" customHeight="1" x14ac:dyDescent="0.2">
      <c r="A26" s="56">
        <f>IF(B26&lt;&gt;"",COUNTA($B$12:B26),"")</f>
        <v>15</v>
      </c>
      <c r="B26" s="65" t="s">
        <v>71</v>
      </c>
      <c r="C26" s="145">
        <v>805844</v>
      </c>
      <c r="D26" s="110">
        <v>203780</v>
      </c>
      <c r="E26" s="110">
        <v>602063</v>
      </c>
      <c r="F26" s="110">
        <v>261506</v>
      </c>
      <c r="G26" s="110">
        <v>340557</v>
      </c>
      <c r="H26" s="110">
        <v>0</v>
      </c>
      <c r="I26" s="110">
        <v>0</v>
      </c>
      <c r="K26" s="69"/>
    </row>
    <row r="27" spans="1:11" s="68" customFormat="1" ht="11.45" customHeight="1" x14ac:dyDescent="0.2">
      <c r="A27" s="56">
        <f>IF(B27&lt;&gt;"",COUNTA($B$12:B27),"")</f>
        <v>16</v>
      </c>
      <c r="B27" s="65" t="s">
        <v>125</v>
      </c>
      <c r="C27" s="145">
        <v>201045</v>
      </c>
      <c r="D27" s="110">
        <v>41759</v>
      </c>
      <c r="E27" s="110">
        <v>159287</v>
      </c>
      <c r="F27" s="110">
        <v>63460</v>
      </c>
      <c r="G27" s="110">
        <v>95826</v>
      </c>
      <c r="H27" s="110">
        <v>0</v>
      </c>
      <c r="I27" s="110">
        <v>0</v>
      </c>
      <c r="K27" s="69"/>
    </row>
    <row r="28" spans="1:11" s="68" customFormat="1" ht="11.45" customHeight="1" x14ac:dyDescent="0.2">
      <c r="A28" s="56">
        <f>IF(B28&lt;&gt;"",COUNTA($B$12:B28),"")</f>
        <v>17</v>
      </c>
      <c r="B28" s="65" t="s">
        <v>154</v>
      </c>
      <c r="C28" s="145">
        <v>391729</v>
      </c>
      <c r="D28" s="110">
        <v>115471</v>
      </c>
      <c r="E28" s="110">
        <v>276258</v>
      </c>
      <c r="F28" s="110">
        <v>126117</v>
      </c>
      <c r="G28" s="110">
        <v>150141</v>
      </c>
      <c r="H28" s="110">
        <v>0</v>
      </c>
      <c r="I28" s="110">
        <v>0</v>
      </c>
      <c r="K28" s="69"/>
    </row>
    <row r="29" spans="1:11" s="68" customFormat="1" ht="11.45" customHeight="1" x14ac:dyDescent="0.2">
      <c r="A29" s="56">
        <f>IF(B29&lt;&gt;"",COUNTA($B$12:B29),"")</f>
        <v>18</v>
      </c>
      <c r="B29" s="65" t="s">
        <v>155</v>
      </c>
      <c r="C29" s="145">
        <v>151380</v>
      </c>
      <c r="D29" s="110">
        <v>29912</v>
      </c>
      <c r="E29" s="110">
        <v>121468</v>
      </c>
      <c r="F29" s="110">
        <v>49023</v>
      </c>
      <c r="G29" s="110">
        <v>72446</v>
      </c>
      <c r="H29" s="110">
        <v>0</v>
      </c>
      <c r="I29" s="110">
        <v>0</v>
      </c>
      <c r="K29" s="69"/>
    </row>
    <row r="30" spans="1:11" s="68" customFormat="1" ht="11.45" customHeight="1" x14ac:dyDescent="0.2">
      <c r="A30" s="56">
        <f>IF(B30&lt;&gt;"",COUNTA($B$12:B30),"")</f>
        <v>19</v>
      </c>
      <c r="B30" s="65" t="s">
        <v>74</v>
      </c>
      <c r="C30" s="145">
        <v>461592</v>
      </c>
      <c r="D30" s="110">
        <v>73961</v>
      </c>
      <c r="E30" s="110">
        <v>217662</v>
      </c>
      <c r="F30" s="110">
        <v>84177</v>
      </c>
      <c r="G30" s="110">
        <v>133484</v>
      </c>
      <c r="H30" s="110">
        <v>0</v>
      </c>
      <c r="I30" s="110">
        <v>169969</v>
      </c>
      <c r="K30" s="69"/>
    </row>
    <row r="31" spans="1:11" s="68" customFormat="1" ht="23.1" customHeight="1" x14ac:dyDescent="0.2">
      <c r="A31" s="56">
        <f>IF(B31&lt;&gt;"",COUNTA($B$12:B31),"")</f>
        <v>20</v>
      </c>
      <c r="B31" s="101" t="s">
        <v>158</v>
      </c>
      <c r="C31" s="145">
        <v>383025</v>
      </c>
      <c r="D31" s="110">
        <v>76973</v>
      </c>
      <c r="E31" s="110">
        <v>113897</v>
      </c>
      <c r="F31" s="110">
        <v>75238</v>
      </c>
      <c r="G31" s="110">
        <v>38659</v>
      </c>
      <c r="H31" s="110">
        <v>22203</v>
      </c>
      <c r="I31" s="110">
        <v>169952</v>
      </c>
      <c r="K31" s="69"/>
    </row>
    <row r="32" spans="1:11" s="68" customFormat="1" ht="23.1" customHeight="1" x14ac:dyDescent="0.2">
      <c r="A32" s="56">
        <f>IF(B32&lt;&gt;"",COUNTA($B$12:B32),"")</f>
        <v>21</v>
      </c>
      <c r="B32" s="101" t="s">
        <v>159</v>
      </c>
      <c r="C32" s="145">
        <v>399199</v>
      </c>
      <c r="D32" s="110">
        <v>74288</v>
      </c>
      <c r="E32" s="110">
        <v>19417</v>
      </c>
      <c r="F32" s="110">
        <v>9267</v>
      </c>
      <c r="G32" s="110">
        <v>10151</v>
      </c>
      <c r="H32" s="110">
        <v>293</v>
      </c>
      <c r="I32" s="110">
        <v>305202</v>
      </c>
      <c r="K32" s="69"/>
    </row>
    <row r="33" spans="1:11" s="68" customFormat="1" ht="23.1" customHeight="1" x14ac:dyDescent="0.2">
      <c r="A33" s="56">
        <f>IF(B33&lt;&gt;"",COUNTA($B$12:B33),"")</f>
        <v>22</v>
      </c>
      <c r="B33" s="101" t="s">
        <v>160</v>
      </c>
      <c r="C33" s="145">
        <v>185194</v>
      </c>
      <c r="D33" s="110">
        <v>28888</v>
      </c>
      <c r="E33" s="110">
        <v>1458</v>
      </c>
      <c r="F33" s="110">
        <v>656</v>
      </c>
      <c r="G33" s="110">
        <v>801</v>
      </c>
      <c r="H33" s="110">
        <v>220</v>
      </c>
      <c r="I33" s="110">
        <v>154629</v>
      </c>
      <c r="K33" s="69"/>
    </row>
    <row r="34" spans="1:11" s="68" customFormat="1" ht="11.45" customHeight="1" x14ac:dyDescent="0.2">
      <c r="A34" s="56">
        <f>IF(B34&lt;&gt;"",COUNTA($B$12:B34),"")</f>
        <v>23</v>
      </c>
      <c r="B34" s="65" t="s">
        <v>79</v>
      </c>
      <c r="C34" s="145">
        <v>197246</v>
      </c>
      <c r="D34" s="110">
        <v>42771</v>
      </c>
      <c r="E34" s="110">
        <v>83906</v>
      </c>
      <c r="F34" s="110">
        <v>38235</v>
      </c>
      <c r="G34" s="110">
        <v>45671</v>
      </c>
      <c r="H34" s="110">
        <v>3575</v>
      </c>
      <c r="I34" s="110">
        <v>66995</v>
      </c>
      <c r="K34" s="69"/>
    </row>
    <row r="35" spans="1:11" s="68" customFormat="1" ht="11.45" customHeight="1" x14ac:dyDescent="0.2">
      <c r="A35" s="56">
        <f>IF(B35&lt;&gt;"",COUNTA($B$12:B35),"")</f>
        <v>24</v>
      </c>
      <c r="B35" s="65" t="s">
        <v>81</v>
      </c>
      <c r="C35" s="145">
        <v>1178745</v>
      </c>
      <c r="D35" s="110">
        <v>124902</v>
      </c>
      <c r="E35" s="110">
        <v>286498</v>
      </c>
      <c r="F35" s="110">
        <v>96936</v>
      </c>
      <c r="G35" s="110">
        <v>189562</v>
      </c>
      <c r="H35" s="110">
        <v>113231</v>
      </c>
      <c r="I35" s="110">
        <v>654114</v>
      </c>
      <c r="K35" s="69"/>
    </row>
    <row r="36" spans="1:11" s="68" customFormat="1" ht="11.45" customHeight="1" x14ac:dyDescent="0.2">
      <c r="A36" s="56">
        <f>IF(B36&lt;&gt;"",COUNTA($B$12:B36),"")</f>
        <v>25</v>
      </c>
      <c r="B36" s="65" t="s">
        <v>56</v>
      </c>
      <c r="C36" s="145">
        <v>595343</v>
      </c>
      <c r="D36" s="110">
        <v>9377</v>
      </c>
      <c r="E36" s="110">
        <v>86825</v>
      </c>
      <c r="F36" s="110">
        <v>14675</v>
      </c>
      <c r="G36" s="110">
        <v>72150</v>
      </c>
      <c r="H36" s="110">
        <v>109086</v>
      </c>
      <c r="I36" s="110">
        <v>390054</v>
      </c>
      <c r="K36" s="69"/>
    </row>
    <row r="37" spans="1:11" s="106" customFormat="1" ht="27" customHeight="1" x14ac:dyDescent="0.2">
      <c r="A37" s="104">
        <f>IF(B37&lt;&gt;"",COUNTA($B$12:B37),"")</f>
        <v>26</v>
      </c>
      <c r="B37" s="105" t="s">
        <v>83</v>
      </c>
      <c r="C37" s="146">
        <v>3015503</v>
      </c>
      <c r="D37" s="111">
        <v>616186</v>
      </c>
      <c r="E37" s="111">
        <v>1238076</v>
      </c>
      <c r="F37" s="111">
        <v>551341</v>
      </c>
      <c r="G37" s="111">
        <v>686735</v>
      </c>
      <c r="H37" s="111">
        <v>30435</v>
      </c>
      <c r="I37" s="111">
        <v>1130807</v>
      </c>
      <c r="K37" s="107"/>
    </row>
    <row r="38" spans="1:11" s="71" customFormat="1" ht="11.45" customHeight="1" x14ac:dyDescent="0.2">
      <c r="A38" s="56">
        <f>IF(B38&lt;&gt;"",COUNTA($B$12:B38),"")</f>
        <v>27</v>
      </c>
      <c r="B38" s="65" t="s">
        <v>85</v>
      </c>
      <c r="C38" s="145">
        <v>131334</v>
      </c>
      <c r="D38" s="110">
        <v>28413</v>
      </c>
      <c r="E38" s="110">
        <v>72961</v>
      </c>
      <c r="F38" s="110">
        <v>38936</v>
      </c>
      <c r="G38" s="110">
        <v>34025</v>
      </c>
      <c r="H38" s="110">
        <v>2124</v>
      </c>
      <c r="I38" s="110">
        <v>27836</v>
      </c>
      <c r="K38" s="69"/>
    </row>
    <row r="39" spans="1:11" s="68" customFormat="1" ht="11.45" customHeight="1" x14ac:dyDescent="0.2">
      <c r="A39" s="56">
        <f>IF(B39&lt;&gt;"",COUNTA($B$12:B39),"")</f>
        <v>28</v>
      </c>
      <c r="B39" s="65" t="s">
        <v>86</v>
      </c>
      <c r="C39" s="145">
        <v>0</v>
      </c>
      <c r="D39" s="110">
        <v>0</v>
      </c>
      <c r="E39" s="110">
        <v>0</v>
      </c>
      <c r="F39" s="110">
        <v>0</v>
      </c>
      <c r="G39" s="110">
        <v>0</v>
      </c>
      <c r="H39" s="110">
        <v>0</v>
      </c>
      <c r="I39" s="110">
        <v>0</v>
      </c>
      <c r="K39" s="69"/>
    </row>
    <row r="40" spans="1:11" s="68" customFormat="1" ht="11.45" customHeight="1" x14ac:dyDescent="0.2">
      <c r="A40" s="56">
        <f>IF(B40&lt;&gt;"",COUNTA($B$12:B40),"")</f>
        <v>29</v>
      </c>
      <c r="B40" s="65" t="s">
        <v>88</v>
      </c>
      <c r="C40" s="145">
        <v>67989</v>
      </c>
      <c r="D40" s="110">
        <v>10597</v>
      </c>
      <c r="E40" s="110">
        <v>55945</v>
      </c>
      <c r="F40" s="110">
        <v>27287</v>
      </c>
      <c r="G40" s="110">
        <v>28658</v>
      </c>
      <c r="H40" s="110">
        <v>334</v>
      </c>
      <c r="I40" s="110">
        <v>1113</v>
      </c>
      <c r="K40" s="69"/>
    </row>
    <row r="41" spans="1:11" s="68" customFormat="1" ht="11.45" customHeight="1" x14ac:dyDescent="0.2">
      <c r="A41" s="56">
        <f>IF(B41&lt;&gt;"",COUNTA($B$12:B41),"")</f>
        <v>30</v>
      </c>
      <c r="B41" s="65" t="s">
        <v>56</v>
      </c>
      <c r="C41" s="145">
        <v>10000</v>
      </c>
      <c r="D41" s="110">
        <v>0</v>
      </c>
      <c r="E41" s="110">
        <v>9842</v>
      </c>
      <c r="F41" s="110">
        <v>8982</v>
      </c>
      <c r="G41" s="110">
        <v>859</v>
      </c>
      <c r="H41" s="110">
        <v>158</v>
      </c>
      <c r="I41" s="110">
        <v>0</v>
      </c>
      <c r="K41" s="69"/>
    </row>
    <row r="42" spans="1:11" s="106" customFormat="1" ht="27" customHeight="1" x14ac:dyDescent="0.2">
      <c r="A42" s="104">
        <f>IF(B42&lt;&gt;"",COUNTA($B$12:B42),"")</f>
        <v>31</v>
      </c>
      <c r="B42" s="105" t="s">
        <v>90</v>
      </c>
      <c r="C42" s="146">
        <v>189324</v>
      </c>
      <c r="D42" s="111">
        <v>39010</v>
      </c>
      <c r="E42" s="111">
        <v>119065</v>
      </c>
      <c r="F42" s="111">
        <v>57241</v>
      </c>
      <c r="G42" s="111">
        <v>61824</v>
      </c>
      <c r="H42" s="111">
        <v>2300</v>
      </c>
      <c r="I42" s="111">
        <v>28949</v>
      </c>
      <c r="K42" s="107"/>
    </row>
    <row r="43" spans="1:11" s="106" customFormat="1" ht="27" customHeight="1" x14ac:dyDescent="0.2">
      <c r="A43" s="104">
        <f>IF(B43&lt;&gt;"",COUNTA($B$12:B43),"")</f>
        <v>32</v>
      </c>
      <c r="B43" s="105" t="s">
        <v>92</v>
      </c>
      <c r="C43" s="146">
        <v>3204827</v>
      </c>
      <c r="D43" s="111">
        <v>655196</v>
      </c>
      <c r="E43" s="111">
        <v>1357141</v>
      </c>
      <c r="F43" s="111">
        <v>608582</v>
      </c>
      <c r="G43" s="111">
        <v>748558</v>
      </c>
      <c r="H43" s="111">
        <v>32734</v>
      </c>
      <c r="I43" s="111">
        <v>1159756</v>
      </c>
      <c r="K43" s="107"/>
    </row>
    <row r="44" spans="1:11" s="106" customFormat="1" ht="27" customHeight="1" x14ac:dyDescent="0.2">
      <c r="A44" s="104">
        <f>IF(B44&lt;&gt;"",COUNTA($B$12:B44),"")</f>
        <v>33</v>
      </c>
      <c r="B44" s="105" t="s">
        <v>38</v>
      </c>
      <c r="C44" s="146">
        <v>98533</v>
      </c>
      <c r="D44" s="111">
        <v>13581</v>
      </c>
      <c r="E44" s="111">
        <v>41639</v>
      </c>
      <c r="F44" s="111">
        <v>40178</v>
      </c>
      <c r="G44" s="111">
        <v>1462</v>
      </c>
      <c r="H44" s="111">
        <v>3063</v>
      </c>
      <c r="I44" s="111">
        <v>40250</v>
      </c>
      <c r="K44" s="107"/>
    </row>
    <row r="45" spans="1:11" s="108" customFormat="1" ht="27" customHeight="1" x14ac:dyDescent="0.2">
      <c r="A45" s="56">
        <f>IF(B45&lt;&gt;"",COUNTA($B$12:B45),"")</f>
        <v>34</v>
      </c>
      <c r="B45" s="114" t="s">
        <v>161</v>
      </c>
      <c r="C45" s="147">
        <v>146549</v>
      </c>
      <c r="D45" s="112">
        <v>16628</v>
      </c>
      <c r="E45" s="112">
        <v>72450</v>
      </c>
      <c r="F45" s="112">
        <v>35183</v>
      </c>
      <c r="G45" s="112">
        <v>37266</v>
      </c>
      <c r="H45" s="112">
        <v>7987</v>
      </c>
      <c r="I45" s="112">
        <v>49484</v>
      </c>
      <c r="K45" s="109"/>
    </row>
    <row r="46" spans="1:11" s="71" customFormat="1" ht="22.5" x14ac:dyDescent="0.2">
      <c r="A46" s="56">
        <f>IF(B46&lt;&gt;"",COUNTA($B$12:B46),"")</f>
        <v>35</v>
      </c>
      <c r="B46" s="117" t="s">
        <v>185</v>
      </c>
      <c r="C46" s="131">
        <v>55448</v>
      </c>
      <c r="D46" s="130">
        <v>3802</v>
      </c>
      <c r="E46" s="130">
        <v>29678</v>
      </c>
      <c r="F46" s="130">
        <v>9466</v>
      </c>
      <c r="G46" s="130">
        <v>20212</v>
      </c>
      <c r="H46" s="130">
        <v>3320</v>
      </c>
      <c r="I46" s="130">
        <v>18648</v>
      </c>
      <c r="K46" s="69"/>
    </row>
    <row r="47" spans="1:11" s="68" customFormat="1" ht="22.5" customHeight="1" x14ac:dyDescent="0.2">
      <c r="A47" s="56">
        <f>IF(B47&lt;&gt;"",COUNTA($B$12:B47),"")</f>
        <v>36</v>
      </c>
      <c r="B47" s="117" t="s">
        <v>186</v>
      </c>
      <c r="C47" s="131">
        <v>128019</v>
      </c>
      <c r="D47" s="130">
        <v>15970</v>
      </c>
      <c r="E47" s="130">
        <v>76474</v>
      </c>
      <c r="F47" s="130">
        <v>27689</v>
      </c>
      <c r="G47" s="130">
        <v>48784</v>
      </c>
      <c r="H47" s="130">
        <v>2001</v>
      </c>
      <c r="I47" s="130">
        <v>33574</v>
      </c>
      <c r="K47" s="69"/>
    </row>
    <row r="48" spans="1:11" s="68" customFormat="1" ht="11.45" customHeight="1" x14ac:dyDescent="0.2">
      <c r="B48" s="72"/>
      <c r="C48" s="73"/>
      <c r="D48" s="70"/>
      <c r="E48" s="74"/>
    </row>
    <row r="49" spans="2:7" s="68" customFormat="1" ht="11.45" customHeight="1" x14ac:dyDescent="0.2">
      <c r="B49" s="72"/>
      <c r="C49" s="73"/>
      <c r="D49" s="70"/>
      <c r="E49" s="74"/>
    </row>
    <row r="50" spans="2:7" s="68" customFormat="1" ht="11.45" customHeight="1" x14ac:dyDescent="0.2">
      <c r="B50" s="72"/>
      <c r="C50" s="73"/>
      <c r="D50" s="70"/>
      <c r="E50" s="74"/>
    </row>
    <row r="51" spans="2:7" s="68" customFormat="1" ht="11.45" customHeight="1" x14ac:dyDescent="0.2">
      <c r="B51" s="72"/>
      <c r="C51" s="73"/>
      <c r="D51" s="110"/>
      <c r="E51" s="74"/>
    </row>
    <row r="52" spans="2:7" s="68" customFormat="1" ht="11.45" customHeight="1" x14ac:dyDescent="0.2">
      <c r="B52" s="72"/>
      <c r="C52" s="73"/>
      <c r="D52" s="70"/>
      <c r="E52" s="74"/>
    </row>
    <row r="53" spans="2:7" s="68" customFormat="1" ht="11.45" customHeight="1" x14ac:dyDescent="0.2">
      <c r="B53" s="72"/>
      <c r="C53" s="73"/>
      <c r="D53" s="70"/>
      <c r="E53" s="74"/>
    </row>
    <row r="54" spans="2:7" s="68" customFormat="1" ht="11.45" customHeight="1" x14ac:dyDescent="0.2">
      <c r="B54" s="72"/>
      <c r="C54" s="73"/>
      <c r="D54" s="70"/>
      <c r="E54" s="74"/>
    </row>
    <row r="55" spans="2:7" s="68" customFormat="1" ht="11.45" customHeight="1" x14ac:dyDescent="0.2">
      <c r="B55" s="72"/>
      <c r="C55" s="73"/>
      <c r="D55" s="70"/>
      <c r="E55" s="74"/>
      <c r="G55" s="113"/>
    </row>
    <row r="56" spans="2:7" s="68" customFormat="1" ht="11.45" customHeight="1" x14ac:dyDescent="0.2">
      <c r="B56" s="72"/>
      <c r="C56" s="73"/>
      <c r="D56" s="70"/>
      <c r="E56" s="74"/>
    </row>
    <row r="57" spans="2:7" s="68" customFormat="1" ht="11.45" customHeight="1" x14ac:dyDescent="0.2">
      <c r="B57" s="72"/>
      <c r="C57" s="73"/>
      <c r="D57" s="70"/>
      <c r="E57" s="74"/>
    </row>
    <row r="58" spans="2:7" s="68" customFormat="1" ht="11.45" customHeight="1" x14ac:dyDescent="0.2">
      <c r="B58" s="72"/>
      <c r="C58" s="73"/>
      <c r="D58" s="70"/>
      <c r="E58" s="74"/>
    </row>
    <row r="59" spans="2:7" s="68" customFormat="1" ht="11.45" customHeight="1" x14ac:dyDescent="0.2">
      <c r="B59" s="72"/>
      <c r="C59" s="73"/>
      <c r="D59" s="70"/>
      <c r="E59" s="74"/>
    </row>
    <row r="60" spans="2:7" s="68" customFormat="1" ht="11.45" customHeight="1" x14ac:dyDescent="0.2">
      <c r="B60" s="72"/>
      <c r="C60" s="73"/>
      <c r="D60" s="70"/>
      <c r="E60" s="74"/>
    </row>
    <row r="61" spans="2:7" s="68" customFormat="1" ht="11.45" customHeight="1" x14ac:dyDescent="0.2">
      <c r="B61" s="72"/>
      <c r="C61" s="73"/>
      <c r="D61" s="70"/>
      <c r="E61" s="74"/>
    </row>
    <row r="62" spans="2:7" s="68" customFormat="1" ht="11.45" customHeight="1" x14ac:dyDescent="0.2">
      <c r="B62" s="72"/>
      <c r="C62" s="73"/>
      <c r="D62" s="70"/>
      <c r="E62" s="74"/>
    </row>
    <row r="63" spans="2:7" s="68" customFormat="1" ht="11.45" customHeight="1" x14ac:dyDescent="0.2">
      <c r="B63" s="72"/>
      <c r="C63" s="73"/>
      <c r="D63" s="70"/>
      <c r="E63" s="74"/>
    </row>
    <row r="64" spans="2:7" s="68" customFormat="1" ht="11.45" customHeight="1" x14ac:dyDescent="0.2">
      <c r="B64" s="72"/>
      <c r="C64" s="73"/>
      <c r="D64" s="70"/>
      <c r="E64" s="74"/>
    </row>
    <row r="65" spans="2:5" s="68" customFormat="1" ht="11.45" customHeight="1" x14ac:dyDescent="0.2">
      <c r="B65" s="72"/>
      <c r="C65" s="73"/>
      <c r="D65" s="70"/>
      <c r="E65" s="74"/>
    </row>
    <row r="66" spans="2:5" s="68" customFormat="1" ht="11.45" customHeight="1" x14ac:dyDescent="0.2">
      <c r="B66" s="72"/>
      <c r="C66" s="73"/>
      <c r="D66" s="70"/>
      <c r="E66" s="74"/>
    </row>
    <row r="67" spans="2:5" s="68" customFormat="1" ht="11.45" customHeight="1" x14ac:dyDescent="0.2">
      <c r="B67" s="72"/>
      <c r="C67" s="73"/>
      <c r="D67" s="70"/>
      <c r="E67" s="74"/>
    </row>
    <row r="68" spans="2:5" s="68" customFormat="1" ht="11.45" customHeight="1" x14ac:dyDescent="0.2">
      <c r="B68" s="72"/>
      <c r="C68" s="73"/>
      <c r="D68" s="70"/>
      <c r="E68" s="74"/>
    </row>
    <row r="69" spans="2:5" s="68" customFormat="1" ht="11.45" customHeight="1" x14ac:dyDescent="0.2">
      <c r="B69" s="72"/>
      <c r="C69" s="73"/>
      <c r="D69" s="70"/>
      <c r="E69" s="74"/>
    </row>
    <row r="70" spans="2:5" s="68" customFormat="1" ht="11.45" customHeight="1" x14ac:dyDescent="0.2">
      <c r="B70" s="72"/>
      <c r="C70" s="73"/>
      <c r="D70" s="70"/>
      <c r="E70" s="74"/>
    </row>
    <row r="71" spans="2:5" s="68" customFormat="1" ht="11.45" customHeight="1" x14ac:dyDescent="0.2">
      <c r="B71" s="72"/>
      <c r="C71" s="73"/>
      <c r="D71" s="70"/>
      <c r="E71" s="74"/>
    </row>
    <row r="72" spans="2:5" s="68" customFormat="1" ht="11.45" customHeight="1" x14ac:dyDescent="0.2">
      <c r="B72" s="72"/>
      <c r="C72" s="73"/>
      <c r="D72" s="70"/>
      <c r="E72" s="74"/>
    </row>
    <row r="73" spans="2:5" s="68" customFormat="1" ht="11.45" customHeight="1" x14ac:dyDescent="0.2">
      <c r="B73" s="72"/>
      <c r="C73" s="73"/>
      <c r="D73" s="70"/>
      <c r="E73" s="74"/>
    </row>
    <row r="74" spans="2:5" s="68" customFormat="1" ht="11.45" customHeight="1" x14ac:dyDescent="0.2">
      <c r="B74" s="72"/>
      <c r="C74" s="73"/>
      <c r="D74" s="70"/>
      <c r="E74" s="74"/>
    </row>
    <row r="75" spans="2:5" s="68" customFormat="1" ht="11.45" customHeight="1" x14ac:dyDescent="0.2">
      <c r="B75" s="72"/>
      <c r="C75" s="73"/>
      <c r="D75" s="70"/>
      <c r="E75" s="74"/>
    </row>
    <row r="76" spans="2:5" s="68" customFormat="1" ht="11.45" customHeight="1" x14ac:dyDescent="0.2">
      <c r="B76" s="72"/>
      <c r="C76" s="73"/>
      <c r="D76" s="70"/>
      <c r="E76" s="74"/>
    </row>
    <row r="77" spans="2:5" s="68" customFormat="1" ht="11.45" customHeight="1" x14ac:dyDescent="0.2">
      <c r="B77" s="72"/>
      <c r="C77" s="73"/>
      <c r="D77" s="70"/>
      <c r="E77" s="74"/>
    </row>
    <row r="78" spans="2:5" s="68" customFormat="1" ht="11.45" customHeight="1" x14ac:dyDescent="0.2">
      <c r="B78" s="72"/>
      <c r="C78" s="73"/>
      <c r="D78" s="70"/>
      <c r="E78" s="74"/>
    </row>
    <row r="79" spans="2:5" s="68" customFormat="1" ht="11.45" customHeight="1" x14ac:dyDescent="0.2">
      <c r="B79" s="72"/>
      <c r="C79" s="73"/>
      <c r="D79" s="70"/>
      <c r="E79" s="74"/>
    </row>
    <row r="80" spans="2:5" s="68" customFormat="1" ht="11.45" customHeight="1" x14ac:dyDescent="0.2">
      <c r="B80" s="72"/>
      <c r="C80" s="73"/>
      <c r="D80" s="70"/>
      <c r="E80" s="74"/>
    </row>
    <row r="81" spans="2:5" s="68" customFormat="1" ht="11.45" customHeight="1" x14ac:dyDescent="0.2">
      <c r="B81" s="72"/>
      <c r="C81" s="73"/>
      <c r="D81" s="70"/>
      <c r="E81" s="74"/>
    </row>
    <row r="82" spans="2:5" s="68" customFormat="1" ht="11.45" customHeight="1" x14ac:dyDescent="0.2">
      <c r="B82" s="72"/>
      <c r="C82" s="73"/>
      <c r="D82" s="70"/>
      <c r="E82" s="74"/>
    </row>
    <row r="83" spans="2:5" s="68" customFormat="1" ht="11.45" customHeight="1" x14ac:dyDescent="0.2">
      <c r="B83" s="72"/>
      <c r="C83" s="73"/>
      <c r="D83" s="70"/>
      <c r="E83" s="74"/>
    </row>
    <row r="84" spans="2:5" s="68" customFormat="1" ht="11.45" customHeight="1" x14ac:dyDescent="0.2">
      <c r="B84" s="72"/>
      <c r="C84" s="73"/>
      <c r="D84" s="70"/>
      <c r="E84" s="74"/>
    </row>
    <row r="85" spans="2:5" s="68" customFormat="1" ht="11.45" customHeight="1" x14ac:dyDescent="0.2">
      <c r="B85" s="72"/>
      <c r="C85" s="73"/>
      <c r="D85" s="70"/>
      <c r="E85" s="74"/>
    </row>
    <row r="86" spans="2:5" s="68" customFormat="1" ht="11.45" customHeight="1" x14ac:dyDescent="0.2">
      <c r="B86" s="72"/>
      <c r="C86" s="73"/>
      <c r="D86" s="70"/>
      <c r="E86" s="74"/>
    </row>
    <row r="87" spans="2:5" s="68" customFormat="1" ht="11.45" customHeight="1" x14ac:dyDescent="0.2">
      <c r="B87" s="72"/>
      <c r="C87" s="73"/>
      <c r="D87" s="70"/>
      <c r="E87" s="74"/>
    </row>
    <row r="88" spans="2:5" s="68" customFormat="1" ht="11.45" customHeight="1" x14ac:dyDescent="0.2">
      <c r="B88" s="72"/>
      <c r="C88" s="73"/>
      <c r="D88" s="70"/>
      <c r="E88" s="74"/>
    </row>
    <row r="89" spans="2:5" s="68" customFormat="1" ht="11.45" customHeight="1" x14ac:dyDescent="0.2">
      <c r="B89" s="72"/>
      <c r="C89" s="73"/>
      <c r="D89" s="70"/>
      <c r="E89" s="74"/>
    </row>
    <row r="90" spans="2:5" s="68" customFormat="1" ht="11.45" customHeight="1" x14ac:dyDescent="0.2">
      <c r="B90" s="72"/>
      <c r="C90" s="73"/>
      <c r="D90" s="70"/>
      <c r="E90" s="74"/>
    </row>
    <row r="91" spans="2:5" s="68" customFormat="1" ht="11.45" customHeight="1" x14ac:dyDescent="0.2">
      <c r="B91" s="72"/>
      <c r="C91" s="73"/>
      <c r="D91" s="70"/>
      <c r="E91" s="74"/>
    </row>
    <row r="92" spans="2:5" s="68" customFormat="1" ht="11.45" customHeight="1" x14ac:dyDescent="0.2">
      <c r="B92" s="72"/>
      <c r="C92" s="73"/>
      <c r="D92" s="70"/>
      <c r="E92" s="74"/>
    </row>
    <row r="93" spans="2:5" s="68" customFormat="1" ht="11.45" customHeight="1" x14ac:dyDescent="0.2">
      <c r="B93" s="72"/>
      <c r="C93" s="73"/>
      <c r="D93" s="70"/>
      <c r="E93" s="74"/>
    </row>
    <row r="94" spans="2:5" s="68" customFormat="1" ht="11.45" customHeight="1" x14ac:dyDescent="0.2">
      <c r="B94" s="72"/>
      <c r="C94" s="73"/>
      <c r="D94" s="70"/>
      <c r="E94" s="74"/>
    </row>
    <row r="95" spans="2:5" s="68" customFormat="1" ht="11.45" customHeight="1" x14ac:dyDescent="0.2">
      <c r="B95" s="72"/>
      <c r="C95" s="73"/>
      <c r="D95" s="70"/>
      <c r="E95" s="74"/>
    </row>
    <row r="96" spans="2:5" s="68" customFormat="1" ht="11.45" customHeight="1" x14ac:dyDescent="0.2">
      <c r="B96" s="72"/>
      <c r="C96" s="73"/>
      <c r="D96" s="70"/>
      <c r="E96" s="74"/>
    </row>
    <row r="97" spans="2:5" s="68" customFormat="1" ht="11.45" customHeight="1" x14ac:dyDescent="0.2">
      <c r="B97" s="72"/>
      <c r="C97" s="73"/>
      <c r="D97" s="70"/>
      <c r="E97" s="74"/>
    </row>
    <row r="98" spans="2:5" s="68" customFormat="1" ht="11.45" customHeight="1" x14ac:dyDescent="0.2">
      <c r="B98" s="72"/>
      <c r="C98" s="73"/>
      <c r="D98" s="70"/>
      <c r="E98" s="74"/>
    </row>
    <row r="99" spans="2:5" s="68" customFormat="1" ht="11.45" customHeight="1" x14ac:dyDescent="0.2">
      <c r="B99" s="72"/>
      <c r="C99" s="73"/>
      <c r="D99" s="70"/>
      <c r="E99" s="74"/>
    </row>
    <row r="100" spans="2:5" s="68" customFormat="1" ht="11.45" customHeight="1" x14ac:dyDescent="0.2">
      <c r="D100" s="70"/>
      <c r="E100" s="74"/>
    </row>
    <row r="101" spans="2:5" s="68" customFormat="1" ht="11.45" customHeight="1" x14ac:dyDescent="0.2">
      <c r="D101" s="70"/>
      <c r="E101" s="74"/>
    </row>
    <row r="102" spans="2:5" s="68" customFormat="1" ht="11.45" customHeight="1" x14ac:dyDescent="0.2">
      <c r="D102" s="70"/>
      <c r="E102" s="74"/>
    </row>
    <row r="103" spans="2:5" s="68" customFormat="1" ht="11.45" customHeight="1" x14ac:dyDescent="0.2">
      <c r="D103" s="70"/>
      <c r="E103" s="74"/>
    </row>
    <row r="104" spans="2:5" s="68" customFormat="1" ht="11.45" customHeight="1" x14ac:dyDescent="0.2">
      <c r="D104" s="70"/>
      <c r="E104" s="74"/>
    </row>
    <row r="105" spans="2:5" s="68" customFormat="1" ht="11.45" customHeight="1" x14ac:dyDescent="0.2">
      <c r="D105" s="70"/>
      <c r="E105" s="74"/>
    </row>
    <row r="106" spans="2:5" s="68" customFormat="1" ht="11.45" customHeight="1" x14ac:dyDescent="0.2">
      <c r="D106" s="70"/>
      <c r="E106" s="74"/>
    </row>
    <row r="107" spans="2:5" s="68" customFormat="1" ht="11.45" customHeight="1" x14ac:dyDescent="0.2">
      <c r="D107" s="70"/>
      <c r="E107" s="74"/>
    </row>
    <row r="108" spans="2:5" s="68" customFormat="1" ht="11.45" customHeight="1" x14ac:dyDescent="0.2">
      <c r="D108" s="70"/>
      <c r="E108" s="74"/>
    </row>
    <row r="109" spans="2:5" s="68" customFormat="1" ht="11.45" customHeight="1" x14ac:dyDescent="0.2">
      <c r="D109" s="70"/>
      <c r="E109" s="74"/>
    </row>
    <row r="110" spans="2:5" s="68" customFormat="1" ht="11.45" customHeight="1" x14ac:dyDescent="0.2">
      <c r="D110" s="70"/>
      <c r="E110" s="74"/>
    </row>
    <row r="111" spans="2:5" s="68" customFormat="1" ht="11.45" customHeight="1" x14ac:dyDescent="0.2">
      <c r="D111" s="70"/>
      <c r="E111" s="74"/>
    </row>
    <row r="112" spans="2:5" s="68" customFormat="1" ht="11.45" customHeight="1" x14ac:dyDescent="0.2">
      <c r="D112" s="70"/>
      <c r="E112" s="74"/>
    </row>
    <row r="113" spans="4:5" s="68" customFormat="1" ht="11.45" customHeight="1" x14ac:dyDescent="0.2">
      <c r="D113" s="70"/>
      <c r="E113" s="74"/>
    </row>
    <row r="114" spans="4:5" s="68" customFormat="1" ht="11.45" customHeight="1" x14ac:dyDescent="0.2">
      <c r="D114" s="70"/>
      <c r="E114" s="74"/>
    </row>
    <row r="115" spans="4:5" s="68" customFormat="1" ht="11.45" customHeight="1" x14ac:dyDescent="0.2">
      <c r="D115" s="70"/>
      <c r="E115" s="74"/>
    </row>
    <row r="116" spans="4:5" s="68" customFormat="1" ht="11.45" customHeight="1" x14ac:dyDescent="0.2">
      <c r="D116" s="70"/>
      <c r="E116" s="74"/>
    </row>
    <row r="117" spans="4:5" s="68" customFormat="1" ht="11.45" customHeight="1" x14ac:dyDescent="0.2">
      <c r="D117" s="70"/>
      <c r="E117" s="74"/>
    </row>
    <row r="118" spans="4:5" s="68" customFormat="1" ht="11.45" customHeight="1" x14ac:dyDescent="0.2">
      <c r="D118" s="70"/>
      <c r="E118" s="74"/>
    </row>
    <row r="119" spans="4:5" s="68" customFormat="1" ht="11.45" customHeight="1" x14ac:dyDescent="0.2">
      <c r="D119" s="70"/>
      <c r="E119" s="74"/>
    </row>
    <row r="120" spans="4:5" s="68" customFormat="1" ht="11.45" customHeight="1" x14ac:dyDescent="0.2">
      <c r="D120" s="70"/>
      <c r="E120" s="74"/>
    </row>
    <row r="121" spans="4:5" s="68" customFormat="1" ht="11.45" customHeight="1" x14ac:dyDescent="0.2">
      <c r="D121" s="70"/>
      <c r="E121" s="74"/>
    </row>
    <row r="122" spans="4:5" s="68" customFormat="1" ht="11.45" customHeight="1" x14ac:dyDescent="0.2">
      <c r="D122" s="70"/>
      <c r="E122" s="74"/>
    </row>
    <row r="123" spans="4:5" s="68" customFormat="1" ht="11.45" customHeight="1" x14ac:dyDescent="0.2">
      <c r="D123" s="70"/>
      <c r="E123" s="74"/>
    </row>
    <row r="124" spans="4:5" s="68" customFormat="1" ht="11.4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s="68" customFormat="1" ht="15.75" customHeight="1" x14ac:dyDescent="0.2">
      <c r="D131" s="70"/>
      <c r="E131" s="74"/>
    </row>
    <row r="132" spans="1:11" ht="15.75" customHeight="1" x14ac:dyDescent="0.2">
      <c r="B132" s="75"/>
      <c r="C132" s="75"/>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row r="200" spans="1:11" s="61" customFormat="1" ht="15.75" customHeight="1" x14ac:dyDescent="0.2">
      <c r="A200" s="62"/>
      <c r="B200" s="75"/>
      <c r="C200" s="75"/>
      <c r="E200" s="74"/>
      <c r="F200" s="62"/>
      <c r="G200" s="62"/>
      <c r="H200" s="62"/>
      <c r="I200" s="62"/>
      <c r="J200" s="62"/>
      <c r="K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43&amp;R&amp;7&amp;P</oddFooter>
    <evenFooter>&amp;L&amp;7&amp;P&amp;R&amp;7StatA MV, Statistischer Bericht L223 2017 43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selection sqref="A1:B1"/>
    </sheetView>
  </sheetViews>
  <sheetFormatPr baseColWidth="10"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197" t="s">
        <v>31</v>
      </c>
      <c r="B1" s="198"/>
      <c r="C1" s="180" t="s">
        <v>198</v>
      </c>
      <c r="D1" s="181"/>
      <c r="J1" s="63"/>
      <c r="K1" s="63"/>
      <c r="L1" s="63"/>
    </row>
    <row r="2" spans="1:12" s="88" customFormat="1" ht="11.45" customHeight="1" x14ac:dyDescent="0.2">
      <c r="A2" s="194" t="s">
        <v>106</v>
      </c>
      <c r="B2" s="196" t="s">
        <v>44</v>
      </c>
      <c r="C2" s="196" t="s">
        <v>128</v>
      </c>
      <c r="D2" s="199" t="s">
        <v>129</v>
      </c>
      <c r="E2" s="87"/>
      <c r="F2" s="86"/>
      <c r="G2" s="86"/>
      <c r="H2" s="86"/>
      <c r="I2" s="86"/>
    </row>
    <row r="3" spans="1:12" s="88" customFormat="1" ht="11.45" customHeight="1" x14ac:dyDescent="0.2">
      <c r="A3" s="194"/>
      <c r="B3" s="196"/>
      <c r="C3" s="196"/>
      <c r="D3" s="199"/>
      <c r="E3" s="87"/>
      <c r="F3" s="86"/>
      <c r="G3" s="86"/>
      <c r="H3" s="86"/>
      <c r="I3" s="86"/>
    </row>
    <row r="4" spans="1:12" s="88" customFormat="1" ht="11.45" customHeight="1" x14ac:dyDescent="0.2">
      <c r="A4" s="194"/>
      <c r="B4" s="196"/>
      <c r="C4" s="196"/>
      <c r="D4" s="199"/>
      <c r="E4" s="87"/>
      <c r="F4" s="86"/>
      <c r="G4" s="86"/>
      <c r="H4" s="86"/>
      <c r="I4" s="86"/>
    </row>
    <row r="5" spans="1:12" s="88" customFormat="1" ht="11.45" customHeight="1" x14ac:dyDescent="0.2">
      <c r="A5" s="194"/>
      <c r="B5" s="196"/>
      <c r="C5" s="196"/>
      <c r="D5" s="199"/>
      <c r="E5" s="87"/>
      <c r="F5" s="86"/>
      <c r="G5" s="86"/>
      <c r="H5" s="86"/>
      <c r="I5" s="86"/>
    </row>
    <row r="6" spans="1:12" s="88" customFormat="1" ht="11.45" customHeight="1" x14ac:dyDescent="0.2">
      <c r="A6" s="194"/>
      <c r="B6" s="196"/>
      <c r="C6" s="196"/>
      <c r="D6" s="199"/>
      <c r="E6" s="87"/>
      <c r="F6" s="86"/>
      <c r="G6" s="86"/>
      <c r="H6" s="86"/>
      <c r="I6" s="86"/>
    </row>
    <row r="7" spans="1:12" s="88" customFormat="1" ht="11.45" customHeight="1" x14ac:dyDescent="0.2">
      <c r="A7" s="194"/>
      <c r="B7" s="196"/>
      <c r="C7" s="196"/>
      <c r="D7" s="199"/>
      <c r="E7" s="87"/>
      <c r="F7" s="86"/>
      <c r="G7" s="86"/>
      <c r="H7" s="86"/>
      <c r="I7" s="86"/>
    </row>
    <row r="8" spans="1:12" s="88" customFormat="1" ht="11.45" customHeight="1" x14ac:dyDescent="0.2">
      <c r="A8" s="194"/>
      <c r="B8" s="196"/>
      <c r="C8" s="196" t="s">
        <v>121</v>
      </c>
      <c r="D8" s="199"/>
      <c r="E8" s="87"/>
      <c r="F8" s="86"/>
      <c r="G8" s="86"/>
      <c r="H8" s="86"/>
      <c r="I8" s="86"/>
    </row>
    <row r="9" spans="1:12" s="66" customFormat="1" ht="11.45" customHeight="1" x14ac:dyDescent="0.2">
      <c r="A9" s="195"/>
      <c r="B9" s="196"/>
      <c r="C9" s="196"/>
      <c r="D9" s="199"/>
      <c r="E9" s="90"/>
      <c r="F9" s="89"/>
      <c r="G9" s="89"/>
      <c r="H9" s="89"/>
      <c r="I9" s="89"/>
    </row>
    <row r="10" spans="1:12" ht="11.45" customHeight="1" x14ac:dyDescent="0.2">
      <c r="A10" s="80">
        <v>1</v>
      </c>
      <c r="B10" s="81">
        <v>2</v>
      </c>
      <c r="C10" s="82">
        <v>3</v>
      </c>
      <c r="D10" s="83">
        <v>4</v>
      </c>
      <c r="E10" s="92"/>
    </row>
    <row r="11" spans="1:12" ht="8.1" customHeight="1" x14ac:dyDescent="0.2">
      <c r="A11" s="67"/>
      <c r="B11" s="91"/>
      <c r="C11" s="93"/>
      <c r="D11" s="93"/>
      <c r="E11" s="92"/>
    </row>
    <row r="12" spans="1:12" ht="11.45" customHeight="1" x14ac:dyDescent="0.2">
      <c r="A12" s="56">
        <f>IF(B12&lt;&gt;"",COUNTA($B$12:B12),"")</f>
        <v>1</v>
      </c>
      <c r="B12" s="65" t="s">
        <v>120</v>
      </c>
      <c r="C12" s="141">
        <v>87441</v>
      </c>
      <c r="D12" s="141">
        <v>40452</v>
      </c>
    </row>
    <row r="13" spans="1:12" ht="11.45" customHeight="1" x14ac:dyDescent="0.2">
      <c r="A13" s="56">
        <f>IF(B13&lt;&gt;"",COUNTA($B$12:B13),"")</f>
        <v>2</v>
      </c>
      <c r="B13" s="65" t="s">
        <v>48</v>
      </c>
      <c r="C13" s="141">
        <v>43554</v>
      </c>
      <c r="D13" s="141">
        <v>8576</v>
      </c>
    </row>
    <row r="14" spans="1:12" ht="22.5" customHeight="1" x14ac:dyDescent="0.2">
      <c r="A14" s="56">
        <f>IF(B14&lt;&gt;"",COUNTA($B$12:B14),"")</f>
        <v>3</v>
      </c>
      <c r="B14" s="101" t="s">
        <v>156</v>
      </c>
      <c r="C14" s="141">
        <v>185779</v>
      </c>
      <c r="D14" s="141">
        <v>96770</v>
      </c>
    </row>
    <row r="15" spans="1:12" ht="11.45" customHeight="1" x14ac:dyDescent="0.2">
      <c r="A15" s="56">
        <f>IF(B15&lt;&gt;"",COUNTA($B$12:B15),"")</f>
        <v>4</v>
      </c>
      <c r="B15" s="65" t="s">
        <v>52</v>
      </c>
      <c r="C15" s="141">
        <v>2974</v>
      </c>
      <c r="D15" s="141">
        <v>437</v>
      </c>
    </row>
    <row r="16" spans="1:12" ht="11.45" customHeight="1" x14ac:dyDescent="0.2">
      <c r="A16" s="56">
        <f>IF(B16&lt;&gt;"",COUNTA($B$12:B16),"")</f>
        <v>5</v>
      </c>
      <c r="B16" s="65" t="s">
        <v>54</v>
      </c>
      <c r="C16" s="141">
        <v>84663</v>
      </c>
      <c r="D16" s="141">
        <v>58289</v>
      </c>
    </row>
    <row r="17" spans="1:4" ht="11.45" customHeight="1" x14ac:dyDescent="0.2">
      <c r="A17" s="56">
        <f>IF(B17&lt;&gt;"",COUNTA($B$12:B17),"")</f>
        <v>6</v>
      </c>
      <c r="B17" s="65" t="s">
        <v>56</v>
      </c>
      <c r="C17" s="141">
        <v>4025</v>
      </c>
      <c r="D17" s="141">
        <v>5352</v>
      </c>
    </row>
    <row r="18" spans="1:4" ht="27" customHeight="1" x14ac:dyDescent="0.2">
      <c r="A18" s="104">
        <f>IF(B18&lt;&gt;"",COUNTA($B$12:B18),"")</f>
        <v>7</v>
      </c>
      <c r="B18" s="105" t="s">
        <v>58</v>
      </c>
      <c r="C18" s="143">
        <v>400386</v>
      </c>
      <c r="D18" s="143">
        <v>199171</v>
      </c>
    </row>
    <row r="19" spans="1:4" ht="23.1" customHeight="1" x14ac:dyDescent="0.2">
      <c r="A19" s="56">
        <f>IF(B19&lt;&gt;"",COUNTA($B$12:B19),"")</f>
        <v>8</v>
      </c>
      <c r="B19" s="101" t="s">
        <v>157</v>
      </c>
      <c r="C19" s="141">
        <v>22134</v>
      </c>
      <c r="D19" s="141">
        <v>18272</v>
      </c>
    </row>
    <row r="20" spans="1:4" ht="11.45" customHeight="1" x14ac:dyDescent="0.2">
      <c r="A20" s="56">
        <f>IF(B20&lt;&gt;"",COUNTA($B$12:B20),"")</f>
        <v>9</v>
      </c>
      <c r="B20" s="65" t="s">
        <v>124</v>
      </c>
      <c r="C20" s="141">
        <v>15714</v>
      </c>
      <c r="D20" s="141">
        <v>14070</v>
      </c>
    </row>
    <row r="21" spans="1:4" ht="11.45" customHeight="1" x14ac:dyDescent="0.2">
      <c r="A21" s="56">
        <f>IF(B21&lt;&gt;"",COUNTA($B$12:B21),"")</f>
        <v>10</v>
      </c>
      <c r="B21" s="65" t="s">
        <v>62</v>
      </c>
      <c r="C21" s="141">
        <v>0</v>
      </c>
      <c r="D21" s="141">
        <v>0</v>
      </c>
    </row>
    <row r="22" spans="1:4" ht="11.45" customHeight="1" x14ac:dyDescent="0.2">
      <c r="A22" s="56">
        <f>IF(B22&lt;&gt;"",COUNTA($B$12:B22),"")</f>
        <v>11</v>
      </c>
      <c r="B22" s="65" t="s">
        <v>64</v>
      </c>
      <c r="C22" s="141">
        <v>670</v>
      </c>
      <c r="D22" s="141">
        <v>982</v>
      </c>
    </row>
    <row r="23" spans="1:4" ht="11.45" customHeight="1" x14ac:dyDescent="0.2">
      <c r="A23" s="56">
        <f>IF(B23&lt;&gt;"",COUNTA($B$12:B23),"")</f>
        <v>12</v>
      </c>
      <c r="B23" s="65" t="s">
        <v>56</v>
      </c>
      <c r="C23" s="141">
        <v>0</v>
      </c>
      <c r="D23" s="141">
        <v>0</v>
      </c>
    </row>
    <row r="24" spans="1:4" ht="27" customHeight="1" x14ac:dyDescent="0.2">
      <c r="A24" s="104">
        <f>IF(B24&lt;&gt;"",COUNTA($B$12:B24),"")</f>
        <v>13</v>
      </c>
      <c r="B24" s="105" t="s">
        <v>67</v>
      </c>
      <c r="C24" s="143">
        <v>22804</v>
      </c>
      <c r="D24" s="143">
        <v>19254</v>
      </c>
    </row>
    <row r="25" spans="1:4" ht="27" customHeight="1" x14ac:dyDescent="0.2">
      <c r="A25" s="104">
        <f>IF(B25&lt;&gt;"",COUNTA($B$12:B25),"")</f>
        <v>14</v>
      </c>
      <c r="B25" s="105" t="s">
        <v>69</v>
      </c>
      <c r="C25" s="143">
        <v>423190</v>
      </c>
      <c r="D25" s="143">
        <v>218425</v>
      </c>
    </row>
    <row r="26" spans="1:4" ht="11.45" customHeight="1" x14ac:dyDescent="0.2">
      <c r="A26" s="56">
        <f>IF(B26&lt;&gt;"",COUNTA($B$12:B26),"")</f>
        <v>15</v>
      </c>
      <c r="B26" s="65" t="s">
        <v>71</v>
      </c>
      <c r="C26" s="141">
        <v>147760</v>
      </c>
      <c r="D26" s="141">
        <v>56021</v>
      </c>
    </row>
    <row r="27" spans="1:4" ht="11.45" customHeight="1" x14ac:dyDescent="0.2">
      <c r="A27" s="56">
        <f>IF(B27&lt;&gt;"",COUNTA($B$12:B27),"")</f>
        <v>16</v>
      </c>
      <c r="B27" s="65" t="s">
        <v>125</v>
      </c>
      <c r="C27" s="141">
        <v>27812</v>
      </c>
      <c r="D27" s="141">
        <v>13946</v>
      </c>
    </row>
    <row r="28" spans="1:4" ht="11.45" customHeight="1" x14ac:dyDescent="0.2">
      <c r="A28" s="56">
        <f>IF(B28&lt;&gt;"",COUNTA($B$12:B28),"")</f>
        <v>17</v>
      </c>
      <c r="B28" s="65" t="s">
        <v>154</v>
      </c>
      <c r="C28" s="141">
        <v>91310</v>
      </c>
      <c r="D28" s="141">
        <v>24161</v>
      </c>
    </row>
    <row r="29" spans="1:4" ht="11.45" customHeight="1" x14ac:dyDescent="0.2">
      <c r="A29" s="56">
        <f>IF(B29&lt;&gt;"",COUNTA($B$12:B29),"")</f>
        <v>18</v>
      </c>
      <c r="B29" s="65" t="s">
        <v>155</v>
      </c>
      <c r="C29" s="141">
        <v>17679</v>
      </c>
      <c r="D29" s="141">
        <v>12232</v>
      </c>
    </row>
    <row r="30" spans="1:4" ht="11.45" customHeight="1" x14ac:dyDescent="0.2">
      <c r="A30" s="56">
        <f>IF(B30&lt;&gt;"",COUNTA($B$12:B30),"")</f>
        <v>19</v>
      </c>
      <c r="B30" s="65" t="s">
        <v>74</v>
      </c>
      <c r="C30" s="141">
        <v>50536</v>
      </c>
      <c r="D30" s="141">
        <v>23425</v>
      </c>
    </row>
    <row r="31" spans="1:4" ht="22.5" customHeight="1" x14ac:dyDescent="0.2">
      <c r="A31" s="56">
        <f>IF(B31&lt;&gt;"",COUNTA($B$12:B31),"")</f>
        <v>20</v>
      </c>
      <c r="B31" s="101" t="s">
        <v>158</v>
      </c>
      <c r="C31" s="141">
        <v>51874</v>
      </c>
      <c r="D31" s="141">
        <v>25099</v>
      </c>
    </row>
    <row r="32" spans="1:4" ht="22.5" customHeight="1" x14ac:dyDescent="0.2">
      <c r="A32" s="56">
        <f>IF(B32&lt;&gt;"",COUNTA($B$12:B32),"")</f>
        <v>21</v>
      </c>
      <c r="B32" s="101" t="s">
        <v>159</v>
      </c>
      <c r="C32" s="141">
        <v>58838</v>
      </c>
      <c r="D32" s="141">
        <v>15450</v>
      </c>
    </row>
    <row r="33" spans="1:4" ht="22.5" customHeight="1" x14ac:dyDescent="0.2">
      <c r="A33" s="56">
        <f>IF(B33&lt;&gt;"",COUNTA($B$12:B33),"")</f>
        <v>22</v>
      </c>
      <c r="B33" s="101" t="s">
        <v>160</v>
      </c>
      <c r="C33" s="141">
        <v>20397</v>
      </c>
      <c r="D33" s="141">
        <v>8490</v>
      </c>
    </row>
    <row r="34" spans="1:4" ht="11.45" customHeight="1" x14ac:dyDescent="0.2">
      <c r="A34" s="56">
        <f>IF(B34&lt;&gt;"",COUNTA($B$12:B34),"")</f>
        <v>23</v>
      </c>
      <c r="B34" s="65" t="s">
        <v>79</v>
      </c>
      <c r="C34" s="141">
        <v>37584</v>
      </c>
      <c r="D34" s="141">
        <v>5187</v>
      </c>
    </row>
    <row r="35" spans="1:4" ht="11.45" customHeight="1" x14ac:dyDescent="0.2">
      <c r="A35" s="56">
        <f>IF(B35&lt;&gt;"",COUNTA($B$12:B35),"")</f>
        <v>24</v>
      </c>
      <c r="B35" s="65" t="s">
        <v>81</v>
      </c>
      <c r="C35" s="141">
        <v>72311</v>
      </c>
      <c r="D35" s="141">
        <v>52591</v>
      </c>
    </row>
    <row r="36" spans="1:4" ht="11.45" customHeight="1" x14ac:dyDescent="0.2">
      <c r="A36" s="56">
        <f>IF(B36&lt;&gt;"",COUNTA($B$12:B36),"")</f>
        <v>25</v>
      </c>
      <c r="B36" s="65" t="s">
        <v>56</v>
      </c>
      <c r="C36" s="141">
        <v>4025</v>
      </c>
      <c r="D36" s="141">
        <v>5352</v>
      </c>
    </row>
    <row r="37" spans="1:4" ht="27" customHeight="1" x14ac:dyDescent="0.2">
      <c r="A37" s="104">
        <f>IF(B37&lt;&gt;"",COUNTA($B$12:B37),"")</f>
        <v>26</v>
      </c>
      <c r="B37" s="105" t="s">
        <v>83</v>
      </c>
      <c r="C37" s="143">
        <v>435276</v>
      </c>
      <c r="D37" s="143">
        <v>180910</v>
      </c>
    </row>
    <row r="38" spans="1:4" ht="11.45" customHeight="1" x14ac:dyDescent="0.2">
      <c r="A38" s="56">
        <f>IF(B38&lt;&gt;"",COUNTA($B$12:B38),"")</f>
        <v>27</v>
      </c>
      <c r="B38" s="65" t="s">
        <v>85</v>
      </c>
      <c r="C38" s="141">
        <v>17771</v>
      </c>
      <c r="D38" s="141">
        <v>10643</v>
      </c>
    </row>
    <row r="39" spans="1:4" ht="11.45" customHeight="1" x14ac:dyDescent="0.2">
      <c r="A39" s="56">
        <f>IF(B39&lt;&gt;"",COUNTA($B$12:B39),"")</f>
        <v>28</v>
      </c>
      <c r="B39" s="65" t="s">
        <v>86</v>
      </c>
      <c r="C39" s="141">
        <v>0</v>
      </c>
      <c r="D39" s="141">
        <v>0</v>
      </c>
    </row>
    <row r="40" spans="1:4" ht="11.45" customHeight="1" x14ac:dyDescent="0.2">
      <c r="A40" s="56">
        <f>IF(B40&lt;&gt;"",COUNTA($B$12:B40),"")</f>
        <v>29</v>
      </c>
      <c r="B40" s="65" t="s">
        <v>88</v>
      </c>
      <c r="C40" s="141">
        <v>7891</v>
      </c>
      <c r="D40" s="141">
        <v>2706</v>
      </c>
    </row>
    <row r="41" spans="1:4" ht="11.45" customHeight="1" x14ac:dyDescent="0.2">
      <c r="A41" s="56">
        <f>IF(B41&lt;&gt;"",COUNTA($B$12:B41),"")</f>
        <v>30</v>
      </c>
      <c r="B41" s="65" t="s">
        <v>56</v>
      </c>
      <c r="C41" s="141">
        <v>0</v>
      </c>
      <c r="D41" s="141">
        <v>0</v>
      </c>
    </row>
    <row r="42" spans="1:4" ht="27" customHeight="1" x14ac:dyDescent="0.2">
      <c r="A42" s="104">
        <f>IF(B42&lt;&gt;"",COUNTA($B$12:B42),"")</f>
        <v>31</v>
      </c>
      <c r="B42" s="105" t="s">
        <v>90</v>
      </c>
      <c r="C42" s="143">
        <v>25662</v>
      </c>
      <c r="D42" s="143">
        <v>13348</v>
      </c>
    </row>
    <row r="43" spans="1:4" ht="27" customHeight="1" x14ac:dyDescent="0.2">
      <c r="A43" s="104">
        <f>IF(B43&lt;&gt;"",COUNTA($B$12:B43),"")</f>
        <v>32</v>
      </c>
      <c r="B43" s="105" t="s">
        <v>92</v>
      </c>
      <c r="C43" s="143">
        <v>460938</v>
      </c>
      <c r="D43" s="143">
        <v>194258</v>
      </c>
    </row>
    <row r="44" spans="1:4" ht="27" customHeight="1" x14ac:dyDescent="0.2">
      <c r="A44" s="104">
        <f>IF(B44&lt;&gt;"",COUNTA($B$12:B44),"")</f>
        <v>33</v>
      </c>
      <c r="B44" s="105" t="s">
        <v>38</v>
      </c>
      <c r="C44" s="143">
        <v>37747</v>
      </c>
      <c r="D44" s="143">
        <v>-24167</v>
      </c>
    </row>
    <row r="45" spans="1:4" ht="27" customHeight="1" x14ac:dyDescent="0.2">
      <c r="A45" s="56">
        <f>IF(B45&lt;&gt;"",COUNTA($B$12:B45),"")</f>
        <v>34</v>
      </c>
      <c r="B45" s="114" t="s">
        <v>161</v>
      </c>
      <c r="C45" s="144">
        <v>34890</v>
      </c>
      <c r="D45" s="139">
        <v>-18261</v>
      </c>
    </row>
    <row r="46" spans="1:4" ht="22.5" x14ac:dyDescent="0.2">
      <c r="A46" s="56">
        <f>IF(B46&lt;&gt;"",COUNTA($B$12:B46),"")</f>
        <v>35</v>
      </c>
      <c r="B46" s="117" t="s">
        <v>185</v>
      </c>
      <c r="C46" s="144">
        <v>1818</v>
      </c>
      <c r="D46" s="141">
        <v>1984</v>
      </c>
    </row>
    <row r="47" spans="1:4" ht="22.5" customHeight="1" x14ac:dyDescent="0.2">
      <c r="A47" s="56">
        <f>IF(B47&lt;&gt;"",COUNTA($B$12:B47),"")</f>
        <v>36</v>
      </c>
      <c r="B47" s="117" t="s">
        <v>186</v>
      </c>
      <c r="C47" s="141">
        <v>12038</v>
      </c>
      <c r="D47" s="141">
        <v>3932</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43&amp;R&amp;7&amp;P</oddFooter>
    <evenFooter>&amp;L&amp;7&amp;P&amp;R&amp;7StatA MV, Statistischer Bericht L223 2017 43</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selection sqref="A1:B1"/>
    </sheetView>
  </sheetViews>
  <sheetFormatPr baseColWidth="10"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197" t="s">
        <v>32</v>
      </c>
      <c r="B1" s="198"/>
      <c r="C1" s="180" t="s">
        <v>204</v>
      </c>
      <c r="D1" s="180"/>
      <c r="E1" s="180"/>
      <c r="F1" s="180"/>
      <c r="G1" s="180"/>
      <c r="H1" s="181"/>
      <c r="I1" s="201" t="s">
        <v>204</v>
      </c>
      <c r="J1" s="180"/>
      <c r="K1" s="180"/>
      <c r="L1" s="180"/>
      <c r="M1" s="181"/>
    </row>
    <row r="2" spans="1:13" s="68" customFormat="1" ht="11.45" customHeight="1" x14ac:dyDescent="0.2">
      <c r="A2" s="194" t="s">
        <v>106</v>
      </c>
      <c r="B2" s="178" t="s">
        <v>44</v>
      </c>
      <c r="C2" s="178" t="s">
        <v>130</v>
      </c>
      <c r="D2" s="178" t="s">
        <v>131</v>
      </c>
      <c r="E2" s="178"/>
      <c r="F2" s="178"/>
      <c r="G2" s="178"/>
      <c r="H2" s="179"/>
      <c r="I2" s="194" t="s">
        <v>131</v>
      </c>
      <c r="J2" s="178"/>
      <c r="K2" s="178"/>
      <c r="L2" s="178"/>
      <c r="M2" s="179"/>
    </row>
    <row r="3" spans="1:13" s="68" customFormat="1" ht="11.45" customHeight="1" x14ac:dyDescent="0.2">
      <c r="A3" s="194"/>
      <c r="B3" s="178"/>
      <c r="C3" s="178"/>
      <c r="D3" s="178" t="s">
        <v>132</v>
      </c>
      <c r="E3" s="52" t="s">
        <v>133</v>
      </c>
      <c r="F3" s="200" t="s">
        <v>172</v>
      </c>
      <c r="G3" s="178" t="s">
        <v>173</v>
      </c>
      <c r="H3" s="102" t="s">
        <v>134</v>
      </c>
      <c r="I3" s="194" t="s">
        <v>171</v>
      </c>
      <c r="J3" s="94" t="s">
        <v>134</v>
      </c>
      <c r="K3" s="178" t="s">
        <v>175</v>
      </c>
      <c r="L3" s="94" t="s">
        <v>134</v>
      </c>
      <c r="M3" s="179" t="s">
        <v>177</v>
      </c>
    </row>
    <row r="4" spans="1:13" s="68" customFormat="1" ht="11.45" customHeight="1" x14ac:dyDescent="0.2">
      <c r="A4" s="194"/>
      <c r="B4" s="178"/>
      <c r="C4" s="178"/>
      <c r="D4" s="178"/>
      <c r="E4" s="178" t="s">
        <v>135</v>
      </c>
      <c r="F4" s="200"/>
      <c r="G4" s="178"/>
      <c r="H4" s="179" t="s">
        <v>174</v>
      </c>
      <c r="I4" s="194"/>
      <c r="J4" s="178" t="s">
        <v>136</v>
      </c>
      <c r="K4" s="178"/>
      <c r="L4" s="178" t="s">
        <v>176</v>
      </c>
      <c r="M4" s="179"/>
    </row>
    <row r="5" spans="1:13" s="68" customFormat="1" ht="11.45" customHeight="1" x14ac:dyDescent="0.2">
      <c r="A5" s="194"/>
      <c r="B5" s="178"/>
      <c r="C5" s="178"/>
      <c r="D5" s="178"/>
      <c r="E5" s="178"/>
      <c r="F5" s="200"/>
      <c r="G5" s="178"/>
      <c r="H5" s="179"/>
      <c r="I5" s="194"/>
      <c r="J5" s="178"/>
      <c r="K5" s="178"/>
      <c r="L5" s="178"/>
      <c r="M5" s="179"/>
    </row>
    <row r="6" spans="1:13" s="77" customFormat="1" ht="11.45" customHeight="1" x14ac:dyDescent="0.2">
      <c r="A6" s="194"/>
      <c r="B6" s="178"/>
      <c r="C6" s="178"/>
      <c r="D6" s="178"/>
      <c r="E6" s="178"/>
      <c r="F6" s="200"/>
      <c r="G6" s="178"/>
      <c r="H6" s="179"/>
      <c r="I6" s="194"/>
      <c r="J6" s="178"/>
      <c r="K6" s="178"/>
      <c r="L6" s="178"/>
      <c r="M6" s="179"/>
    </row>
    <row r="7" spans="1:13" s="77" customFormat="1" ht="11.45" customHeight="1" x14ac:dyDescent="0.2">
      <c r="A7" s="194"/>
      <c r="B7" s="178"/>
      <c r="C7" s="178"/>
      <c r="D7" s="178"/>
      <c r="E7" s="178"/>
      <c r="F7" s="200"/>
      <c r="G7" s="178"/>
      <c r="H7" s="179"/>
      <c r="I7" s="194"/>
      <c r="J7" s="178"/>
      <c r="K7" s="178"/>
      <c r="L7" s="178"/>
      <c r="M7" s="179"/>
    </row>
    <row r="8" spans="1:13" s="77" customFormat="1" ht="11.45" customHeight="1" x14ac:dyDescent="0.2">
      <c r="A8" s="194"/>
      <c r="B8" s="178"/>
      <c r="C8" s="178"/>
      <c r="D8" s="178"/>
      <c r="E8" s="178"/>
      <c r="F8" s="200"/>
      <c r="G8" s="178"/>
      <c r="H8" s="179"/>
      <c r="I8" s="194"/>
      <c r="J8" s="178"/>
      <c r="K8" s="178"/>
      <c r="L8" s="178"/>
      <c r="M8" s="179"/>
    </row>
    <row r="9" spans="1:13" s="66" customFormat="1" ht="11.45" customHeight="1" x14ac:dyDescent="0.2">
      <c r="A9" s="194"/>
      <c r="B9" s="178"/>
      <c r="C9" s="192" t="s">
        <v>121</v>
      </c>
      <c r="D9" s="192"/>
      <c r="E9" s="192"/>
      <c r="F9" s="192"/>
      <c r="G9" s="192"/>
      <c r="H9" s="193"/>
      <c r="I9" s="188" t="s">
        <v>121</v>
      </c>
      <c r="J9" s="192"/>
      <c r="K9" s="192"/>
      <c r="L9" s="192"/>
      <c r="M9" s="193"/>
    </row>
    <row r="10" spans="1:13" s="66" customFormat="1" ht="11.4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45" customHeight="1" x14ac:dyDescent="0.2">
      <c r="A12" s="56">
        <f>IF(B12&lt;&gt;"",COUNTA($B$12:B12),"")</f>
        <v>1</v>
      </c>
      <c r="B12" s="65" t="s">
        <v>120</v>
      </c>
      <c r="C12" s="95">
        <v>596854</v>
      </c>
      <c r="D12" s="95">
        <v>115552</v>
      </c>
      <c r="E12" s="95">
        <v>18576</v>
      </c>
      <c r="F12" s="95">
        <v>89231</v>
      </c>
      <c r="G12" s="95">
        <v>98761</v>
      </c>
      <c r="H12" s="95">
        <v>22351</v>
      </c>
      <c r="I12" s="95">
        <v>68830</v>
      </c>
      <c r="J12" s="95">
        <v>16131</v>
      </c>
      <c r="K12" s="95">
        <v>112088</v>
      </c>
      <c r="L12" s="95">
        <v>21124</v>
      </c>
      <c r="M12" s="95">
        <v>112392</v>
      </c>
    </row>
    <row r="13" spans="1:13" s="68" customFormat="1" ht="11.45" customHeight="1" x14ac:dyDescent="0.2">
      <c r="A13" s="56">
        <f>IF(B13&lt;&gt;"",COUNTA($B$12:B13),"")</f>
        <v>2</v>
      </c>
      <c r="B13" s="65" t="s">
        <v>48</v>
      </c>
      <c r="C13" s="95">
        <v>361394</v>
      </c>
      <c r="D13" s="95">
        <v>77719</v>
      </c>
      <c r="E13" s="95">
        <v>6555</v>
      </c>
      <c r="F13" s="95">
        <v>51636</v>
      </c>
      <c r="G13" s="95">
        <v>61808</v>
      </c>
      <c r="H13" s="95">
        <v>12744</v>
      </c>
      <c r="I13" s="95">
        <v>42482</v>
      </c>
      <c r="J13" s="95">
        <v>4328</v>
      </c>
      <c r="K13" s="95">
        <v>73931</v>
      </c>
      <c r="L13" s="95">
        <v>6564</v>
      </c>
      <c r="M13" s="95">
        <v>53818</v>
      </c>
    </row>
    <row r="14" spans="1:13" s="68" customFormat="1" ht="23.1" customHeight="1" x14ac:dyDescent="0.2">
      <c r="A14" s="56">
        <f>IF(B14&lt;&gt;"",COUNTA($B$12:B14),"")</f>
        <v>3</v>
      </c>
      <c r="B14" s="101" t="s">
        <v>156</v>
      </c>
      <c r="C14" s="95">
        <v>751886</v>
      </c>
      <c r="D14" s="95">
        <v>148782</v>
      </c>
      <c r="E14" s="95">
        <v>0</v>
      </c>
      <c r="F14" s="95">
        <v>89837</v>
      </c>
      <c r="G14" s="95">
        <v>204302</v>
      </c>
      <c r="H14" s="95">
        <v>0</v>
      </c>
      <c r="I14" s="95">
        <v>73438</v>
      </c>
      <c r="J14" s="95">
        <v>0</v>
      </c>
      <c r="K14" s="95">
        <v>134011</v>
      </c>
      <c r="L14" s="95">
        <v>0</v>
      </c>
      <c r="M14" s="95">
        <v>101517</v>
      </c>
    </row>
    <row r="15" spans="1:13" s="68" customFormat="1" ht="11.45" customHeight="1" x14ac:dyDescent="0.2">
      <c r="A15" s="56">
        <f>IF(B15&lt;&gt;"",COUNTA($B$12:B15),"")</f>
        <v>4</v>
      </c>
      <c r="B15" s="65" t="s">
        <v>52</v>
      </c>
      <c r="C15" s="95">
        <v>16999</v>
      </c>
      <c r="D15" s="95">
        <v>3066</v>
      </c>
      <c r="E15" s="95">
        <v>174</v>
      </c>
      <c r="F15" s="95">
        <v>1808</v>
      </c>
      <c r="G15" s="95">
        <v>3159</v>
      </c>
      <c r="H15" s="95">
        <v>1058</v>
      </c>
      <c r="I15" s="95">
        <v>3426</v>
      </c>
      <c r="J15" s="95">
        <v>2038</v>
      </c>
      <c r="K15" s="95">
        <v>2933</v>
      </c>
      <c r="L15" s="95">
        <v>138</v>
      </c>
      <c r="M15" s="95">
        <v>2607</v>
      </c>
    </row>
    <row r="16" spans="1:13" s="68" customFormat="1" ht="11.45" customHeight="1" x14ac:dyDescent="0.2">
      <c r="A16" s="56">
        <f>IF(B16&lt;&gt;"",COUNTA($B$12:B16),"")</f>
        <v>5</v>
      </c>
      <c r="B16" s="65" t="s">
        <v>54</v>
      </c>
      <c r="C16" s="95">
        <v>1128229</v>
      </c>
      <c r="D16" s="95">
        <v>262035</v>
      </c>
      <c r="E16" s="95">
        <v>47853</v>
      </c>
      <c r="F16" s="95">
        <v>165959</v>
      </c>
      <c r="G16" s="95">
        <v>188012</v>
      </c>
      <c r="H16" s="95">
        <v>30935</v>
      </c>
      <c r="I16" s="95">
        <v>126310</v>
      </c>
      <c r="J16" s="95">
        <v>22508</v>
      </c>
      <c r="K16" s="95">
        <v>208948</v>
      </c>
      <c r="L16" s="95">
        <v>38303</v>
      </c>
      <c r="M16" s="95">
        <v>176965</v>
      </c>
    </row>
    <row r="17" spans="1:13" s="68" customFormat="1" ht="11.45" customHeight="1" x14ac:dyDescent="0.2">
      <c r="A17" s="56">
        <f>IF(B17&lt;&gt;"",COUNTA($B$12:B17),"")</f>
        <v>6</v>
      </c>
      <c r="B17" s="65" t="s">
        <v>56</v>
      </c>
      <c r="C17" s="95">
        <v>585966</v>
      </c>
      <c r="D17" s="95">
        <v>127009</v>
      </c>
      <c r="E17" s="95">
        <v>2149</v>
      </c>
      <c r="F17" s="95">
        <v>81792</v>
      </c>
      <c r="G17" s="95">
        <v>100489</v>
      </c>
      <c r="H17" s="95">
        <v>2324</v>
      </c>
      <c r="I17" s="95">
        <v>62878</v>
      </c>
      <c r="J17" s="95">
        <v>164</v>
      </c>
      <c r="K17" s="95">
        <v>107617</v>
      </c>
      <c r="L17" s="95">
        <v>812</v>
      </c>
      <c r="M17" s="95">
        <v>106181</v>
      </c>
    </row>
    <row r="18" spans="1:13" s="106" customFormat="1" ht="27" customHeight="1" x14ac:dyDescent="0.2">
      <c r="A18" s="104">
        <f>IF(B18&lt;&gt;"",COUNTA($B$12:B18),"")</f>
        <v>7</v>
      </c>
      <c r="B18" s="105" t="s">
        <v>58</v>
      </c>
      <c r="C18" s="136">
        <v>2269397</v>
      </c>
      <c r="D18" s="136">
        <v>480144</v>
      </c>
      <c r="E18" s="136">
        <v>71010</v>
      </c>
      <c r="F18" s="136">
        <v>316679</v>
      </c>
      <c r="G18" s="136">
        <v>455552</v>
      </c>
      <c r="H18" s="136">
        <v>64764</v>
      </c>
      <c r="I18" s="136">
        <v>251610</v>
      </c>
      <c r="J18" s="136">
        <v>44842</v>
      </c>
      <c r="K18" s="136">
        <v>424294</v>
      </c>
      <c r="L18" s="136">
        <v>65317</v>
      </c>
      <c r="M18" s="136">
        <v>341119</v>
      </c>
    </row>
    <row r="19" spans="1:13" s="68" customFormat="1" ht="23.1" customHeight="1" x14ac:dyDescent="0.2">
      <c r="A19" s="56">
        <f>IF(B19&lt;&gt;"",COUNTA($B$12:B19),"")</f>
        <v>8</v>
      </c>
      <c r="B19" s="101" t="s">
        <v>157</v>
      </c>
      <c r="C19" s="95">
        <v>187624</v>
      </c>
      <c r="D19" s="95">
        <v>30784</v>
      </c>
      <c r="E19" s="95">
        <v>685</v>
      </c>
      <c r="F19" s="95">
        <v>32093</v>
      </c>
      <c r="G19" s="95">
        <v>35173</v>
      </c>
      <c r="H19" s="95">
        <v>6986</v>
      </c>
      <c r="I19" s="95">
        <v>30805</v>
      </c>
      <c r="J19" s="95">
        <v>6699</v>
      </c>
      <c r="K19" s="95">
        <v>28822</v>
      </c>
      <c r="L19" s="95">
        <v>3233</v>
      </c>
      <c r="M19" s="95">
        <v>29946</v>
      </c>
    </row>
    <row r="20" spans="1:13" s="68" customFormat="1" ht="11.45" customHeight="1" x14ac:dyDescent="0.2">
      <c r="A20" s="56">
        <f>IF(B20&lt;&gt;"",COUNTA($B$12:B20),"")</f>
        <v>9</v>
      </c>
      <c r="B20" s="65" t="s">
        <v>124</v>
      </c>
      <c r="C20" s="95">
        <v>126985</v>
      </c>
      <c r="D20" s="95">
        <v>17992</v>
      </c>
      <c r="E20" s="95">
        <v>0</v>
      </c>
      <c r="F20" s="95">
        <v>20592</v>
      </c>
      <c r="G20" s="95">
        <v>22735</v>
      </c>
      <c r="H20" s="95">
        <v>1028</v>
      </c>
      <c r="I20" s="95">
        <v>20932</v>
      </c>
      <c r="J20" s="95">
        <v>5223</v>
      </c>
      <c r="K20" s="95">
        <v>21391</v>
      </c>
      <c r="L20" s="95">
        <v>2078</v>
      </c>
      <c r="M20" s="95">
        <v>23343</v>
      </c>
    </row>
    <row r="21" spans="1:13" s="68" customFormat="1" ht="11.45" customHeight="1" x14ac:dyDescent="0.2">
      <c r="A21" s="56">
        <f>IF(B21&lt;&gt;"",COUNTA($B$12:B21),"")</f>
        <v>10</v>
      </c>
      <c r="B21" s="65" t="s">
        <v>62</v>
      </c>
      <c r="C21" s="95">
        <v>26</v>
      </c>
      <c r="D21" s="95">
        <v>1</v>
      </c>
      <c r="E21" s="95">
        <v>0</v>
      </c>
      <c r="F21" s="95">
        <v>0</v>
      </c>
      <c r="G21" s="95">
        <v>24</v>
      </c>
      <c r="H21" s="95">
        <v>0</v>
      </c>
      <c r="I21" s="95">
        <v>0</v>
      </c>
      <c r="J21" s="95">
        <v>0</v>
      </c>
      <c r="K21" s="95">
        <v>0</v>
      </c>
      <c r="L21" s="95">
        <v>0</v>
      </c>
      <c r="M21" s="95">
        <v>2</v>
      </c>
    </row>
    <row r="22" spans="1:13" s="68" customFormat="1" ht="11.45" customHeight="1" x14ac:dyDescent="0.2">
      <c r="A22" s="56">
        <f>IF(B22&lt;&gt;"",COUNTA($B$12:B22),"")</f>
        <v>11</v>
      </c>
      <c r="B22" s="65" t="s">
        <v>64</v>
      </c>
      <c r="C22" s="95">
        <v>17632</v>
      </c>
      <c r="D22" s="95">
        <v>3786</v>
      </c>
      <c r="E22" s="95">
        <v>3131</v>
      </c>
      <c r="F22" s="95">
        <v>966</v>
      </c>
      <c r="G22" s="95">
        <v>1100</v>
      </c>
      <c r="H22" s="95">
        <v>2</v>
      </c>
      <c r="I22" s="95">
        <v>437</v>
      </c>
      <c r="J22" s="95">
        <v>0</v>
      </c>
      <c r="K22" s="95">
        <v>10645</v>
      </c>
      <c r="L22" s="95">
        <v>440</v>
      </c>
      <c r="M22" s="95">
        <v>698</v>
      </c>
    </row>
    <row r="23" spans="1:13" s="68" customFormat="1" ht="11.45" customHeight="1" x14ac:dyDescent="0.2">
      <c r="A23" s="56">
        <f>IF(B23&lt;&gt;"",COUNTA($B$12:B23),"")</f>
        <v>12</v>
      </c>
      <c r="B23" s="65" t="s">
        <v>56</v>
      </c>
      <c r="C23" s="95">
        <v>10000</v>
      </c>
      <c r="D23" s="95">
        <v>447</v>
      </c>
      <c r="E23" s="95">
        <v>2</v>
      </c>
      <c r="F23" s="95">
        <v>134</v>
      </c>
      <c r="G23" s="95">
        <v>342</v>
      </c>
      <c r="H23" s="95">
        <v>0</v>
      </c>
      <c r="I23" s="95">
        <v>133</v>
      </c>
      <c r="J23" s="95">
        <v>2</v>
      </c>
      <c r="K23" s="95">
        <v>8837</v>
      </c>
      <c r="L23" s="95">
        <v>8767</v>
      </c>
      <c r="M23" s="95">
        <v>108</v>
      </c>
    </row>
    <row r="24" spans="1:13" s="106" customFormat="1" ht="27" customHeight="1" x14ac:dyDescent="0.2">
      <c r="A24" s="104">
        <f>IF(B24&lt;&gt;"",COUNTA($B$12:B24),"")</f>
        <v>13</v>
      </c>
      <c r="B24" s="105" t="s">
        <v>67</v>
      </c>
      <c r="C24" s="136">
        <v>195282</v>
      </c>
      <c r="D24" s="136">
        <v>34125</v>
      </c>
      <c r="E24" s="136">
        <v>3814</v>
      </c>
      <c r="F24" s="136">
        <v>32925</v>
      </c>
      <c r="G24" s="136">
        <v>35955</v>
      </c>
      <c r="H24" s="136">
        <v>6988</v>
      </c>
      <c r="I24" s="136">
        <v>31109</v>
      </c>
      <c r="J24" s="136">
        <v>6698</v>
      </c>
      <c r="K24" s="136">
        <v>30630</v>
      </c>
      <c r="L24" s="136">
        <v>-5094</v>
      </c>
      <c r="M24" s="136">
        <v>30538</v>
      </c>
    </row>
    <row r="25" spans="1:13" s="106" customFormat="1" ht="27" customHeight="1" x14ac:dyDescent="0.2">
      <c r="A25" s="104">
        <f>IF(B25&lt;&gt;"",COUNTA($B$12:B25),"")</f>
        <v>14</v>
      </c>
      <c r="B25" s="105" t="s">
        <v>69</v>
      </c>
      <c r="C25" s="136">
        <v>2464679</v>
      </c>
      <c r="D25" s="136">
        <v>514269</v>
      </c>
      <c r="E25" s="136">
        <v>74823</v>
      </c>
      <c r="F25" s="136">
        <v>349604</v>
      </c>
      <c r="G25" s="136">
        <v>491507</v>
      </c>
      <c r="H25" s="136">
        <v>71752</v>
      </c>
      <c r="I25" s="136">
        <v>282719</v>
      </c>
      <c r="J25" s="136">
        <v>51540</v>
      </c>
      <c r="K25" s="136">
        <v>454923</v>
      </c>
      <c r="L25" s="136">
        <v>60222</v>
      </c>
      <c r="M25" s="136">
        <v>371657</v>
      </c>
    </row>
    <row r="26" spans="1:13" s="68" customFormat="1" ht="11.45" customHeight="1" x14ac:dyDescent="0.2">
      <c r="A26" s="56">
        <f>IF(B26&lt;&gt;"",COUNTA($B$12:B26),"")</f>
        <v>15</v>
      </c>
      <c r="B26" s="65" t="s">
        <v>71</v>
      </c>
      <c r="C26" s="95">
        <v>602063</v>
      </c>
      <c r="D26" s="95">
        <v>123027</v>
      </c>
      <c r="E26" s="95">
        <v>37828</v>
      </c>
      <c r="F26" s="95">
        <v>95950</v>
      </c>
      <c r="G26" s="95">
        <v>104847</v>
      </c>
      <c r="H26" s="95">
        <v>27098</v>
      </c>
      <c r="I26" s="95">
        <v>77350</v>
      </c>
      <c r="J26" s="95">
        <v>25074</v>
      </c>
      <c r="K26" s="95">
        <v>95315</v>
      </c>
      <c r="L26" s="95">
        <v>25522</v>
      </c>
      <c r="M26" s="95">
        <v>105575</v>
      </c>
    </row>
    <row r="27" spans="1:13" s="68" customFormat="1" ht="11.45" customHeight="1" x14ac:dyDescent="0.2">
      <c r="A27" s="56">
        <f>IF(B27&lt;&gt;"",COUNTA($B$12:B27),"")</f>
        <v>16</v>
      </c>
      <c r="B27" s="65" t="s">
        <v>125</v>
      </c>
      <c r="C27" s="95">
        <v>159287</v>
      </c>
      <c r="D27" s="95">
        <v>30988</v>
      </c>
      <c r="E27" s="95">
        <v>8902</v>
      </c>
      <c r="F27" s="95">
        <v>28462</v>
      </c>
      <c r="G27" s="95">
        <v>25505</v>
      </c>
      <c r="H27" s="95">
        <v>6904</v>
      </c>
      <c r="I27" s="95">
        <v>19996</v>
      </c>
      <c r="J27" s="95">
        <v>4838</v>
      </c>
      <c r="K27" s="95">
        <v>26483</v>
      </c>
      <c r="L27" s="95">
        <v>7806</v>
      </c>
      <c r="M27" s="95">
        <v>27854</v>
      </c>
    </row>
    <row r="28" spans="1:13" s="68" customFormat="1" ht="11.45" customHeight="1" x14ac:dyDescent="0.2">
      <c r="A28" s="56">
        <f>IF(B28&lt;&gt;"",COUNTA($B$12:B28),"")</f>
        <v>17</v>
      </c>
      <c r="B28" s="65" t="s">
        <v>154</v>
      </c>
      <c r="C28" s="95">
        <v>276258</v>
      </c>
      <c r="D28" s="95">
        <v>56470</v>
      </c>
      <c r="E28" s="95">
        <v>17539</v>
      </c>
      <c r="F28" s="95">
        <v>42249</v>
      </c>
      <c r="G28" s="95">
        <v>48052</v>
      </c>
      <c r="H28" s="95">
        <v>12133</v>
      </c>
      <c r="I28" s="95">
        <v>37647</v>
      </c>
      <c r="J28" s="95">
        <v>13629</v>
      </c>
      <c r="K28" s="95">
        <v>39706</v>
      </c>
      <c r="L28" s="95">
        <v>11531</v>
      </c>
      <c r="M28" s="95">
        <v>52134</v>
      </c>
    </row>
    <row r="29" spans="1:13" s="68" customFormat="1" ht="11.45" customHeight="1" x14ac:dyDescent="0.2">
      <c r="A29" s="56">
        <f>IF(B29&lt;&gt;"",COUNTA($B$12:B29),"")</f>
        <v>18</v>
      </c>
      <c r="B29" s="65" t="s">
        <v>155</v>
      </c>
      <c r="C29" s="95">
        <v>121468</v>
      </c>
      <c r="D29" s="95">
        <v>26170</v>
      </c>
      <c r="E29" s="95">
        <v>7659</v>
      </c>
      <c r="F29" s="95">
        <v>18703</v>
      </c>
      <c r="G29" s="95">
        <v>22131</v>
      </c>
      <c r="H29" s="95">
        <v>5511</v>
      </c>
      <c r="I29" s="95">
        <v>14141</v>
      </c>
      <c r="J29" s="95">
        <v>4477</v>
      </c>
      <c r="K29" s="95">
        <v>20623</v>
      </c>
      <c r="L29" s="95">
        <v>3878</v>
      </c>
      <c r="M29" s="95">
        <v>19700</v>
      </c>
    </row>
    <row r="30" spans="1:13" s="68" customFormat="1" ht="11.45" customHeight="1" x14ac:dyDescent="0.2">
      <c r="A30" s="56">
        <f>IF(B30&lt;&gt;"",COUNTA($B$12:B30),"")</f>
        <v>19</v>
      </c>
      <c r="B30" s="65" t="s">
        <v>74</v>
      </c>
      <c r="C30" s="95">
        <v>387631</v>
      </c>
      <c r="D30" s="95">
        <v>79741</v>
      </c>
      <c r="E30" s="95">
        <v>7315</v>
      </c>
      <c r="F30" s="95">
        <v>55494</v>
      </c>
      <c r="G30" s="95">
        <v>68487</v>
      </c>
      <c r="H30" s="95">
        <v>11685</v>
      </c>
      <c r="I30" s="95">
        <v>42725</v>
      </c>
      <c r="J30" s="95">
        <v>7228</v>
      </c>
      <c r="K30" s="95">
        <v>77391</v>
      </c>
      <c r="L30" s="95">
        <v>10473</v>
      </c>
      <c r="M30" s="95">
        <v>63793</v>
      </c>
    </row>
    <row r="31" spans="1:13" s="68" customFormat="1" ht="23.1" customHeight="1" x14ac:dyDescent="0.2">
      <c r="A31" s="56">
        <f>IF(B31&lt;&gt;"",COUNTA($B$12:B31),"")</f>
        <v>20</v>
      </c>
      <c r="B31" s="101" t="s">
        <v>167</v>
      </c>
      <c r="C31" s="95">
        <v>306051</v>
      </c>
      <c r="D31" s="95">
        <v>76201</v>
      </c>
      <c r="E31" s="95">
        <v>20828</v>
      </c>
      <c r="F31" s="95">
        <v>43872</v>
      </c>
      <c r="G31" s="95">
        <v>52963</v>
      </c>
      <c r="H31" s="95">
        <v>9053</v>
      </c>
      <c r="I31" s="95">
        <v>31070</v>
      </c>
      <c r="J31" s="95">
        <v>5299</v>
      </c>
      <c r="K31" s="95">
        <v>56034</v>
      </c>
      <c r="L31" s="95">
        <v>8922</v>
      </c>
      <c r="M31" s="95">
        <v>45911</v>
      </c>
    </row>
    <row r="32" spans="1:13" s="68" customFormat="1" ht="23.1" customHeight="1" x14ac:dyDescent="0.2">
      <c r="A32" s="56">
        <f>IF(B32&lt;&gt;"",COUNTA($B$12:B32),"")</f>
        <v>21</v>
      </c>
      <c r="B32" s="101" t="s">
        <v>168</v>
      </c>
      <c r="C32" s="95">
        <v>324912</v>
      </c>
      <c r="D32" s="95">
        <v>40031</v>
      </c>
      <c r="E32" s="95">
        <v>0</v>
      </c>
      <c r="F32" s="95">
        <v>60883</v>
      </c>
      <c r="G32" s="95">
        <v>43899</v>
      </c>
      <c r="H32" s="95">
        <v>209</v>
      </c>
      <c r="I32" s="95">
        <v>45819</v>
      </c>
      <c r="J32" s="95">
        <v>269</v>
      </c>
      <c r="K32" s="95">
        <v>73818</v>
      </c>
      <c r="L32" s="95">
        <v>4417</v>
      </c>
      <c r="M32" s="95">
        <v>60461</v>
      </c>
    </row>
    <row r="33" spans="1:13" s="68" customFormat="1" ht="23.1" customHeight="1" x14ac:dyDescent="0.2">
      <c r="A33" s="56">
        <f>IF(B33&lt;&gt;"",COUNTA($B$12:B33),"")</f>
        <v>22</v>
      </c>
      <c r="B33" s="101" t="s">
        <v>169</v>
      </c>
      <c r="C33" s="95">
        <v>156307</v>
      </c>
      <c r="D33" s="95">
        <v>20402</v>
      </c>
      <c r="E33" s="95">
        <v>113</v>
      </c>
      <c r="F33" s="95">
        <v>11131</v>
      </c>
      <c r="G33" s="95">
        <v>85462</v>
      </c>
      <c r="H33" s="95">
        <v>2</v>
      </c>
      <c r="I33" s="95">
        <v>8953</v>
      </c>
      <c r="J33" s="95">
        <v>217</v>
      </c>
      <c r="K33" s="95">
        <v>20087</v>
      </c>
      <c r="L33" s="95">
        <v>73</v>
      </c>
      <c r="M33" s="95">
        <v>10273</v>
      </c>
    </row>
    <row r="34" spans="1:13" s="68" customFormat="1" ht="11.45" customHeight="1" x14ac:dyDescent="0.2">
      <c r="A34" s="56">
        <f>IF(B34&lt;&gt;"",COUNTA($B$12:B34),"")</f>
        <v>23</v>
      </c>
      <c r="B34" s="65" t="s">
        <v>79</v>
      </c>
      <c r="C34" s="95">
        <v>154476</v>
      </c>
      <c r="D34" s="95">
        <v>41261</v>
      </c>
      <c r="E34" s="95">
        <v>2226</v>
      </c>
      <c r="F34" s="95">
        <v>19989</v>
      </c>
      <c r="G34" s="95">
        <v>21827</v>
      </c>
      <c r="H34" s="95">
        <v>2973</v>
      </c>
      <c r="I34" s="95">
        <v>13832</v>
      </c>
      <c r="J34" s="95">
        <v>1661</v>
      </c>
      <c r="K34" s="95">
        <v>35623</v>
      </c>
      <c r="L34" s="95">
        <v>5215</v>
      </c>
      <c r="M34" s="95">
        <v>21944</v>
      </c>
    </row>
    <row r="35" spans="1:13" s="68" customFormat="1" ht="11.45" customHeight="1" x14ac:dyDescent="0.2">
      <c r="A35" s="56">
        <f>IF(B35&lt;&gt;"",COUNTA($B$12:B35),"")</f>
        <v>24</v>
      </c>
      <c r="B35" s="65" t="s">
        <v>81</v>
      </c>
      <c r="C35" s="95">
        <v>1053843</v>
      </c>
      <c r="D35" s="95">
        <v>249141</v>
      </c>
      <c r="E35" s="95">
        <v>9335</v>
      </c>
      <c r="F35" s="95">
        <v>145097</v>
      </c>
      <c r="G35" s="95">
        <v>202815</v>
      </c>
      <c r="H35" s="95">
        <v>17112</v>
      </c>
      <c r="I35" s="95">
        <v>105450</v>
      </c>
      <c r="J35" s="95">
        <v>6804</v>
      </c>
      <c r="K35" s="95">
        <v>182576</v>
      </c>
      <c r="L35" s="95">
        <v>12889</v>
      </c>
      <c r="M35" s="95">
        <v>168765</v>
      </c>
    </row>
    <row r="36" spans="1:13" s="68" customFormat="1" ht="11.45" customHeight="1" x14ac:dyDescent="0.2">
      <c r="A36" s="56">
        <f>IF(B36&lt;&gt;"",COUNTA($B$12:B36),"")</f>
        <v>25</v>
      </c>
      <c r="B36" s="65" t="s">
        <v>56</v>
      </c>
      <c r="C36" s="95">
        <v>585966</v>
      </c>
      <c r="D36" s="95">
        <v>127009</v>
      </c>
      <c r="E36" s="95">
        <v>2149</v>
      </c>
      <c r="F36" s="95">
        <v>81792</v>
      </c>
      <c r="G36" s="95">
        <v>100489</v>
      </c>
      <c r="H36" s="95">
        <v>2324</v>
      </c>
      <c r="I36" s="95">
        <v>62878</v>
      </c>
      <c r="J36" s="95">
        <v>164</v>
      </c>
      <c r="K36" s="95">
        <v>107617</v>
      </c>
      <c r="L36" s="95">
        <v>812</v>
      </c>
      <c r="M36" s="95">
        <v>106181</v>
      </c>
    </row>
    <row r="37" spans="1:13" s="106" customFormat="1" ht="27" customHeight="1" x14ac:dyDescent="0.2">
      <c r="A37" s="104">
        <f>IF(B37&lt;&gt;"",COUNTA($B$12:B37),"")</f>
        <v>26</v>
      </c>
      <c r="B37" s="105" t="s">
        <v>83</v>
      </c>
      <c r="C37" s="136">
        <v>2399317</v>
      </c>
      <c r="D37" s="136">
        <v>502794</v>
      </c>
      <c r="E37" s="136">
        <v>75497</v>
      </c>
      <c r="F37" s="136">
        <v>350623</v>
      </c>
      <c r="G37" s="136">
        <v>479811</v>
      </c>
      <c r="H37" s="136">
        <v>65807</v>
      </c>
      <c r="I37" s="136">
        <v>262320</v>
      </c>
      <c r="J37" s="136">
        <v>46387</v>
      </c>
      <c r="K37" s="136">
        <v>433227</v>
      </c>
      <c r="L37" s="136">
        <v>66699</v>
      </c>
      <c r="M37" s="136">
        <v>370542</v>
      </c>
    </row>
    <row r="38" spans="1:13" s="68" customFormat="1" ht="11.45" customHeight="1" x14ac:dyDescent="0.2">
      <c r="A38" s="56">
        <f>IF(B38&lt;&gt;"",COUNTA($B$12:B38),"")</f>
        <v>27</v>
      </c>
      <c r="B38" s="65" t="s">
        <v>85</v>
      </c>
      <c r="C38" s="95">
        <v>102921</v>
      </c>
      <c r="D38" s="95">
        <v>20004</v>
      </c>
      <c r="E38" s="95">
        <v>4453</v>
      </c>
      <c r="F38" s="95">
        <v>14375</v>
      </c>
      <c r="G38" s="95">
        <v>20649</v>
      </c>
      <c r="H38" s="95">
        <v>7497</v>
      </c>
      <c r="I38" s="95">
        <v>9963</v>
      </c>
      <c r="J38" s="95">
        <v>2848</v>
      </c>
      <c r="K38" s="95">
        <v>24293</v>
      </c>
      <c r="L38" s="95">
        <v>3654</v>
      </c>
      <c r="M38" s="95">
        <v>13636</v>
      </c>
    </row>
    <row r="39" spans="1:13" s="68" customFormat="1" ht="11.45" customHeight="1" x14ac:dyDescent="0.2">
      <c r="A39" s="56">
        <f>IF(B39&lt;&gt;"",COUNTA($B$12:B39),"")</f>
        <v>28</v>
      </c>
      <c r="B39" s="65" t="s">
        <v>86</v>
      </c>
      <c r="C39" s="95">
        <v>0</v>
      </c>
      <c r="D39" s="95">
        <v>0</v>
      </c>
      <c r="E39" s="95">
        <v>0</v>
      </c>
      <c r="F39" s="95">
        <v>0</v>
      </c>
      <c r="G39" s="95">
        <v>0</v>
      </c>
      <c r="H39" s="95">
        <v>0</v>
      </c>
      <c r="I39" s="95">
        <v>0</v>
      </c>
      <c r="J39" s="95">
        <v>0</v>
      </c>
      <c r="K39" s="95">
        <v>0</v>
      </c>
      <c r="L39" s="95">
        <v>0</v>
      </c>
      <c r="M39" s="95">
        <v>0</v>
      </c>
    </row>
    <row r="40" spans="1:13" s="68" customFormat="1" ht="11.45" customHeight="1" x14ac:dyDescent="0.2">
      <c r="A40" s="56">
        <f>IF(B40&lt;&gt;"",COUNTA($B$12:B40),"")</f>
        <v>29</v>
      </c>
      <c r="B40" s="65" t="s">
        <v>88</v>
      </c>
      <c r="C40" s="95">
        <v>57392</v>
      </c>
      <c r="D40" s="95">
        <v>7082</v>
      </c>
      <c r="E40" s="95">
        <v>44</v>
      </c>
      <c r="F40" s="95">
        <v>6258</v>
      </c>
      <c r="G40" s="95">
        <v>17107</v>
      </c>
      <c r="H40" s="95">
        <v>573</v>
      </c>
      <c r="I40" s="95">
        <v>5027</v>
      </c>
      <c r="J40" s="95">
        <v>1343</v>
      </c>
      <c r="K40" s="95">
        <v>16535</v>
      </c>
      <c r="L40" s="95">
        <v>10249</v>
      </c>
      <c r="M40" s="95">
        <v>5383</v>
      </c>
    </row>
    <row r="41" spans="1:13" s="68" customFormat="1" ht="11.45" customHeight="1" x14ac:dyDescent="0.2">
      <c r="A41" s="56">
        <f>IF(B41&lt;&gt;"",COUNTA($B$12:B41),"")</f>
        <v>30</v>
      </c>
      <c r="B41" s="65" t="s">
        <v>56</v>
      </c>
      <c r="C41" s="95">
        <v>10000</v>
      </c>
      <c r="D41" s="95">
        <v>447</v>
      </c>
      <c r="E41" s="95">
        <v>2</v>
      </c>
      <c r="F41" s="95">
        <v>134</v>
      </c>
      <c r="G41" s="95">
        <v>342</v>
      </c>
      <c r="H41" s="95">
        <v>0</v>
      </c>
      <c r="I41" s="95">
        <v>133</v>
      </c>
      <c r="J41" s="95">
        <v>2</v>
      </c>
      <c r="K41" s="95">
        <v>8837</v>
      </c>
      <c r="L41" s="95">
        <v>8767</v>
      </c>
      <c r="M41" s="95">
        <v>108</v>
      </c>
    </row>
    <row r="42" spans="1:13" s="106" customFormat="1" ht="27" customHeight="1" x14ac:dyDescent="0.2">
      <c r="A42" s="104">
        <f>IF(B42&lt;&gt;"",COUNTA($B$12:B42),"")</f>
        <v>31</v>
      </c>
      <c r="B42" s="105" t="s">
        <v>90</v>
      </c>
      <c r="C42" s="136">
        <v>150313</v>
      </c>
      <c r="D42" s="136">
        <v>26640</v>
      </c>
      <c r="E42" s="136">
        <v>4495</v>
      </c>
      <c r="F42" s="136">
        <v>20500</v>
      </c>
      <c r="G42" s="136">
        <v>37415</v>
      </c>
      <c r="H42" s="136">
        <v>8070</v>
      </c>
      <c r="I42" s="136">
        <v>14857</v>
      </c>
      <c r="J42" s="136">
        <v>4190</v>
      </c>
      <c r="K42" s="136">
        <v>31991</v>
      </c>
      <c r="L42" s="136">
        <v>5136</v>
      </c>
      <c r="M42" s="136">
        <v>18911</v>
      </c>
    </row>
    <row r="43" spans="1:13" s="106" customFormat="1" ht="27" customHeight="1" x14ac:dyDescent="0.2">
      <c r="A43" s="104">
        <f>IF(B43&lt;&gt;"",COUNTA($B$12:B43),"")</f>
        <v>32</v>
      </c>
      <c r="B43" s="105" t="s">
        <v>92</v>
      </c>
      <c r="C43" s="136">
        <v>2549631</v>
      </c>
      <c r="D43" s="136">
        <v>529434</v>
      </c>
      <c r="E43" s="136">
        <v>79992</v>
      </c>
      <c r="F43" s="136">
        <v>371123</v>
      </c>
      <c r="G43" s="136">
        <v>517226</v>
      </c>
      <c r="H43" s="136">
        <v>73877</v>
      </c>
      <c r="I43" s="136">
        <v>277177</v>
      </c>
      <c r="J43" s="136">
        <v>50577</v>
      </c>
      <c r="K43" s="136">
        <v>465217</v>
      </c>
      <c r="L43" s="136">
        <v>71834</v>
      </c>
      <c r="M43" s="136">
        <v>389453</v>
      </c>
    </row>
    <row r="44" spans="1:13" s="106" customFormat="1" ht="27" customHeight="1" x14ac:dyDescent="0.2">
      <c r="A44" s="104">
        <f>IF(B44&lt;&gt;"",COUNTA($B$12:B44),"")</f>
        <v>33</v>
      </c>
      <c r="B44" s="105" t="s">
        <v>38</v>
      </c>
      <c r="C44" s="136">
        <v>84952</v>
      </c>
      <c r="D44" s="136">
        <v>15165</v>
      </c>
      <c r="E44" s="136">
        <v>5169</v>
      </c>
      <c r="F44" s="136">
        <v>21519</v>
      </c>
      <c r="G44" s="136">
        <v>25719</v>
      </c>
      <c r="H44" s="136">
        <v>2124</v>
      </c>
      <c r="I44" s="136">
        <v>-5542</v>
      </c>
      <c r="J44" s="136">
        <v>-963</v>
      </c>
      <c r="K44" s="136">
        <v>10294</v>
      </c>
      <c r="L44" s="136">
        <v>11612</v>
      </c>
      <c r="M44" s="136">
        <v>17796</v>
      </c>
    </row>
    <row r="45" spans="1:13" s="71" customFormat="1" ht="27" customHeight="1" x14ac:dyDescent="0.2">
      <c r="A45" s="56">
        <f>IF(B45&lt;&gt;"",COUNTA($B$12:B45),"")</f>
        <v>34</v>
      </c>
      <c r="B45" s="114" t="s">
        <v>170</v>
      </c>
      <c r="C45" s="137">
        <v>129921</v>
      </c>
      <c r="D45" s="137">
        <v>22650</v>
      </c>
      <c r="E45" s="137">
        <v>4488</v>
      </c>
      <c r="F45" s="137">
        <v>33944</v>
      </c>
      <c r="G45" s="137">
        <v>24259</v>
      </c>
      <c r="H45" s="137">
        <v>1043</v>
      </c>
      <c r="I45" s="137">
        <v>10710</v>
      </c>
      <c r="J45" s="137">
        <v>1545</v>
      </c>
      <c r="K45" s="137">
        <v>8933</v>
      </c>
      <c r="L45" s="137">
        <v>1382</v>
      </c>
      <c r="M45" s="137">
        <v>29423</v>
      </c>
    </row>
    <row r="46" spans="1:13" s="68" customFormat="1" ht="22.5" x14ac:dyDescent="0.2">
      <c r="A46" s="56">
        <f>IF(B46&lt;&gt;"",COUNTA($B$12:B46),"")</f>
        <v>35</v>
      </c>
      <c r="B46" s="117" t="s">
        <v>185</v>
      </c>
      <c r="C46" s="95">
        <v>51646</v>
      </c>
      <c r="D46" s="95">
        <v>13663</v>
      </c>
      <c r="E46" s="95">
        <v>0</v>
      </c>
      <c r="F46" s="95">
        <v>7609</v>
      </c>
      <c r="G46" s="95">
        <v>10171</v>
      </c>
      <c r="H46" s="95">
        <v>877</v>
      </c>
      <c r="I46" s="95">
        <v>9617</v>
      </c>
      <c r="J46" s="95">
        <v>2640</v>
      </c>
      <c r="K46" s="95">
        <v>4771</v>
      </c>
      <c r="L46" s="95">
        <v>0</v>
      </c>
      <c r="M46" s="95">
        <v>5814</v>
      </c>
    </row>
    <row r="47" spans="1:13" s="68" customFormat="1" ht="22.5" customHeight="1" x14ac:dyDescent="0.2">
      <c r="A47" s="56">
        <f>IF(B47&lt;&gt;"",COUNTA($B$12:B47),"")</f>
        <v>36</v>
      </c>
      <c r="B47" s="117" t="s">
        <v>186</v>
      </c>
      <c r="C47" s="95">
        <v>112049</v>
      </c>
      <c r="D47" s="95">
        <v>21468</v>
      </c>
      <c r="E47" s="95">
        <v>1283</v>
      </c>
      <c r="F47" s="95">
        <v>18689</v>
      </c>
      <c r="G47" s="95">
        <v>20643</v>
      </c>
      <c r="H47" s="95">
        <v>3294</v>
      </c>
      <c r="I47" s="95">
        <v>14928</v>
      </c>
      <c r="J47" s="95">
        <v>5131</v>
      </c>
      <c r="K47" s="95">
        <v>19727</v>
      </c>
      <c r="L47" s="95">
        <v>2527</v>
      </c>
      <c r="M47" s="95">
        <v>16594</v>
      </c>
    </row>
    <row r="48" spans="1:13" s="61" customFormat="1" ht="11.45" customHeight="1" x14ac:dyDescent="0.2">
      <c r="A48" s="75"/>
      <c r="B48" s="75"/>
      <c r="C48" s="75"/>
      <c r="D48" s="75"/>
      <c r="F48" s="74"/>
      <c r="G48" s="62"/>
      <c r="H48" s="62"/>
      <c r="I48" s="62"/>
      <c r="J48" s="62"/>
      <c r="K48" s="62"/>
      <c r="L48" s="62"/>
      <c r="M48" s="62"/>
    </row>
    <row r="49" spans="1:13" s="61" customFormat="1" ht="11.45" customHeight="1" x14ac:dyDescent="0.2">
      <c r="A49" s="75"/>
      <c r="B49" s="75"/>
      <c r="C49" s="75"/>
      <c r="D49" s="75"/>
      <c r="F49" s="74"/>
      <c r="G49" s="62"/>
      <c r="H49" s="62"/>
      <c r="I49" s="62"/>
      <c r="J49" s="62"/>
      <c r="K49" s="62"/>
      <c r="L49" s="62"/>
      <c r="M49" s="62"/>
    </row>
    <row r="50" spans="1:13" s="61" customFormat="1" ht="11.45" customHeight="1" x14ac:dyDescent="0.2">
      <c r="A50" s="75"/>
      <c r="B50" s="75"/>
      <c r="C50" s="75"/>
      <c r="D50" s="75"/>
      <c r="F50" s="74"/>
      <c r="G50" s="62"/>
      <c r="H50" s="62"/>
      <c r="I50" s="62"/>
      <c r="J50" s="62"/>
      <c r="K50" s="62"/>
      <c r="L50" s="62"/>
      <c r="M50" s="62"/>
    </row>
    <row r="51" spans="1:13" s="61" customFormat="1" ht="11.45" customHeight="1" x14ac:dyDescent="0.2">
      <c r="A51" s="75"/>
      <c r="B51" s="75"/>
      <c r="C51" s="75"/>
      <c r="D51" s="75"/>
      <c r="F51" s="74"/>
      <c r="G51" s="62"/>
      <c r="H51" s="62"/>
      <c r="I51" s="62"/>
      <c r="J51" s="62"/>
      <c r="K51" s="62"/>
      <c r="L51" s="62"/>
      <c r="M51" s="62"/>
    </row>
    <row r="52" spans="1:13" s="61" customFormat="1" ht="11.45" customHeight="1" x14ac:dyDescent="0.2">
      <c r="A52" s="75"/>
      <c r="B52" s="75"/>
      <c r="C52" s="75"/>
      <c r="D52" s="75"/>
      <c r="F52" s="74"/>
      <c r="G52" s="62"/>
      <c r="H52" s="62"/>
      <c r="I52" s="62"/>
      <c r="J52" s="62"/>
      <c r="K52" s="62"/>
      <c r="L52" s="62"/>
      <c r="M52" s="62"/>
    </row>
    <row r="53" spans="1:13" s="61" customFormat="1" ht="11.45" customHeight="1" x14ac:dyDescent="0.2">
      <c r="A53" s="75"/>
      <c r="B53" s="75"/>
      <c r="C53" s="75"/>
      <c r="D53" s="75"/>
      <c r="F53" s="74"/>
      <c r="G53" s="62"/>
      <c r="H53" s="62"/>
      <c r="I53" s="62"/>
      <c r="J53" s="62"/>
      <c r="K53" s="62"/>
      <c r="L53" s="62"/>
      <c r="M53" s="62"/>
    </row>
    <row r="54" spans="1:13" s="61" customFormat="1" ht="11.45" customHeight="1" x14ac:dyDescent="0.2">
      <c r="A54" s="75"/>
      <c r="B54" s="75"/>
      <c r="C54" s="75"/>
      <c r="D54" s="75"/>
      <c r="F54" s="74"/>
      <c r="G54" s="62"/>
      <c r="H54" s="62"/>
      <c r="I54" s="62"/>
      <c r="J54" s="62"/>
      <c r="K54" s="62"/>
      <c r="L54" s="62"/>
      <c r="M54" s="62"/>
    </row>
    <row r="55" spans="1:13" s="61" customFormat="1" ht="11.45" customHeight="1" x14ac:dyDescent="0.2">
      <c r="A55" s="75"/>
      <c r="B55" s="75"/>
      <c r="C55" s="75"/>
      <c r="D55" s="75"/>
      <c r="F55" s="74"/>
      <c r="G55" s="62"/>
      <c r="H55" s="62"/>
      <c r="I55" s="62"/>
      <c r="J55" s="62"/>
      <c r="K55" s="62"/>
      <c r="L55" s="62"/>
      <c r="M55" s="62"/>
    </row>
    <row r="56" spans="1:13" s="61" customFormat="1" ht="11.45" customHeight="1" x14ac:dyDescent="0.2">
      <c r="A56" s="75"/>
      <c r="B56" s="75"/>
      <c r="C56" s="75"/>
      <c r="D56" s="75"/>
      <c r="F56" s="74"/>
      <c r="G56" s="62"/>
      <c r="H56" s="62"/>
      <c r="I56" s="62"/>
      <c r="J56" s="62"/>
      <c r="K56" s="62"/>
      <c r="L56" s="62"/>
      <c r="M56" s="62"/>
    </row>
    <row r="57" spans="1:13" s="61" customFormat="1" ht="11.45" customHeight="1" x14ac:dyDescent="0.2">
      <c r="A57" s="75"/>
      <c r="B57" s="75"/>
      <c r="C57" s="75"/>
      <c r="D57" s="75"/>
      <c r="F57" s="74"/>
      <c r="G57" s="62"/>
      <c r="H57" s="62"/>
      <c r="I57" s="62"/>
      <c r="J57" s="62"/>
      <c r="K57" s="62"/>
      <c r="L57" s="62"/>
      <c r="M57" s="62"/>
    </row>
    <row r="58" spans="1:13" s="61" customFormat="1" ht="11.45" customHeight="1" x14ac:dyDescent="0.2">
      <c r="A58" s="75"/>
      <c r="B58" s="75"/>
      <c r="C58" s="75"/>
      <c r="D58" s="75"/>
      <c r="F58" s="74"/>
      <c r="G58" s="62"/>
      <c r="H58" s="62"/>
      <c r="I58" s="62"/>
      <c r="J58" s="62"/>
      <c r="K58" s="62"/>
      <c r="L58" s="62"/>
      <c r="M58" s="62"/>
    </row>
    <row r="59" spans="1:13" s="61" customFormat="1" ht="11.45" customHeight="1" x14ac:dyDescent="0.2">
      <c r="A59" s="75"/>
      <c r="B59" s="75"/>
      <c r="C59" s="75"/>
      <c r="D59" s="75"/>
      <c r="F59" s="74"/>
      <c r="G59" s="62"/>
      <c r="H59" s="62"/>
      <c r="I59" s="62"/>
      <c r="J59" s="62"/>
      <c r="K59" s="62"/>
      <c r="L59" s="62"/>
      <c r="M59" s="62"/>
    </row>
    <row r="60" spans="1:13" s="61" customFormat="1" ht="11.45" customHeight="1" x14ac:dyDescent="0.2">
      <c r="A60" s="75"/>
      <c r="B60" s="75"/>
      <c r="C60" s="75"/>
      <c r="D60" s="75"/>
      <c r="F60" s="74"/>
      <c r="G60" s="62"/>
      <c r="H60" s="62"/>
      <c r="I60" s="62"/>
      <c r="J60" s="62"/>
      <c r="K60" s="62"/>
      <c r="L60" s="62"/>
      <c r="M60" s="62"/>
    </row>
    <row r="61" spans="1:13" s="61" customFormat="1" ht="11.45" customHeight="1" x14ac:dyDescent="0.2">
      <c r="A61" s="75"/>
      <c r="B61" s="75"/>
      <c r="C61" s="75"/>
      <c r="D61" s="75"/>
      <c r="F61" s="74"/>
      <c r="G61" s="62"/>
      <c r="H61" s="62"/>
      <c r="I61" s="62"/>
      <c r="J61" s="62"/>
      <c r="K61" s="62"/>
      <c r="L61" s="62"/>
      <c r="M61" s="62"/>
    </row>
    <row r="62" spans="1:13" s="61" customFormat="1" ht="11.45" customHeight="1" x14ac:dyDescent="0.2">
      <c r="A62" s="75"/>
      <c r="B62" s="75"/>
      <c r="C62" s="75"/>
      <c r="D62" s="75"/>
      <c r="F62" s="74"/>
      <c r="G62" s="62"/>
      <c r="H62" s="62"/>
      <c r="I62" s="62"/>
      <c r="J62" s="62"/>
      <c r="K62" s="62"/>
      <c r="L62" s="62"/>
      <c r="M62" s="62"/>
    </row>
    <row r="63" spans="1:13" s="61" customFormat="1" ht="11.45" customHeight="1" x14ac:dyDescent="0.2">
      <c r="A63" s="75"/>
      <c r="B63" s="75"/>
      <c r="C63" s="75"/>
      <c r="D63" s="75"/>
      <c r="F63" s="74"/>
      <c r="G63" s="62"/>
      <c r="H63" s="62"/>
      <c r="I63" s="62"/>
      <c r="J63" s="62"/>
      <c r="K63" s="62"/>
      <c r="L63" s="62"/>
      <c r="M63" s="62"/>
    </row>
    <row r="64" spans="1:13" s="61" customFormat="1" ht="11.45" customHeight="1" x14ac:dyDescent="0.2">
      <c r="A64" s="75"/>
      <c r="B64" s="75"/>
      <c r="C64" s="75"/>
      <c r="D64" s="75"/>
      <c r="F64" s="74"/>
      <c r="G64" s="62"/>
      <c r="H64" s="62"/>
      <c r="I64" s="62"/>
      <c r="J64" s="62"/>
      <c r="K64" s="62"/>
      <c r="L64" s="62"/>
      <c r="M64" s="62"/>
    </row>
    <row r="65" spans="1:13" s="61" customFormat="1" ht="11.45" customHeight="1" x14ac:dyDescent="0.2">
      <c r="A65" s="75"/>
      <c r="B65" s="75"/>
      <c r="C65" s="75"/>
      <c r="D65" s="75"/>
      <c r="F65" s="74"/>
      <c r="G65" s="62"/>
      <c r="H65" s="62"/>
      <c r="I65" s="62"/>
      <c r="J65" s="62"/>
      <c r="K65" s="62"/>
      <c r="L65" s="62"/>
      <c r="M65" s="62"/>
    </row>
    <row r="66" spans="1:13" s="61" customFormat="1" ht="11.45" customHeight="1" x14ac:dyDescent="0.2">
      <c r="A66" s="75"/>
      <c r="B66" s="75"/>
      <c r="C66" s="75"/>
      <c r="D66" s="75"/>
      <c r="F66" s="74"/>
      <c r="G66" s="62"/>
      <c r="H66" s="62"/>
      <c r="I66" s="62"/>
      <c r="J66" s="62"/>
      <c r="K66" s="62"/>
      <c r="L66" s="62"/>
      <c r="M66" s="62"/>
    </row>
    <row r="67" spans="1:13" s="61" customFormat="1" ht="11.45" customHeight="1" x14ac:dyDescent="0.2">
      <c r="A67" s="75"/>
      <c r="B67" s="75"/>
      <c r="C67" s="75"/>
      <c r="D67" s="75"/>
      <c r="F67" s="74"/>
      <c r="G67" s="62"/>
      <c r="H67" s="62"/>
      <c r="I67" s="62"/>
      <c r="J67" s="62"/>
      <c r="K67" s="62"/>
      <c r="L67" s="62"/>
      <c r="M67" s="62"/>
    </row>
    <row r="68" spans="1:13" s="61" customFormat="1" ht="11.45" customHeight="1" x14ac:dyDescent="0.2">
      <c r="A68" s="75"/>
      <c r="B68" s="75"/>
      <c r="C68" s="75"/>
      <c r="D68" s="75"/>
      <c r="F68" s="74"/>
      <c r="G68" s="62"/>
      <c r="H68" s="62"/>
      <c r="I68" s="62"/>
      <c r="J68" s="62"/>
      <c r="K68" s="62"/>
      <c r="L68" s="62"/>
      <c r="M68" s="62"/>
    </row>
    <row r="69" spans="1:13" s="61" customFormat="1" ht="11.45" customHeight="1" x14ac:dyDescent="0.2">
      <c r="A69" s="75"/>
      <c r="B69" s="75"/>
      <c r="C69" s="75"/>
      <c r="D69" s="75"/>
      <c r="F69" s="74"/>
      <c r="G69" s="62"/>
      <c r="H69" s="62"/>
      <c r="I69" s="62"/>
      <c r="J69" s="62"/>
      <c r="K69" s="62"/>
      <c r="L69" s="62"/>
      <c r="M69" s="62"/>
    </row>
    <row r="70" spans="1:13" s="61" customFormat="1" ht="11.45" customHeight="1" x14ac:dyDescent="0.2">
      <c r="A70" s="75"/>
      <c r="B70" s="75"/>
      <c r="C70" s="75"/>
      <c r="D70" s="75"/>
      <c r="F70" s="74"/>
      <c r="G70" s="62"/>
      <c r="H70" s="62"/>
      <c r="I70" s="62"/>
      <c r="J70" s="62"/>
      <c r="K70" s="62"/>
      <c r="L70" s="62"/>
      <c r="M70" s="62"/>
    </row>
    <row r="71" spans="1:13" s="61" customFormat="1" ht="11.45" customHeight="1" x14ac:dyDescent="0.2">
      <c r="A71" s="75"/>
      <c r="B71" s="75"/>
      <c r="C71" s="75"/>
      <c r="D71" s="75"/>
      <c r="F71" s="74"/>
      <c r="G71" s="62"/>
      <c r="H71" s="62"/>
      <c r="I71" s="62"/>
      <c r="J71" s="62"/>
      <c r="K71" s="62"/>
      <c r="L71" s="62"/>
      <c r="M71" s="62"/>
    </row>
    <row r="72" spans="1:13" s="61" customFormat="1" ht="11.45" customHeight="1" x14ac:dyDescent="0.2">
      <c r="A72" s="75"/>
      <c r="B72" s="75"/>
      <c r="C72" s="75"/>
      <c r="D72" s="75"/>
      <c r="F72" s="74"/>
      <c r="G72" s="62"/>
      <c r="H72" s="62"/>
      <c r="I72" s="62"/>
      <c r="J72" s="62"/>
      <c r="K72" s="62"/>
      <c r="L72" s="62"/>
      <c r="M72" s="62"/>
    </row>
    <row r="73" spans="1:13" s="61" customFormat="1" ht="11.45" customHeight="1" x14ac:dyDescent="0.2">
      <c r="A73" s="75"/>
      <c r="B73" s="75"/>
      <c r="C73" s="75"/>
      <c r="D73" s="75"/>
      <c r="F73" s="74"/>
      <c r="G73" s="62"/>
      <c r="H73" s="62"/>
      <c r="I73" s="62"/>
      <c r="J73" s="62"/>
      <c r="K73" s="62"/>
      <c r="L73" s="62"/>
      <c r="M73" s="62"/>
    </row>
    <row r="74" spans="1:13" s="61" customFormat="1" ht="11.45" customHeight="1" x14ac:dyDescent="0.2">
      <c r="A74" s="75"/>
      <c r="B74" s="75"/>
      <c r="C74" s="75"/>
      <c r="D74" s="75"/>
      <c r="F74" s="74"/>
      <c r="G74" s="62"/>
      <c r="H74" s="62"/>
      <c r="I74" s="62"/>
      <c r="J74" s="62"/>
      <c r="K74" s="62"/>
      <c r="L74" s="62"/>
      <c r="M74" s="62"/>
    </row>
    <row r="75" spans="1:13" s="61" customFormat="1" ht="11.45" customHeight="1" x14ac:dyDescent="0.2">
      <c r="A75" s="75"/>
      <c r="B75" s="75"/>
      <c r="C75" s="75"/>
      <c r="D75" s="75"/>
      <c r="F75" s="74"/>
      <c r="G75" s="62"/>
      <c r="H75" s="62"/>
      <c r="I75" s="62"/>
      <c r="J75" s="62"/>
      <c r="K75" s="62"/>
      <c r="L75" s="62"/>
      <c r="M75" s="62"/>
    </row>
    <row r="76" spans="1:13" s="61" customFormat="1" ht="11.45" customHeight="1" x14ac:dyDescent="0.2">
      <c r="A76" s="75"/>
      <c r="B76" s="75"/>
      <c r="C76" s="75"/>
      <c r="D76" s="75"/>
      <c r="F76" s="74"/>
      <c r="G76" s="62"/>
      <c r="H76" s="62"/>
      <c r="I76" s="62"/>
      <c r="J76" s="62"/>
      <c r="K76" s="62"/>
      <c r="L76" s="62"/>
      <c r="M76" s="62"/>
    </row>
    <row r="77" spans="1:13" s="61" customFormat="1" ht="11.45" customHeight="1" x14ac:dyDescent="0.2">
      <c r="A77" s="75"/>
      <c r="B77" s="75"/>
      <c r="C77" s="75"/>
      <c r="D77" s="75"/>
      <c r="F77" s="74"/>
      <c r="G77" s="62"/>
      <c r="H77" s="62"/>
      <c r="I77" s="62"/>
      <c r="J77" s="62"/>
      <c r="K77" s="62"/>
      <c r="L77" s="62"/>
      <c r="M77" s="62"/>
    </row>
    <row r="78" spans="1:13" s="61" customFormat="1" ht="11.45" customHeight="1" x14ac:dyDescent="0.2">
      <c r="A78" s="75"/>
      <c r="B78" s="75"/>
      <c r="C78" s="75"/>
      <c r="D78" s="75"/>
      <c r="F78" s="74"/>
      <c r="G78" s="62"/>
      <c r="H78" s="62"/>
      <c r="I78" s="62"/>
      <c r="J78" s="62"/>
      <c r="K78" s="62"/>
      <c r="L78" s="62"/>
      <c r="M78" s="62"/>
    </row>
    <row r="79" spans="1:13" s="61" customFormat="1" ht="11.45" customHeight="1" x14ac:dyDescent="0.2">
      <c r="A79" s="75"/>
      <c r="B79" s="75"/>
      <c r="C79" s="75"/>
      <c r="D79" s="75"/>
      <c r="F79" s="74"/>
      <c r="G79" s="62"/>
      <c r="H79" s="62"/>
      <c r="I79" s="62"/>
      <c r="J79" s="62"/>
      <c r="K79" s="62"/>
      <c r="L79" s="62"/>
      <c r="M79" s="62"/>
    </row>
    <row r="80" spans="1:13" s="61" customFormat="1" ht="11.45" customHeight="1" x14ac:dyDescent="0.2">
      <c r="A80" s="75"/>
      <c r="B80" s="75"/>
      <c r="C80" s="75"/>
      <c r="D80" s="75"/>
      <c r="F80" s="74"/>
      <c r="G80" s="62"/>
      <c r="H80" s="62"/>
      <c r="I80" s="62"/>
      <c r="J80" s="62"/>
      <c r="K80" s="62"/>
      <c r="L80" s="62"/>
      <c r="M80" s="62"/>
    </row>
    <row r="81" spans="1:13" s="61" customFormat="1" ht="11.45" customHeight="1" x14ac:dyDescent="0.2">
      <c r="A81" s="75"/>
      <c r="B81" s="75"/>
      <c r="C81" s="75"/>
      <c r="D81" s="75"/>
      <c r="F81" s="74"/>
      <c r="G81" s="62"/>
      <c r="H81" s="62"/>
      <c r="I81" s="62"/>
      <c r="J81" s="62"/>
      <c r="K81" s="62"/>
      <c r="L81" s="62"/>
      <c r="M81" s="62"/>
    </row>
    <row r="82" spans="1:13" s="61" customFormat="1" ht="11.45" customHeight="1" x14ac:dyDescent="0.2">
      <c r="A82" s="75"/>
      <c r="B82" s="75"/>
      <c r="C82" s="75"/>
      <c r="D82" s="75"/>
      <c r="F82" s="74"/>
      <c r="G82" s="62"/>
      <c r="H82" s="62"/>
      <c r="I82" s="62"/>
      <c r="J82" s="62"/>
      <c r="K82" s="62"/>
      <c r="L82" s="62"/>
      <c r="M82" s="62"/>
    </row>
    <row r="83" spans="1:13" s="61" customFormat="1" ht="11.45" customHeight="1" x14ac:dyDescent="0.2">
      <c r="A83" s="75"/>
      <c r="B83" s="75"/>
      <c r="C83" s="75"/>
      <c r="D83" s="75"/>
      <c r="F83" s="74"/>
      <c r="G83" s="62"/>
      <c r="H83" s="62"/>
      <c r="I83" s="62"/>
      <c r="J83" s="62"/>
      <c r="K83" s="62"/>
      <c r="L83" s="62"/>
      <c r="M83" s="62"/>
    </row>
    <row r="84" spans="1:13" s="61" customFormat="1" ht="11.45" customHeight="1" x14ac:dyDescent="0.2">
      <c r="A84" s="75"/>
      <c r="B84" s="75"/>
      <c r="C84" s="75"/>
      <c r="D84" s="75"/>
      <c r="F84" s="74"/>
      <c r="G84" s="62"/>
      <c r="H84" s="62"/>
      <c r="I84" s="62"/>
      <c r="J84" s="62"/>
      <c r="K84" s="62"/>
      <c r="L84" s="62"/>
      <c r="M84" s="62"/>
    </row>
    <row r="85" spans="1:13" s="61" customFormat="1" ht="11.45" customHeight="1" x14ac:dyDescent="0.2">
      <c r="A85" s="75"/>
      <c r="B85" s="75"/>
      <c r="C85" s="75"/>
      <c r="D85" s="75"/>
      <c r="F85" s="74"/>
      <c r="G85" s="62"/>
      <c r="H85" s="62"/>
      <c r="I85" s="62"/>
      <c r="J85" s="62"/>
      <c r="K85" s="62"/>
      <c r="L85" s="62"/>
      <c r="M85" s="62"/>
    </row>
    <row r="86" spans="1:13" s="61" customFormat="1" ht="11.4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43&amp;R&amp;7&amp;P</oddFooter>
    <evenFooter>&amp;L&amp;7&amp;P&amp;R&amp;7StatA MV, Statistischer Bericht L223 2017 43</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selection sqref="A1:B1"/>
    </sheetView>
  </sheetViews>
  <sheetFormatPr baseColWidth="10"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197" t="s">
        <v>33</v>
      </c>
      <c r="B1" s="198"/>
      <c r="C1" s="180" t="s">
        <v>199</v>
      </c>
      <c r="D1" s="180"/>
      <c r="E1" s="180"/>
      <c r="F1" s="180"/>
      <c r="G1" s="180"/>
      <c r="H1" s="180"/>
      <c r="I1" s="181"/>
    </row>
    <row r="2" spans="1:11" s="68" customFormat="1" ht="11.45" customHeight="1" x14ac:dyDescent="0.2">
      <c r="A2" s="194" t="s">
        <v>106</v>
      </c>
      <c r="B2" s="196" t="s">
        <v>44</v>
      </c>
      <c r="C2" s="196" t="s">
        <v>102</v>
      </c>
      <c r="D2" s="196"/>
      <c r="E2" s="196"/>
      <c r="F2" s="196"/>
      <c r="G2" s="196"/>
      <c r="H2" s="196"/>
      <c r="I2" s="199"/>
    </row>
    <row r="3" spans="1:11" s="77" customFormat="1" ht="11.45" customHeight="1" x14ac:dyDescent="0.2">
      <c r="A3" s="195"/>
      <c r="B3" s="196"/>
      <c r="C3" s="178" t="s">
        <v>144</v>
      </c>
      <c r="D3" s="178" t="s">
        <v>143</v>
      </c>
      <c r="E3" s="200" t="s">
        <v>142</v>
      </c>
      <c r="F3" s="178" t="s">
        <v>141</v>
      </c>
      <c r="G3" s="178" t="s">
        <v>140</v>
      </c>
      <c r="H3" s="178" t="s">
        <v>139</v>
      </c>
      <c r="I3" s="179" t="s">
        <v>138</v>
      </c>
    </row>
    <row r="4" spans="1:11" s="77" customFormat="1" ht="11.45" customHeight="1" x14ac:dyDescent="0.2">
      <c r="A4" s="195"/>
      <c r="B4" s="196"/>
      <c r="C4" s="178"/>
      <c r="D4" s="178"/>
      <c r="E4" s="200"/>
      <c r="F4" s="178"/>
      <c r="G4" s="178"/>
      <c r="H4" s="178"/>
      <c r="I4" s="179"/>
    </row>
    <row r="5" spans="1:11" s="77" customFormat="1" ht="11.45" customHeight="1" x14ac:dyDescent="0.2">
      <c r="A5" s="195"/>
      <c r="B5" s="196"/>
      <c r="C5" s="178"/>
      <c r="D5" s="178"/>
      <c r="E5" s="200"/>
      <c r="F5" s="178"/>
      <c r="G5" s="178"/>
      <c r="H5" s="178"/>
      <c r="I5" s="179"/>
    </row>
    <row r="6" spans="1:11" s="77" customFormat="1" ht="11.45" customHeight="1" x14ac:dyDescent="0.2">
      <c r="A6" s="195"/>
      <c r="B6" s="196"/>
      <c r="C6" s="178"/>
      <c r="D6" s="178"/>
      <c r="E6" s="200"/>
      <c r="F6" s="178"/>
      <c r="G6" s="178"/>
      <c r="H6" s="178"/>
      <c r="I6" s="179"/>
    </row>
    <row r="7" spans="1:11" s="77" customFormat="1" ht="11.45" customHeight="1" x14ac:dyDescent="0.2">
      <c r="A7" s="195"/>
      <c r="B7" s="196"/>
      <c r="C7" s="178"/>
      <c r="D7" s="178"/>
      <c r="E7" s="200"/>
      <c r="F7" s="178"/>
      <c r="G7" s="178"/>
      <c r="H7" s="178"/>
      <c r="I7" s="179"/>
    </row>
    <row r="8" spans="1:11" s="77" customFormat="1" ht="11.45" customHeight="1" x14ac:dyDescent="0.2">
      <c r="A8" s="195"/>
      <c r="B8" s="196"/>
      <c r="C8" s="178"/>
      <c r="D8" s="178"/>
      <c r="E8" s="200"/>
      <c r="F8" s="178"/>
      <c r="G8" s="178"/>
      <c r="H8" s="178"/>
      <c r="I8" s="179"/>
    </row>
    <row r="9" spans="1:11" s="66" customFormat="1" ht="11.45" customHeight="1" x14ac:dyDescent="0.2">
      <c r="A9" s="195"/>
      <c r="B9" s="196"/>
      <c r="C9" s="190" t="s">
        <v>121</v>
      </c>
      <c r="D9" s="190"/>
      <c r="E9" s="190"/>
      <c r="F9" s="190"/>
      <c r="G9" s="190"/>
      <c r="H9" s="190"/>
      <c r="I9" s="191"/>
    </row>
    <row r="10" spans="1:11" s="68" customFormat="1" ht="11.4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IF(B12&lt;&gt;"",COUNTA($B$11:B12),"")</f>
        <v>1</v>
      </c>
      <c r="B12" s="65" t="s">
        <v>120</v>
      </c>
      <c r="C12" s="131">
        <v>7248</v>
      </c>
      <c r="D12" s="130">
        <v>16460</v>
      </c>
      <c r="E12" s="130">
        <v>24897</v>
      </c>
      <c r="F12" s="130">
        <v>37234</v>
      </c>
      <c r="G12" s="130">
        <v>58390</v>
      </c>
      <c r="H12" s="130">
        <v>53054</v>
      </c>
      <c r="I12" s="130">
        <v>97991</v>
      </c>
      <c r="K12" s="69"/>
    </row>
    <row r="13" spans="1:11" s="68" customFormat="1" ht="11.45" customHeight="1" x14ac:dyDescent="0.2">
      <c r="A13" s="56">
        <f>IF(B13&lt;&gt;"",COUNTA($B$11:B13),"")</f>
        <v>2</v>
      </c>
      <c r="B13" s="65" t="s">
        <v>48</v>
      </c>
      <c r="C13" s="131">
        <v>11748</v>
      </c>
      <c r="D13" s="130">
        <v>23229</v>
      </c>
      <c r="E13" s="130">
        <v>33022</v>
      </c>
      <c r="F13" s="130">
        <v>26571</v>
      </c>
      <c r="G13" s="130">
        <v>32560</v>
      </c>
      <c r="H13" s="130">
        <v>28634</v>
      </c>
      <c r="I13" s="130">
        <v>40157</v>
      </c>
      <c r="K13" s="69"/>
    </row>
    <row r="14" spans="1:11" s="68" customFormat="1" ht="23.1" customHeight="1" x14ac:dyDescent="0.2">
      <c r="A14" s="56">
        <f>IF(B14&lt;&gt;"",COUNTA($B$11:B14),"")</f>
        <v>3</v>
      </c>
      <c r="B14" s="101" t="s">
        <v>156</v>
      </c>
      <c r="C14" s="131">
        <v>0</v>
      </c>
      <c r="D14" s="130">
        <v>0</v>
      </c>
      <c r="E14" s="130">
        <v>3</v>
      </c>
      <c r="F14" s="130">
        <v>0</v>
      </c>
      <c r="G14" s="130">
        <v>0</v>
      </c>
      <c r="H14" s="130">
        <v>22</v>
      </c>
      <c r="I14" s="130">
        <v>0</v>
      </c>
      <c r="K14" s="69"/>
    </row>
    <row r="15" spans="1:11" s="68" customFormat="1" ht="11.45" customHeight="1" x14ac:dyDescent="0.2">
      <c r="A15" s="56">
        <f>IF(B15&lt;&gt;"",COUNTA($B$11:B15),"")</f>
        <v>4</v>
      </c>
      <c r="B15" s="65" t="s">
        <v>52</v>
      </c>
      <c r="C15" s="131">
        <v>860</v>
      </c>
      <c r="D15" s="130">
        <v>1539</v>
      </c>
      <c r="E15" s="130">
        <v>1871</v>
      </c>
      <c r="F15" s="130">
        <v>1578</v>
      </c>
      <c r="G15" s="130">
        <v>1649</v>
      </c>
      <c r="H15" s="130">
        <v>880</v>
      </c>
      <c r="I15" s="130">
        <v>3567</v>
      </c>
      <c r="K15" s="69"/>
    </row>
    <row r="16" spans="1:11" s="68" customFormat="1" ht="11.45" customHeight="1" x14ac:dyDescent="0.2">
      <c r="A16" s="56">
        <f>IF(B16&lt;&gt;"",COUNTA($B$11:B16),"")</f>
        <v>5</v>
      </c>
      <c r="B16" s="65" t="s">
        <v>54</v>
      </c>
      <c r="C16" s="131">
        <v>55693</v>
      </c>
      <c r="D16" s="130">
        <v>113216</v>
      </c>
      <c r="E16" s="130">
        <v>136378</v>
      </c>
      <c r="F16" s="130">
        <v>87607</v>
      </c>
      <c r="G16" s="130">
        <v>112945</v>
      </c>
      <c r="H16" s="130">
        <v>74017</v>
      </c>
      <c r="I16" s="130">
        <v>169431</v>
      </c>
      <c r="K16" s="69"/>
    </row>
    <row r="17" spans="1:11" s="68" customFormat="1" ht="11.45" customHeight="1" x14ac:dyDescent="0.2">
      <c r="A17" s="56">
        <f>IF(B17&lt;&gt;"",COUNTA($B$11:B17),"")</f>
        <v>6</v>
      </c>
      <c r="B17" s="65" t="s">
        <v>56</v>
      </c>
      <c r="C17" s="131">
        <v>1388</v>
      </c>
      <c r="D17" s="130">
        <v>3662</v>
      </c>
      <c r="E17" s="130">
        <v>9446</v>
      </c>
      <c r="F17" s="130">
        <v>15884</v>
      </c>
      <c r="G17" s="130">
        <v>34624</v>
      </c>
      <c r="H17" s="130">
        <v>15446</v>
      </c>
      <c r="I17" s="130">
        <v>6375</v>
      </c>
      <c r="K17" s="69"/>
    </row>
    <row r="18" spans="1:11" s="106" customFormat="1" ht="27" customHeight="1" x14ac:dyDescent="0.2">
      <c r="A18" s="104">
        <f>IF(B18&lt;&gt;"",COUNTA($B$11:B18),"")</f>
        <v>7</v>
      </c>
      <c r="B18" s="105" t="s">
        <v>58</v>
      </c>
      <c r="C18" s="132">
        <v>74161</v>
      </c>
      <c r="D18" s="133">
        <v>150783</v>
      </c>
      <c r="E18" s="133">
        <v>186725</v>
      </c>
      <c r="F18" s="133">
        <v>137106</v>
      </c>
      <c r="G18" s="133">
        <v>170921</v>
      </c>
      <c r="H18" s="133">
        <v>141161</v>
      </c>
      <c r="I18" s="133">
        <v>304770</v>
      </c>
      <c r="K18" s="107"/>
    </row>
    <row r="19" spans="1:11" s="71" customFormat="1" ht="23.1" customHeight="1" x14ac:dyDescent="0.2">
      <c r="A19" s="56">
        <f>IF(B19&lt;&gt;"",COUNTA($B$11:B19),"")</f>
        <v>8</v>
      </c>
      <c r="B19" s="101" t="s">
        <v>157</v>
      </c>
      <c r="C19" s="131">
        <v>10768</v>
      </c>
      <c r="D19" s="130">
        <v>18598</v>
      </c>
      <c r="E19" s="130">
        <v>30675</v>
      </c>
      <c r="F19" s="130">
        <v>22548</v>
      </c>
      <c r="G19" s="130">
        <v>30504</v>
      </c>
      <c r="H19" s="130">
        <v>15355</v>
      </c>
      <c r="I19" s="130">
        <v>24670</v>
      </c>
      <c r="K19" s="69"/>
    </row>
    <row r="20" spans="1:11" s="68" customFormat="1" ht="11.45" customHeight="1" x14ac:dyDescent="0.2">
      <c r="A20" s="56">
        <f>IF(B20&lt;&gt;"",COUNTA($B$11:B20),"")</f>
        <v>9</v>
      </c>
      <c r="B20" s="65" t="s">
        <v>124</v>
      </c>
      <c r="C20" s="131">
        <v>7992</v>
      </c>
      <c r="D20" s="130">
        <v>13763</v>
      </c>
      <c r="E20" s="130">
        <v>24378</v>
      </c>
      <c r="F20" s="130">
        <v>14152</v>
      </c>
      <c r="G20" s="130">
        <v>17333</v>
      </c>
      <c r="H20" s="130">
        <v>10915</v>
      </c>
      <c r="I20" s="130">
        <v>13695</v>
      </c>
      <c r="K20" s="69"/>
    </row>
    <row r="21" spans="1:11" s="68" customFormat="1" ht="11.45" customHeight="1" x14ac:dyDescent="0.2">
      <c r="A21" s="56">
        <f>IF(B21&lt;&gt;"",COUNTA($B$11:B21),"")</f>
        <v>10</v>
      </c>
      <c r="B21" s="65" t="s">
        <v>62</v>
      </c>
      <c r="C21" s="131">
        <v>3</v>
      </c>
      <c r="D21" s="130">
        <v>24</v>
      </c>
      <c r="E21" s="130">
        <v>0</v>
      </c>
      <c r="F21" s="130">
        <v>0</v>
      </c>
      <c r="G21" s="130">
        <v>0</v>
      </c>
      <c r="H21" s="130">
        <v>0</v>
      </c>
      <c r="I21" s="130">
        <v>0</v>
      </c>
      <c r="K21" s="69"/>
    </row>
    <row r="22" spans="1:11" s="68" customFormat="1" ht="11.45" customHeight="1" x14ac:dyDescent="0.2">
      <c r="A22" s="56">
        <f>IF(B22&lt;&gt;"",COUNTA($B$11:B22),"")</f>
        <v>11</v>
      </c>
      <c r="B22" s="65" t="s">
        <v>64</v>
      </c>
      <c r="C22" s="131">
        <v>84</v>
      </c>
      <c r="D22" s="130">
        <v>644</v>
      </c>
      <c r="E22" s="130">
        <v>305</v>
      </c>
      <c r="F22" s="130">
        <v>265</v>
      </c>
      <c r="G22" s="130">
        <v>466</v>
      </c>
      <c r="H22" s="130">
        <v>816</v>
      </c>
      <c r="I22" s="130">
        <v>3994</v>
      </c>
      <c r="K22" s="69"/>
    </row>
    <row r="23" spans="1:11" s="68" customFormat="1" ht="11.45" customHeight="1" x14ac:dyDescent="0.2">
      <c r="A23" s="56">
        <f>IF(B23&lt;&gt;"",COUNTA($B$11:B23),"")</f>
        <v>12</v>
      </c>
      <c r="B23" s="65" t="s">
        <v>56</v>
      </c>
      <c r="C23" s="131">
        <v>199</v>
      </c>
      <c r="D23" s="130">
        <v>195</v>
      </c>
      <c r="E23" s="130">
        <v>374</v>
      </c>
      <c r="F23" s="130">
        <v>63</v>
      </c>
      <c r="G23" s="130">
        <v>123</v>
      </c>
      <c r="H23" s="130">
        <v>117</v>
      </c>
      <c r="I23" s="130">
        <v>8771</v>
      </c>
      <c r="K23" s="69"/>
    </row>
    <row r="24" spans="1:11" s="106" customFormat="1" ht="27" customHeight="1" x14ac:dyDescent="0.2">
      <c r="A24" s="104">
        <f>IF(B24&lt;&gt;"",COUNTA($B$11:B24),"")</f>
        <v>13</v>
      </c>
      <c r="B24" s="105" t="s">
        <v>67</v>
      </c>
      <c r="C24" s="132">
        <v>10656</v>
      </c>
      <c r="D24" s="133">
        <v>19071</v>
      </c>
      <c r="E24" s="133">
        <v>30605</v>
      </c>
      <c r="F24" s="133">
        <v>22750</v>
      </c>
      <c r="G24" s="133">
        <v>30847</v>
      </c>
      <c r="H24" s="133">
        <v>16054</v>
      </c>
      <c r="I24" s="133">
        <v>19893</v>
      </c>
      <c r="K24" s="107"/>
    </row>
    <row r="25" spans="1:11" s="106" customFormat="1" ht="27" customHeight="1" x14ac:dyDescent="0.2">
      <c r="A25" s="104">
        <f>IF(B25&lt;&gt;"",COUNTA($B$11:B25),"")</f>
        <v>14</v>
      </c>
      <c r="B25" s="105" t="s">
        <v>69</v>
      </c>
      <c r="C25" s="132">
        <v>84816</v>
      </c>
      <c r="D25" s="133">
        <v>169853</v>
      </c>
      <c r="E25" s="133">
        <v>217330</v>
      </c>
      <c r="F25" s="133">
        <v>159856</v>
      </c>
      <c r="G25" s="133">
        <v>201767</v>
      </c>
      <c r="H25" s="133">
        <v>157214</v>
      </c>
      <c r="I25" s="133">
        <v>324664</v>
      </c>
      <c r="K25" s="107"/>
    </row>
    <row r="26" spans="1:11" s="71" customFormat="1" ht="11.45" customHeight="1" x14ac:dyDescent="0.2">
      <c r="A26" s="56">
        <f>IF(B26&lt;&gt;"",COUNTA($B$11:B26),"")</f>
        <v>15</v>
      </c>
      <c r="B26" s="65" t="s">
        <v>71</v>
      </c>
      <c r="C26" s="131">
        <v>28995</v>
      </c>
      <c r="D26" s="130">
        <v>73710</v>
      </c>
      <c r="E26" s="130">
        <v>105751</v>
      </c>
      <c r="F26" s="130">
        <v>67067</v>
      </c>
      <c r="G26" s="130">
        <v>110355</v>
      </c>
      <c r="H26" s="130">
        <v>70151</v>
      </c>
      <c r="I26" s="130">
        <v>146035</v>
      </c>
      <c r="K26" s="69"/>
    </row>
    <row r="27" spans="1:11" s="68" customFormat="1" ht="11.45" customHeight="1" x14ac:dyDescent="0.2">
      <c r="A27" s="56">
        <f>IF(B27&lt;&gt;"",COUNTA($B$11:B27),"")</f>
        <v>16</v>
      </c>
      <c r="B27" s="65" t="s">
        <v>125</v>
      </c>
      <c r="C27" s="131">
        <v>10054</v>
      </c>
      <c r="D27" s="130">
        <v>20741</v>
      </c>
      <c r="E27" s="130">
        <v>32351</v>
      </c>
      <c r="F27" s="130">
        <v>19211</v>
      </c>
      <c r="G27" s="130">
        <v>22393</v>
      </c>
      <c r="H27" s="130">
        <v>17896</v>
      </c>
      <c r="I27" s="130">
        <v>36641</v>
      </c>
      <c r="K27" s="69"/>
    </row>
    <row r="28" spans="1:11" s="68" customFormat="1" ht="11.45" customHeight="1" x14ac:dyDescent="0.2">
      <c r="A28" s="56">
        <f>IF(B28&lt;&gt;"",COUNTA($B$11:B28),"")</f>
        <v>17</v>
      </c>
      <c r="B28" s="65" t="s">
        <v>154</v>
      </c>
      <c r="C28" s="131">
        <v>8142</v>
      </c>
      <c r="D28" s="130">
        <v>30789</v>
      </c>
      <c r="E28" s="130">
        <v>43738</v>
      </c>
      <c r="F28" s="130">
        <v>29008</v>
      </c>
      <c r="G28" s="130">
        <v>62651</v>
      </c>
      <c r="H28" s="130">
        <v>33261</v>
      </c>
      <c r="I28" s="130">
        <v>68669</v>
      </c>
      <c r="K28" s="69"/>
    </row>
    <row r="29" spans="1:11" s="68" customFormat="1" ht="11.45" customHeight="1" x14ac:dyDescent="0.2">
      <c r="A29" s="56">
        <f>IF(B29&lt;&gt;"",COUNTA($B$11:B29),"")</f>
        <v>18</v>
      </c>
      <c r="B29" s="65" t="s">
        <v>155</v>
      </c>
      <c r="C29" s="131">
        <v>9090</v>
      </c>
      <c r="D29" s="130">
        <v>17759</v>
      </c>
      <c r="E29" s="130">
        <v>22090</v>
      </c>
      <c r="F29" s="130">
        <v>14273</v>
      </c>
      <c r="G29" s="130">
        <v>18078</v>
      </c>
      <c r="H29" s="130">
        <v>12874</v>
      </c>
      <c r="I29" s="130">
        <v>27304</v>
      </c>
      <c r="K29" s="69"/>
    </row>
    <row r="30" spans="1:11" s="68" customFormat="1" ht="11.45" customHeight="1" x14ac:dyDescent="0.2">
      <c r="A30" s="56">
        <f>IF(B30&lt;&gt;"",COUNTA($B$11:B30),"")</f>
        <v>19</v>
      </c>
      <c r="B30" s="65" t="s">
        <v>74</v>
      </c>
      <c r="C30" s="131">
        <v>17620</v>
      </c>
      <c r="D30" s="130">
        <v>31541</v>
      </c>
      <c r="E30" s="130">
        <v>36994</v>
      </c>
      <c r="F30" s="130">
        <v>29167</v>
      </c>
      <c r="G30" s="130">
        <v>26228</v>
      </c>
      <c r="H30" s="130">
        <v>27695</v>
      </c>
      <c r="I30" s="130">
        <v>48418</v>
      </c>
      <c r="K30" s="69"/>
    </row>
    <row r="31" spans="1:11" s="68" customFormat="1" ht="23.1" customHeight="1" x14ac:dyDescent="0.2">
      <c r="A31" s="56">
        <f>IF(B31&lt;&gt;"",COUNTA($B$11:B31),"")</f>
        <v>20</v>
      </c>
      <c r="B31" s="101" t="s">
        <v>158</v>
      </c>
      <c r="C31" s="131">
        <v>2715</v>
      </c>
      <c r="D31" s="130">
        <v>5574</v>
      </c>
      <c r="E31" s="130">
        <v>10706</v>
      </c>
      <c r="F31" s="130">
        <v>12166</v>
      </c>
      <c r="G31" s="130">
        <v>14927</v>
      </c>
      <c r="H31" s="130">
        <v>16643</v>
      </c>
      <c r="I31" s="130">
        <v>51166</v>
      </c>
      <c r="K31" s="69"/>
    </row>
    <row r="32" spans="1:11" s="68" customFormat="1" ht="23.1" customHeight="1" x14ac:dyDescent="0.2">
      <c r="A32" s="56">
        <f>IF(B32&lt;&gt;"",COUNTA($B$11:B32),"")</f>
        <v>21</v>
      </c>
      <c r="B32" s="101" t="s">
        <v>159</v>
      </c>
      <c r="C32" s="131">
        <v>1080</v>
      </c>
      <c r="D32" s="130">
        <v>2321</v>
      </c>
      <c r="E32" s="130">
        <v>3296</v>
      </c>
      <c r="F32" s="130">
        <v>2664</v>
      </c>
      <c r="G32" s="130">
        <v>1879</v>
      </c>
      <c r="H32" s="130">
        <v>2220</v>
      </c>
      <c r="I32" s="130">
        <v>5958</v>
      </c>
      <c r="K32" s="69"/>
    </row>
    <row r="33" spans="1:11" s="68" customFormat="1" ht="23.1" customHeight="1" x14ac:dyDescent="0.2">
      <c r="A33" s="56">
        <f>IF(B33&lt;&gt;"",COUNTA($B$11:B33),"")</f>
        <v>22</v>
      </c>
      <c r="B33" s="101" t="s">
        <v>160</v>
      </c>
      <c r="C33" s="131">
        <v>53</v>
      </c>
      <c r="D33" s="130">
        <v>356</v>
      </c>
      <c r="E33" s="130">
        <v>191</v>
      </c>
      <c r="F33" s="130">
        <v>80</v>
      </c>
      <c r="G33" s="130">
        <v>124</v>
      </c>
      <c r="H33" s="130">
        <v>176</v>
      </c>
      <c r="I33" s="130">
        <v>477</v>
      </c>
      <c r="K33" s="69"/>
    </row>
    <row r="34" spans="1:11" s="68" customFormat="1" ht="11.45" customHeight="1" x14ac:dyDescent="0.2">
      <c r="A34" s="56">
        <f>IF(B34&lt;&gt;"",COUNTA($B$11:B34),"")</f>
        <v>23</v>
      </c>
      <c r="B34" s="65" t="s">
        <v>79</v>
      </c>
      <c r="C34" s="131">
        <v>6443</v>
      </c>
      <c r="D34" s="130">
        <v>11506</v>
      </c>
      <c r="E34" s="130">
        <v>12425</v>
      </c>
      <c r="F34" s="130">
        <v>10949</v>
      </c>
      <c r="G34" s="130">
        <v>13753</v>
      </c>
      <c r="H34" s="130">
        <v>10148</v>
      </c>
      <c r="I34" s="130">
        <v>18683</v>
      </c>
      <c r="K34" s="69"/>
    </row>
    <row r="35" spans="1:11" s="68" customFormat="1" ht="11.45" customHeight="1" x14ac:dyDescent="0.2">
      <c r="A35" s="56">
        <f>IF(B35&lt;&gt;"",COUNTA($B$11:B35),"")</f>
        <v>24</v>
      </c>
      <c r="B35" s="65" t="s">
        <v>81</v>
      </c>
      <c r="C35" s="131">
        <v>16688</v>
      </c>
      <c r="D35" s="130">
        <v>31541</v>
      </c>
      <c r="E35" s="130">
        <v>44787</v>
      </c>
      <c r="F35" s="130">
        <v>35502</v>
      </c>
      <c r="G35" s="130">
        <v>66014</v>
      </c>
      <c r="H35" s="130">
        <v>35223</v>
      </c>
      <c r="I35" s="130">
        <v>56743</v>
      </c>
      <c r="K35" s="69"/>
    </row>
    <row r="36" spans="1:11" s="68" customFormat="1" ht="11.45" customHeight="1" x14ac:dyDescent="0.2">
      <c r="A36" s="56">
        <f>IF(B36&lt;&gt;"",COUNTA($B$11:B36),"")</f>
        <v>25</v>
      </c>
      <c r="B36" s="65" t="s">
        <v>56</v>
      </c>
      <c r="C36" s="131">
        <v>1388</v>
      </c>
      <c r="D36" s="130">
        <v>3662</v>
      </c>
      <c r="E36" s="130">
        <v>9446</v>
      </c>
      <c r="F36" s="130">
        <v>15884</v>
      </c>
      <c r="G36" s="130">
        <v>34624</v>
      </c>
      <c r="H36" s="130">
        <v>15446</v>
      </c>
      <c r="I36" s="130">
        <v>6375</v>
      </c>
      <c r="K36" s="69"/>
    </row>
    <row r="37" spans="1:11" s="106" customFormat="1" ht="27" customHeight="1" x14ac:dyDescent="0.2">
      <c r="A37" s="104">
        <f>IF(B37&lt;&gt;"",COUNTA($B$11:B37),"")</f>
        <v>26</v>
      </c>
      <c r="B37" s="105" t="s">
        <v>83</v>
      </c>
      <c r="C37" s="132">
        <v>72205</v>
      </c>
      <c r="D37" s="133">
        <v>152887</v>
      </c>
      <c r="E37" s="133">
        <v>204703</v>
      </c>
      <c r="F37" s="133">
        <v>141710</v>
      </c>
      <c r="G37" s="133">
        <v>198655</v>
      </c>
      <c r="H37" s="133">
        <v>146809</v>
      </c>
      <c r="I37" s="133">
        <v>321106</v>
      </c>
      <c r="K37" s="107"/>
    </row>
    <row r="38" spans="1:11" s="71" customFormat="1" ht="11.45" customHeight="1" x14ac:dyDescent="0.2">
      <c r="A38" s="56">
        <f>IF(B38&lt;&gt;"",COUNTA($B$11:B38),"")</f>
        <v>27</v>
      </c>
      <c r="B38" s="65" t="s">
        <v>85</v>
      </c>
      <c r="C38" s="131">
        <v>2658</v>
      </c>
      <c r="D38" s="130">
        <v>5796</v>
      </c>
      <c r="E38" s="130">
        <v>7516</v>
      </c>
      <c r="F38" s="130">
        <v>9635</v>
      </c>
      <c r="G38" s="130">
        <v>11532</v>
      </c>
      <c r="H38" s="130">
        <v>11929</v>
      </c>
      <c r="I38" s="130">
        <v>23895</v>
      </c>
      <c r="K38" s="69"/>
    </row>
    <row r="39" spans="1:11" s="68" customFormat="1" ht="11.45" customHeight="1" x14ac:dyDescent="0.2">
      <c r="A39" s="56">
        <f>IF(B39&lt;&gt;"",COUNTA($B$11:B39),"")</f>
        <v>28</v>
      </c>
      <c r="B39" s="65" t="s">
        <v>86</v>
      </c>
      <c r="C39" s="131">
        <v>0</v>
      </c>
      <c r="D39" s="130">
        <v>0</v>
      </c>
      <c r="E39" s="130">
        <v>0</v>
      </c>
      <c r="F39" s="130">
        <v>0</v>
      </c>
      <c r="G39" s="130">
        <v>0</v>
      </c>
      <c r="H39" s="130">
        <v>0</v>
      </c>
      <c r="I39" s="130">
        <v>0</v>
      </c>
      <c r="K39" s="69"/>
    </row>
    <row r="40" spans="1:11" s="68" customFormat="1" ht="11.45" customHeight="1" x14ac:dyDescent="0.2">
      <c r="A40" s="56">
        <f>IF(B40&lt;&gt;"",COUNTA($B$11:B40),"")</f>
        <v>29</v>
      </c>
      <c r="B40" s="65" t="s">
        <v>88</v>
      </c>
      <c r="C40" s="131">
        <v>2837</v>
      </c>
      <c r="D40" s="130">
        <v>5369</v>
      </c>
      <c r="E40" s="130">
        <v>10667</v>
      </c>
      <c r="F40" s="130">
        <v>7137</v>
      </c>
      <c r="G40" s="130">
        <v>9737</v>
      </c>
      <c r="H40" s="130">
        <v>5245</v>
      </c>
      <c r="I40" s="130">
        <v>14953</v>
      </c>
      <c r="K40" s="69"/>
    </row>
    <row r="41" spans="1:11" s="68" customFormat="1" ht="11.45" customHeight="1" x14ac:dyDescent="0.2">
      <c r="A41" s="56">
        <f>IF(B41&lt;&gt;"",COUNTA($B$11:B41),"")</f>
        <v>30</v>
      </c>
      <c r="B41" s="65" t="s">
        <v>56</v>
      </c>
      <c r="C41" s="131">
        <v>199</v>
      </c>
      <c r="D41" s="130">
        <v>195</v>
      </c>
      <c r="E41" s="130">
        <v>374</v>
      </c>
      <c r="F41" s="130">
        <v>63</v>
      </c>
      <c r="G41" s="130">
        <v>123</v>
      </c>
      <c r="H41" s="130">
        <v>117</v>
      </c>
      <c r="I41" s="130">
        <v>8771</v>
      </c>
      <c r="K41" s="69"/>
    </row>
    <row r="42" spans="1:11" s="106" customFormat="1" ht="27" customHeight="1" x14ac:dyDescent="0.2">
      <c r="A42" s="104">
        <f>IF(B42&lt;&gt;"",COUNTA($B$11:B42),"")</f>
        <v>31</v>
      </c>
      <c r="B42" s="105" t="s">
        <v>90</v>
      </c>
      <c r="C42" s="132">
        <v>5296</v>
      </c>
      <c r="D42" s="133">
        <v>10970</v>
      </c>
      <c r="E42" s="133">
        <v>17808</v>
      </c>
      <c r="F42" s="133">
        <v>16710</v>
      </c>
      <c r="G42" s="133">
        <v>21146</v>
      </c>
      <c r="H42" s="133">
        <v>17057</v>
      </c>
      <c r="I42" s="133">
        <v>30077</v>
      </c>
      <c r="K42" s="107"/>
    </row>
    <row r="43" spans="1:11" s="106" customFormat="1" ht="27" customHeight="1" x14ac:dyDescent="0.2">
      <c r="A43" s="104">
        <f>IF(B43&lt;&gt;"",COUNTA($B$11:B43),"")</f>
        <v>32</v>
      </c>
      <c r="B43" s="105" t="s">
        <v>92</v>
      </c>
      <c r="C43" s="132">
        <v>77502</v>
      </c>
      <c r="D43" s="133">
        <v>163857</v>
      </c>
      <c r="E43" s="133">
        <v>222511</v>
      </c>
      <c r="F43" s="133">
        <v>158421</v>
      </c>
      <c r="G43" s="133">
        <v>219801</v>
      </c>
      <c r="H43" s="133">
        <v>163866</v>
      </c>
      <c r="I43" s="133">
        <v>351183</v>
      </c>
      <c r="K43" s="107"/>
    </row>
    <row r="44" spans="1:11" s="106" customFormat="1" ht="27" customHeight="1" x14ac:dyDescent="0.2">
      <c r="A44" s="104">
        <f>IF(B44&lt;&gt;"",COUNTA($B$11:B44),"")</f>
        <v>33</v>
      </c>
      <c r="B44" s="105" t="s">
        <v>38</v>
      </c>
      <c r="C44" s="132">
        <v>-7315</v>
      </c>
      <c r="D44" s="133">
        <v>-5996</v>
      </c>
      <c r="E44" s="133">
        <v>5181</v>
      </c>
      <c r="F44" s="133">
        <v>-1435</v>
      </c>
      <c r="G44" s="133">
        <v>18034</v>
      </c>
      <c r="H44" s="133">
        <v>6652</v>
      </c>
      <c r="I44" s="133">
        <v>26520</v>
      </c>
      <c r="K44" s="107"/>
    </row>
    <row r="45" spans="1:11" s="108" customFormat="1" ht="27" customHeight="1" x14ac:dyDescent="0.2">
      <c r="A45" s="56">
        <f>IF(B45&lt;&gt;"",COUNTA($B$11:B45),"")</f>
        <v>34</v>
      </c>
      <c r="B45" s="114" t="s">
        <v>161</v>
      </c>
      <c r="C45" s="134">
        <v>-1955</v>
      </c>
      <c r="D45" s="135">
        <v>2104</v>
      </c>
      <c r="E45" s="135">
        <v>17977</v>
      </c>
      <c r="F45" s="135">
        <v>4605</v>
      </c>
      <c r="G45" s="135">
        <v>27734</v>
      </c>
      <c r="H45" s="135">
        <v>5649</v>
      </c>
      <c r="I45" s="135">
        <v>16336</v>
      </c>
      <c r="K45" s="109"/>
    </row>
    <row r="46" spans="1:11" s="71" customFormat="1" ht="22.5" x14ac:dyDescent="0.2">
      <c r="A46" s="56">
        <f>IF(B46&lt;&gt;"",COUNTA($B$11:B46),"")</f>
        <v>35</v>
      </c>
      <c r="B46" s="117" t="s">
        <v>185</v>
      </c>
      <c r="C46" s="131">
        <v>1730</v>
      </c>
      <c r="D46" s="130">
        <v>5650</v>
      </c>
      <c r="E46" s="130">
        <v>7396</v>
      </c>
      <c r="F46" s="130">
        <v>4674</v>
      </c>
      <c r="G46" s="130">
        <v>3598</v>
      </c>
      <c r="H46" s="130">
        <v>3112</v>
      </c>
      <c r="I46" s="130">
        <v>3518</v>
      </c>
      <c r="K46" s="69"/>
    </row>
    <row r="47" spans="1:11" s="71" customFormat="1" ht="22.5" customHeight="1" x14ac:dyDescent="0.2">
      <c r="A47" s="56">
        <f>IF(B47&lt;&gt;"",COUNTA($B$11:B47),"")</f>
        <v>36</v>
      </c>
      <c r="B47" s="117" t="s">
        <v>186</v>
      </c>
      <c r="C47" s="131">
        <v>5402</v>
      </c>
      <c r="D47" s="130">
        <v>10124</v>
      </c>
      <c r="E47" s="130">
        <v>13997</v>
      </c>
      <c r="F47" s="130">
        <v>10613</v>
      </c>
      <c r="G47" s="130">
        <v>13951</v>
      </c>
      <c r="H47" s="130">
        <v>8592</v>
      </c>
      <c r="I47" s="130">
        <v>13794</v>
      </c>
      <c r="K47" s="69"/>
    </row>
    <row r="48" spans="1:11" s="70" customFormat="1" ht="11.45" customHeight="1" x14ac:dyDescent="0.2">
      <c r="A48" s="64"/>
      <c r="B48" s="72"/>
      <c r="C48" s="73"/>
      <c r="E48" s="74"/>
      <c r="F48" s="68"/>
      <c r="G48" s="68"/>
      <c r="H48" s="68"/>
      <c r="I48" s="68"/>
    </row>
    <row r="49" spans="1:9" s="70" customFormat="1" ht="11.45" customHeight="1" x14ac:dyDescent="0.2">
      <c r="A49" s="64"/>
      <c r="B49" s="72"/>
      <c r="C49" s="73"/>
      <c r="E49" s="74"/>
      <c r="F49" s="68"/>
      <c r="G49" s="68"/>
      <c r="H49" s="68"/>
      <c r="I49" s="68"/>
    </row>
    <row r="50" spans="1:9" s="70" customFormat="1" ht="11.45" customHeight="1" x14ac:dyDescent="0.2">
      <c r="A50" s="64"/>
      <c r="B50" s="72"/>
      <c r="C50" s="73"/>
      <c r="E50" s="74"/>
      <c r="F50" s="68"/>
      <c r="G50" s="68"/>
      <c r="H50" s="68"/>
      <c r="I50" s="68"/>
    </row>
    <row r="51" spans="1:9" s="70" customFormat="1" ht="11.45" customHeight="1" x14ac:dyDescent="0.2">
      <c r="A51" s="64"/>
      <c r="B51" s="72"/>
      <c r="C51" s="73"/>
      <c r="E51" s="74"/>
      <c r="F51" s="68"/>
      <c r="G51" s="68"/>
      <c r="H51" s="68"/>
      <c r="I51" s="68"/>
    </row>
    <row r="52" spans="1:9" s="70" customFormat="1" ht="11.45" customHeight="1" x14ac:dyDescent="0.2">
      <c r="A52" s="64"/>
      <c r="B52" s="72"/>
      <c r="C52" s="73"/>
      <c r="E52" s="74"/>
      <c r="F52" s="68"/>
      <c r="G52" s="68"/>
      <c r="H52" s="68"/>
      <c r="I52" s="68"/>
    </row>
    <row r="53" spans="1:9" s="70" customFormat="1" ht="11.45" customHeight="1" x14ac:dyDescent="0.2">
      <c r="A53" s="64"/>
      <c r="B53" s="72"/>
      <c r="C53" s="73"/>
      <c r="E53" s="74"/>
      <c r="F53" s="68"/>
      <c r="G53" s="68"/>
      <c r="H53" s="68"/>
      <c r="I53" s="68"/>
    </row>
    <row r="54" spans="1:9" s="70" customFormat="1" ht="11.45" customHeight="1" x14ac:dyDescent="0.2">
      <c r="A54" s="64"/>
      <c r="B54" s="72"/>
      <c r="C54" s="73"/>
      <c r="E54" s="74"/>
      <c r="F54" s="68"/>
      <c r="G54" s="68"/>
      <c r="H54" s="68"/>
      <c r="I54" s="68"/>
    </row>
    <row r="55" spans="1:9" s="70" customFormat="1" ht="11.45" customHeight="1" x14ac:dyDescent="0.2">
      <c r="A55" s="64"/>
      <c r="B55" s="72"/>
      <c r="C55" s="73"/>
      <c r="E55" s="74"/>
      <c r="F55" s="68"/>
      <c r="G55" s="68"/>
      <c r="H55" s="68"/>
      <c r="I55" s="68"/>
    </row>
    <row r="56" spans="1:9" s="70" customFormat="1" ht="11.45" customHeight="1" x14ac:dyDescent="0.2">
      <c r="A56" s="64"/>
      <c r="B56" s="72"/>
      <c r="C56" s="73"/>
      <c r="E56" s="74"/>
      <c r="F56" s="68"/>
      <c r="G56" s="68"/>
      <c r="H56" s="68"/>
      <c r="I56" s="68"/>
    </row>
    <row r="57" spans="1:9" s="70" customFormat="1" ht="11.45" customHeight="1" x14ac:dyDescent="0.2">
      <c r="A57" s="64"/>
      <c r="B57" s="72"/>
      <c r="C57" s="73"/>
      <c r="E57" s="74"/>
      <c r="F57" s="68"/>
      <c r="G57" s="68"/>
      <c r="H57" s="68"/>
      <c r="I57" s="68"/>
    </row>
    <row r="58" spans="1:9" s="70" customFormat="1" ht="11.45" customHeight="1" x14ac:dyDescent="0.2">
      <c r="A58" s="64"/>
      <c r="B58" s="72"/>
      <c r="C58" s="73"/>
      <c r="E58" s="74"/>
      <c r="F58" s="68"/>
      <c r="G58" s="68"/>
      <c r="H58" s="68"/>
      <c r="I58" s="68"/>
    </row>
    <row r="59" spans="1:9" s="70" customFormat="1" ht="11.45" customHeight="1" x14ac:dyDescent="0.2">
      <c r="A59" s="64"/>
      <c r="B59" s="72"/>
      <c r="C59" s="73"/>
      <c r="E59" s="74"/>
      <c r="F59" s="68"/>
      <c r="G59" s="68"/>
      <c r="H59" s="68"/>
      <c r="I59" s="68"/>
    </row>
    <row r="60" spans="1:9" s="70" customFormat="1" ht="11.45" customHeight="1" x14ac:dyDescent="0.2">
      <c r="A60" s="64"/>
      <c r="B60" s="72"/>
      <c r="C60" s="73"/>
      <c r="E60" s="74"/>
      <c r="F60" s="68"/>
      <c r="G60" s="68"/>
      <c r="H60" s="68"/>
      <c r="I60" s="68"/>
    </row>
    <row r="61" spans="1:9" s="70" customFormat="1" ht="11.45" customHeight="1" x14ac:dyDescent="0.2">
      <c r="A61" s="64"/>
      <c r="B61" s="72"/>
      <c r="C61" s="73"/>
      <c r="E61" s="74"/>
      <c r="F61" s="68"/>
      <c r="G61" s="68"/>
      <c r="H61" s="68"/>
      <c r="I61" s="68"/>
    </row>
    <row r="62" spans="1:9" s="70" customFormat="1" ht="11.45" customHeight="1" x14ac:dyDescent="0.2">
      <c r="A62" s="64"/>
      <c r="B62" s="72"/>
      <c r="C62" s="73"/>
      <c r="E62" s="74"/>
      <c r="F62" s="68"/>
      <c r="G62" s="68"/>
      <c r="H62" s="68"/>
      <c r="I62" s="68"/>
    </row>
    <row r="63" spans="1:9" s="70" customFormat="1" ht="11.45" customHeight="1" x14ac:dyDescent="0.2">
      <c r="A63" s="64"/>
      <c r="B63" s="72"/>
      <c r="C63" s="73"/>
      <c r="E63" s="74"/>
      <c r="F63" s="68"/>
      <c r="G63" s="68"/>
      <c r="H63" s="68"/>
      <c r="I63" s="68"/>
    </row>
    <row r="64" spans="1:9" s="70" customFormat="1" ht="11.45" customHeight="1" x14ac:dyDescent="0.2">
      <c r="A64" s="64"/>
      <c r="B64" s="72"/>
      <c r="C64" s="73"/>
      <c r="E64" s="74"/>
      <c r="F64" s="68"/>
      <c r="G64" s="68"/>
      <c r="H64" s="68"/>
      <c r="I64" s="68"/>
    </row>
    <row r="65" spans="1:9" s="70" customFormat="1" ht="11.45" customHeight="1" x14ac:dyDescent="0.2">
      <c r="A65" s="68"/>
      <c r="B65" s="68"/>
      <c r="C65" s="68"/>
      <c r="E65" s="74"/>
      <c r="F65" s="68"/>
      <c r="G65" s="68"/>
      <c r="H65" s="68"/>
      <c r="I65" s="68"/>
    </row>
    <row r="66" spans="1:9" s="70" customFormat="1" ht="11.45" customHeight="1" x14ac:dyDescent="0.2">
      <c r="A66" s="68"/>
      <c r="B66" s="68"/>
      <c r="C66" s="68"/>
      <c r="E66" s="74"/>
      <c r="F66" s="68"/>
      <c r="G66" s="68"/>
      <c r="H66" s="68"/>
      <c r="I66" s="68"/>
    </row>
    <row r="67" spans="1:9" s="70" customFormat="1" ht="11.45" customHeight="1" x14ac:dyDescent="0.2">
      <c r="A67" s="68"/>
      <c r="B67" s="68"/>
      <c r="C67" s="68"/>
      <c r="E67" s="74"/>
      <c r="F67" s="68"/>
      <c r="G67" s="68"/>
      <c r="H67" s="68"/>
      <c r="I67" s="68"/>
    </row>
    <row r="68" spans="1:9" s="70" customFormat="1" ht="11.45" customHeight="1" x14ac:dyDescent="0.2">
      <c r="A68" s="68"/>
      <c r="B68" s="68"/>
      <c r="C68" s="68"/>
      <c r="E68" s="74"/>
      <c r="F68" s="68"/>
      <c r="G68" s="68"/>
      <c r="H68" s="68"/>
      <c r="I68" s="68"/>
    </row>
    <row r="69" spans="1:9" s="70" customFormat="1" ht="11.45" customHeight="1" x14ac:dyDescent="0.2">
      <c r="A69" s="68"/>
      <c r="B69" s="68"/>
      <c r="C69" s="68"/>
      <c r="E69" s="74"/>
      <c r="F69" s="68"/>
      <c r="G69" s="68"/>
      <c r="H69" s="68"/>
      <c r="I69" s="68"/>
    </row>
    <row r="70" spans="1:9" s="70" customFormat="1" ht="11.45" customHeight="1" x14ac:dyDescent="0.2">
      <c r="A70" s="68"/>
      <c r="B70" s="68"/>
      <c r="C70" s="68"/>
      <c r="E70" s="74"/>
      <c r="F70" s="68"/>
      <c r="G70" s="68"/>
      <c r="H70" s="68"/>
      <c r="I70" s="68"/>
    </row>
    <row r="71" spans="1:9" s="70" customFormat="1" ht="11.45" customHeight="1" x14ac:dyDescent="0.2">
      <c r="A71" s="68"/>
      <c r="B71" s="68"/>
      <c r="C71" s="68"/>
      <c r="E71" s="74"/>
      <c r="F71" s="68"/>
      <c r="G71" s="68"/>
      <c r="H71" s="68"/>
      <c r="I71" s="68"/>
    </row>
    <row r="72" spans="1:9" s="70" customFormat="1" ht="11.45" customHeight="1" x14ac:dyDescent="0.2">
      <c r="A72" s="68"/>
      <c r="B72" s="68"/>
      <c r="C72" s="68"/>
      <c r="E72" s="74"/>
      <c r="F72" s="68"/>
      <c r="G72" s="68"/>
      <c r="H72" s="68"/>
      <c r="I72" s="68"/>
    </row>
    <row r="73" spans="1:9" s="70" customFormat="1" ht="11.45" customHeight="1" x14ac:dyDescent="0.2">
      <c r="A73" s="68"/>
      <c r="B73" s="68"/>
      <c r="C73" s="68"/>
      <c r="E73" s="74"/>
      <c r="F73" s="68"/>
      <c r="G73" s="68"/>
      <c r="H73" s="68"/>
      <c r="I73" s="68"/>
    </row>
    <row r="74" spans="1:9" s="70" customFormat="1" ht="11.45" customHeight="1" x14ac:dyDescent="0.2">
      <c r="A74" s="68"/>
      <c r="B74" s="68"/>
      <c r="C74" s="68"/>
      <c r="E74" s="74"/>
      <c r="F74" s="68"/>
      <c r="G74" s="68"/>
      <c r="H74" s="68"/>
      <c r="I74" s="68"/>
    </row>
    <row r="75" spans="1:9" s="70" customFormat="1" ht="11.45" customHeight="1" x14ac:dyDescent="0.2">
      <c r="A75" s="68"/>
      <c r="B75" s="68"/>
      <c r="C75" s="68"/>
      <c r="E75" s="74"/>
      <c r="F75" s="68"/>
      <c r="G75" s="68"/>
      <c r="H75" s="68"/>
      <c r="I75" s="68"/>
    </row>
    <row r="76" spans="1:9" s="70" customFormat="1" ht="11.45" customHeight="1" x14ac:dyDescent="0.2">
      <c r="A76" s="68"/>
      <c r="B76" s="68"/>
      <c r="C76" s="68"/>
      <c r="E76" s="74"/>
      <c r="F76" s="68"/>
      <c r="G76" s="68"/>
      <c r="H76" s="68"/>
      <c r="I76" s="68"/>
    </row>
    <row r="77" spans="1:9" s="70" customFormat="1" ht="11.45" customHeight="1" x14ac:dyDescent="0.2">
      <c r="A77" s="68"/>
      <c r="B77" s="68"/>
      <c r="C77" s="68"/>
      <c r="E77" s="74"/>
      <c r="F77" s="68"/>
      <c r="G77" s="68"/>
      <c r="H77" s="68"/>
      <c r="I77" s="68"/>
    </row>
    <row r="78" spans="1:9" s="70" customFormat="1" ht="11.45" customHeight="1" x14ac:dyDescent="0.2">
      <c r="A78" s="68"/>
      <c r="B78" s="68"/>
      <c r="C78" s="68"/>
      <c r="E78" s="74"/>
      <c r="F78" s="68"/>
      <c r="G78" s="68"/>
      <c r="H78" s="68"/>
      <c r="I78" s="68"/>
    </row>
    <row r="79" spans="1:9" s="70" customFormat="1" ht="11.45" customHeight="1" x14ac:dyDescent="0.2">
      <c r="A79" s="68"/>
      <c r="B79" s="68"/>
      <c r="C79" s="68"/>
      <c r="E79" s="74"/>
      <c r="F79" s="68"/>
      <c r="G79" s="68"/>
      <c r="H79" s="68"/>
      <c r="I79" s="68"/>
    </row>
    <row r="80" spans="1:9" s="70" customFormat="1" ht="11.45" customHeight="1" x14ac:dyDescent="0.2">
      <c r="A80" s="68"/>
      <c r="B80" s="68"/>
      <c r="C80" s="68"/>
      <c r="E80" s="74"/>
      <c r="F80" s="68"/>
      <c r="G80" s="68"/>
      <c r="H80" s="68"/>
      <c r="I80" s="68"/>
    </row>
    <row r="81" spans="1:9" s="70" customFormat="1" ht="11.45" customHeight="1" x14ac:dyDescent="0.2">
      <c r="A81" s="68"/>
      <c r="B81" s="68"/>
      <c r="C81" s="68"/>
      <c r="E81" s="74"/>
      <c r="F81" s="68"/>
      <c r="G81" s="68"/>
      <c r="H81" s="68"/>
      <c r="I81" s="68"/>
    </row>
    <row r="82" spans="1:9" s="70" customFormat="1" ht="11.45" customHeight="1" x14ac:dyDescent="0.2">
      <c r="A82" s="68"/>
      <c r="B82" s="68"/>
      <c r="C82" s="68"/>
      <c r="E82" s="74"/>
      <c r="F82" s="68"/>
      <c r="G82" s="68"/>
      <c r="H82" s="68"/>
      <c r="I82" s="68"/>
    </row>
    <row r="83" spans="1:9" s="70" customFormat="1" ht="11.45" customHeight="1" x14ac:dyDescent="0.2">
      <c r="A83" s="68"/>
      <c r="B83" s="68"/>
      <c r="C83" s="68"/>
      <c r="E83" s="74"/>
      <c r="F83" s="68"/>
      <c r="G83" s="68"/>
      <c r="H83" s="68"/>
      <c r="I83" s="68"/>
    </row>
    <row r="84" spans="1:9" s="70" customFormat="1" ht="11.45" customHeight="1" x14ac:dyDescent="0.2">
      <c r="A84" s="68"/>
      <c r="B84" s="68"/>
      <c r="C84" s="68"/>
      <c r="E84" s="74"/>
      <c r="F84" s="68"/>
      <c r="G84" s="68"/>
      <c r="H84" s="68"/>
      <c r="I84" s="68"/>
    </row>
    <row r="85" spans="1:9" s="70" customFormat="1" ht="11.45" customHeight="1" x14ac:dyDescent="0.2">
      <c r="A85" s="68"/>
      <c r="B85" s="68"/>
      <c r="C85" s="68"/>
      <c r="E85" s="74"/>
      <c r="F85" s="68"/>
      <c r="G85" s="68"/>
      <c r="H85" s="68"/>
      <c r="I85" s="68"/>
    </row>
    <row r="86" spans="1:9" s="70" customFormat="1" ht="11.45" customHeight="1" x14ac:dyDescent="0.2">
      <c r="A86" s="68"/>
      <c r="B86" s="68"/>
      <c r="C86" s="68"/>
      <c r="E86" s="74"/>
      <c r="F86" s="68"/>
      <c r="G86" s="68"/>
      <c r="H86" s="68"/>
      <c r="I86" s="68"/>
    </row>
    <row r="87" spans="1:9" s="70" customFormat="1" ht="11.45" customHeight="1" x14ac:dyDescent="0.2">
      <c r="A87" s="68"/>
      <c r="B87" s="68"/>
      <c r="C87" s="68"/>
      <c r="E87" s="74"/>
      <c r="F87" s="68"/>
      <c r="G87" s="68"/>
      <c r="H87" s="68"/>
      <c r="I87" s="68"/>
    </row>
    <row r="88" spans="1:9" s="70" customFormat="1" ht="11.45" customHeight="1" x14ac:dyDescent="0.2">
      <c r="A88" s="68"/>
      <c r="B88" s="68"/>
      <c r="C88" s="68"/>
      <c r="E88" s="74"/>
      <c r="F88" s="68"/>
      <c r="G88" s="68"/>
      <c r="H88" s="68"/>
      <c r="I88" s="68"/>
    </row>
    <row r="89" spans="1:9" s="70" customFormat="1" ht="11.45" customHeight="1" x14ac:dyDescent="0.2">
      <c r="A89" s="68"/>
      <c r="B89" s="68"/>
      <c r="C89" s="68"/>
      <c r="E89" s="74"/>
      <c r="F89" s="68"/>
      <c r="G89" s="68"/>
      <c r="H89" s="68"/>
      <c r="I89" s="68"/>
    </row>
    <row r="90" spans="1:9" s="70" customFormat="1" ht="11.45" customHeight="1" x14ac:dyDescent="0.2">
      <c r="A90" s="68"/>
      <c r="B90" s="68"/>
      <c r="C90" s="68"/>
      <c r="E90" s="74"/>
      <c r="F90" s="68"/>
      <c r="G90" s="68"/>
      <c r="H90" s="68"/>
      <c r="I90" s="68"/>
    </row>
    <row r="91" spans="1:9" s="70" customFormat="1" ht="11.45" customHeight="1" x14ac:dyDescent="0.2">
      <c r="A91" s="68"/>
      <c r="B91" s="68"/>
      <c r="C91" s="68"/>
      <c r="E91" s="74"/>
      <c r="F91" s="68"/>
      <c r="G91" s="68"/>
      <c r="H91" s="68"/>
      <c r="I91" s="68"/>
    </row>
    <row r="92" spans="1:9" s="70" customFormat="1" ht="11.45" customHeight="1" x14ac:dyDescent="0.2">
      <c r="A92" s="68"/>
      <c r="B92" s="68"/>
      <c r="C92" s="68"/>
      <c r="E92" s="74"/>
      <c r="F92" s="68"/>
      <c r="G92" s="68"/>
      <c r="H92" s="68"/>
      <c r="I92" s="68"/>
    </row>
    <row r="93" spans="1:9" s="70" customFormat="1" ht="11.45" customHeight="1" x14ac:dyDescent="0.2">
      <c r="A93" s="68"/>
      <c r="B93" s="68"/>
      <c r="C93" s="68"/>
      <c r="E93" s="74"/>
      <c r="F93" s="68"/>
      <c r="G93" s="68"/>
      <c r="H93" s="68"/>
      <c r="I93" s="68"/>
    </row>
    <row r="94" spans="1:9" s="70" customFormat="1" ht="11.45" customHeight="1" x14ac:dyDescent="0.2">
      <c r="A94" s="68"/>
      <c r="B94" s="68"/>
      <c r="C94" s="68"/>
      <c r="E94" s="74"/>
      <c r="F94" s="68"/>
      <c r="G94" s="68"/>
      <c r="H94" s="68"/>
      <c r="I94" s="68"/>
    </row>
    <row r="95" spans="1:9" s="70" customFormat="1" ht="11.45" customHeight="1" x14ac:dyDescent="0.2">
      <c r="A95" s="68"/>
      <c r="B95" s="68"/>
      <c r="C95" s="68"/>
      <c r="E95" s="74"/>
      <c r="F95" s="68"/>
      <c r="G95" s="68"/>
      <c r="H95" s="68"/>
      <c r="I95" s="68"/>
    </row>
    <row r="96" spans="1:9" s="70" customFormat="1" ht="11.45" customHeight="1" x14ac:dyDescent="0.2">
      <c r="A96" s="68"/>
      <c r="B96" s="68"/>
      <c r="C96" s="68"/>
      <c r="E96" s="74"/>
      <c r="F96" s="68"/>
      <c r="G96" s="68"/>
      <c r="H96" s="68"/>
      <c r="I96" s="68"/>
    </row>
    <row r="97" spans="1:9" s="70" customFormat="1" ht="11.45" customHeight="1" x14ac:dyDescent="0.2">
      <c r="A97" s="68"/>
      <c r="B97" s="68"/>
      <c r="C97" s="68"/>
      <c r="E97" s="74"/>
      <c r="F97" s="68"/>
      <c r="G97" s="68"/>
      <c r="H97" s="68"/>
      <c r="I97" s="68"/>
    </row>
    <row r="98" spans="1:9" s="70" customFormat="1" ht="11.45" customHeight="1" x14ac:dyDescent="0.2">
      <c r="A98" s="68"/>
      <c r="B98" s="68"/>
      <c r="C98" s="68"/>
      <c r="E98" s="74"/>
      <c r="F98" s="68"/>
      <c r="G98" s="68"/>
      <c r="H98" s="68"/>
      <c r="I98" s="68"/>
    </row>
    <row r="99" spans="1:9" s="70" customFormat="1" ht="11.45" customHeight="1" x14ac:dyDescent="0.2">
      <c r="A99" s="68"/>
      <c r="B99" s="68"/>
      <c r="C99" s="68"/>
      <c r="E99" s="74"/>
      <c r="F99" s="68"/>
      <c r="G99" s="68"/>
      <c r="H99" s="68"/>
      <c r="I99" s="68"/>
    </row>
    <row r="100" spans="1:9" s="70" customFormat="1" ht="11.45" customHeight="1" x14ac:dyDescent="0.2">
      <c r="A100" s="68"/>
      <c r="B100" s="68"/>
      <c r="C100" s="68"/>
      <c r="E100" s="74"/>
      <c r="F100" s="68"/>
      <c r="G100" s="68"/>
      <c r="H100" s="68"/>
      <c r="I100" s="68"/>
    </row>
    <row r="101" spans="1:9" s="70" customFormat="1" ht="11.45" customHeight="1" x14ac:dyDescent="0.2">
      <c r="A101" s="68"/>
      <c r="B101" s="68"/>
      <c r="C101" s="68"/>
      <c r="E101" s="74"/>
      <c r="F101" s="68"/>
      <c r="G101" s="68"/>
      <c r="H101" s="68"/>
      <c r="I101" s="68"/>
    </row>
    <row r="102" spans="1:9" s="70" customFormat="1" ht="11.45" customHeight="1" x14ac:dyDescent="0.2">
      <c r="A102" s="68"/>
      <c r="B102" s="68"/>
      <c r="C102" s="68"/>
      <c r="E102" s="74"/>
      <c r="F102" s="68"/>
      <c r="G102" s="68"/>
      <c r="H102" s="68"/>
      <c r="I102" s="68"/>
    </row>
    <row r="103" spans="1:9" s="70" customFormat="1" ht="11.45" customHeight="1" x14ac:dyDescent="0.2">
      <c r="A103" s="68"/>
      <c r="B103" s="68"/>
      <c r="C103" s="68"/>
      <c r="E103" s="74"/>
      <c r="F103" s="68"/>
      <c r="G103" s="68"/>
      <c r="H103" s="68"/>
      <c r="I103" s="68"/>
    </row>
    <row r="104" spans="1:9" s="70" customFormat="1" ht="11.45" customHeight="1" x14ac:dyDescent="0.2">
      <c r="A104" s="68"/>
      <c r="B104" s="68"/>
      <c r="C104" s="68"/>
      <c r="E104" s="74"/>
      <c r="F104" s="68"/>
      <c r="G104" s="68"/>
      <c r="H104" s="68"/>
      <c r="I104" s="68"/>
    </row>
    <row r="105" spans="1:9" s="70" customFormat="1" ht="11.45" customHeight="1" x14ac:dyDescent="0.2">
      <c r="A105" s="68"/>
      <c r="B105" s="68"/>
      <c r="C105" s="68"/>
      <c r="E105" s="74"/>
      <c r="F105" s="68"/>
      <c r="G105" s="68"/>
      <c r="H105" s="68"/>
      <c r="I105" s="68"/>
    </row>
    <row r="106" spans="1:9" s="70" customFormat="1" ht="11.45" customHeight="1" x14ac:dyDescent="0.2">
      <c r="A106" s="68"/>
      <c r="B106" s="68"/>
      <c r="C106" s="68"/>
      <c r="E106" s="74"/>
      <c r="F106" s="68"/>
      <c r="G106" s="68"/>
      <c r="H106" s="68"/>
      <c r="I106" s="68"/>
    </row>
    <row r="107" spans="1:9" s="70" customFormat="1" ht="11.45" customHeight="1" x14ac:dyDescent="0.2">
      <c r="A107" s="68"/>
      <c r="B107" s="68"/>
      <c r="C107" s="68"/>
      <c r="E107" s="74"/>
      <c r="F107" s="68"/>
      <c r="G107" s="68"/>
      <c r="H107" s="68"/>
      <c r="I107" s="68"/>
    </row>
    <row r="108" spans="1:9" s="70" customFormat="1" ht="11.45" customHeight="1" x14ac:dyDescent="0.2">
      <c r="A108" s="68"/>
      <c r="B108" s="68"/>
      <c r="C108" s="68"/>
      <c r="E108" s="74"/>
      <c r="F108" s="68"/>
      <c r="G108" s="68"/>
      <c r="H108" s="68"/>
      <c r="I108" s="68"/>
    </row>
    <row r="109" spans="1:9" s="70" customFormat="1" ht="11.45" customHeight="1" x14ac:dyDescent="0.2">
      <c r="A109" s="68"/>
      <c r="B109" s="68"/>
      <c r="C109" s="68"/>
      <c r="E109" s="74"/>
      <c r="F109" s="68"/>
      <c r="G109" s="68"/>
      <c r="H109" s="68"/>
      <c r="I109" s="68"/>
    </row>
    <row r="110" spans="1:9" s="70" customFormat="1" ht="11.45" customHeight="1" x14ac:dyDescent="0.2">
      <c r="A110" s="68"/>
      <c r="B110" s="68"/>
      <c r="C110" s="68"/>
      <c r="E110" s="74"/>
      <c r="F110" s="68"/>
      <c r="G110" s="68"/>
      <c r="H110" s="68"/>
      <c r="I110" s="68"/>
    </row>
    <row r="111" spans="1:9" s="70" customFormat="1" ht="11.45" customHeight="1" x14ac:dyDescent="0.2">
      <c r="A111" s="68"/>
      <c r="B111" s="68"/>
      <c r="C111" s="68"/>
      <c r="E111" s="74"/>
      <c r="F111" s="68"/>
      <c r="G111" s="68"/>
      <c r="H111" s="68"/>
      <c r="I111" s="68"/>
    </row>
    <row r="112" spans="1:9" s="70" customFormat="1" ht="11.45" customHeight="1" x14ac:dyDescent="0.2">
      <c r="A112" s="68"/>
      <c r="B112" s="68"/>
      <c r="C112" s="68"/>
      <c r="E112" s="74"/>
      <c r="F112" s="68"/>
      <c r="G112" s="68"/>
      <c r="H112" s="68"/>
      <c r="I112" s="68"/>
    </row>
    <row r="113" spans="1:9" s="70" customFormat="1" ht="11.45" customHeight="1" x14ac:dyDescent="0.2">
      <c r="A113" s="68"/>
      <c r="B113" s="68"/>
      <c r="C113" s="68"/>
      <c r="E113" s="74"/>
      <c r="F113" s="68"/>
      <c r="G113" s="68"/>
      <c r="H113" s="68"/>
      <c r="I113" s="68"/>
    </row>
    <row r="114" spans="1:9" s="70" customFormat="1" ht="11.45" customHeight="1" x14ac:dyDescent="0.2">
      <c r="A114" s="68"/>
      <c r="B114" s="68"/>
      <c r="C114" s="68"/>
      <c r="E114" s="74"/>
      <c r="F114" s="68"/>
      <c r="G114" s="68"/>
      <c r="H114" s="68"/>
      <c r="I114" s="68"/>
    </row>
    <row r="115" spans="1:9" s="70" customFormat="1" ht="11.45" customHeight="1" x14ac:dyDescent="0.2">
      <c r="A115" s="68"/>
      <c r="B115" s="68"/>
      <c r="C115" s="68"/>
      <c r="E115" s="74"/>
      <c r="F115" s="68"/>
      <c r="G115" s="68"/>
      <c r="H115" s="68"/>
      <c r="I115" s="68"/>
    </row>
    <row r="116" spans="1:9" s="70" customFormat="1" ht="11.45" customHeight="1" x14ac:dyDescent="0.2">
      <c r="A116" s="68"/>
      <c r="B116" s="68"/>
      <c r="C116" s="68"/>
      <c r="E116" s="74"/>
      <c r="F116" s="68"/>
      <c r="G116" s="68"/>
      <c r="H116" s="68"/>
      <c r="I116" s="68"/>
    </row>
    <row r="117" spans="1:9" s="70" customFormat="1" ht="11.45" customHeight="1" x14ac:dyDescent="0.2">
      <c r="A117" s="68"/>
      <c r="B117" s="68"/>
      <c r="C117" s="68"/>
      <c r="E117" s="74"/>
      <c r="F117" s="68"/>
      <c r="G117" s="68"/>
      <c r="H117" s="68"/>
      <c r="I117" s="68"/>
    </row>
    <row r="118" spans="1:9" s="70" customFormat="1" ht="11.4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2017 43&amp;R&amp;7&amp;P</oddFooter>
    <evenFooter>&amp;L&amp;7&amp;P&amp;R&amp;7StatA MV, Statistischer Bericht L223 2017 43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- 30.09.2017</dc:title>
  <dc:subject>Gemeindefinanzen</dc:subject>
  <dc:creator>FB 432</dc:creator>
  <cp:lastModifiedBy>Wank, Annett</cp:lastModifiedBy>
  <cp:lastPrinted>2018-01-17T06:05:23Z</cp:lastPrinted>
  <dcterms:created xsi:type="dcterms:W3CDTF">2012-05-04T05:47:28Z</dcterms:created>
  <dcterms:modified xsi:type="dcterms:W3CDTF">2018-01-17T06:14:59Z</dcterms:modified>
</cp:coreProperties>
</file>