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1944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<sst xmlns="http://schemas.openxmlformats.org/spreadsheetml/2006/main" count="557" uniqueCount="211">
  <si>
    <t>.</t>
  </si>
  <si>
    <t>Statistische Berichte</t>
  </si>
  <si>
    <t>Bestell-Nr.:</t>
  </si>
  <si>
    <t>Herausgabe:</t>
  </si>
  <si>
    <t>Printausgabe:</t>
  </si>
  <si>
    <t>Herausgeber: Statistisches Amt Mecklenburg-Vorpommern, Lübecker Straße 287, 19059 Schwerin,</t>
  </si>
  <si>
    <t>Telefon: 0385 588-0, Telefax: 0385 588-56909, Internet: http://www.statistik-mv.de, E-Mail: statistik.post@statistik-mv.de</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</si>
  <si>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</si>
  <si>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</si>
  <si>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</si>
  <si>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</si>
  <si>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</si>
  <si>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</si>
  <si>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</si>
  <si>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</si>
  <si>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</si>
  <si>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</si>
  <si>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</si>
  <si>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</si>
  <si>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</si>
  <si>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</si>
  <si>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</si>
  <si>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EUR 4,00</t>
  </si>
  <si>
    <t>[rot]</t>
  </si>
  <si>
    <t xml:space="preserve">      Auszugsweise Vervielfältigung und Verbreitung mit Quellenangabe gestattet.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</si>
  <si>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</si>
  <si>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</si>
  <si>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</si>
  <si>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</si>
  <si>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</si>
  <si>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</si>
  <si>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</si>
  <si>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</si>
  <si>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</si>
  <si>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</si>
  <si>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</si>
  <si>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</si>
  <si>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</si>
  <si>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</si>
  <si>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</si>
  <si>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</si>
  <si>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</si>
  <si>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</si>
  <si>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</si>
  <si>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</si>
  <si>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</si>
  <si>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</si>
  <si>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</si>
  <si>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</si>
  <si>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</si>
  <si>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Personal- und Versorgungsauszahlungenauszahlungen</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</si>
  <si>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</si>
  <si>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</si>
  <si>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</si>
  <si>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</si>
  <si>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</si>
  <si>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</si>
  <si>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</si>
  <si>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</si>
  <si>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</si>
  <si>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</si>
  <si>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</si>
  <si>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</si>
  <si>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</si>
  <si>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</si>
  <si>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</si>
  <si>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</si>
  <si>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</si>
  <si>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</si>
  <si>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</si>
  <si>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</si>
  <si>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</si>
  <si>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</si>
  <si>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</si>
  <si>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</si>
  <si>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</si>
  <si>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</si>
  <si>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</si>
  <si>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</si>
  <si>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</si>
  <si>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</si>
  <si>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</si>
  <si>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</si>
  <si>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</si>
  <si>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</si>
  <si>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</si>
  <si>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</si>
  <si>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</si>
  <si>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</si>
  <si>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</si>
  <si>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</si>
  <si>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</si>
  <si>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</si>
  <si>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</si>
  <si>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</si>
  <si>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</si>
  <si>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</si>
  <si>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</si>
  <si>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</si>
  <si>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</si>
  <si>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</si>
  <si>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</si>
  <si>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</si>
  <si>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</si>
  <si>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</si>
  <si>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</si>
  <si>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</si>
  <si>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</si>
  <si>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</si>
  <si>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</si>
  <si>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</si>
  <si>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</si>
  <si>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</si>
  <si>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</si>
  <si>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</si>
  <si>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</si>
  <si>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</si>
  <si>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</si>
  <si>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</si>
  <si>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</si>
  <si>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</si>
  <si>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</si>
  <si>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</si>
  <si>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</si>
  <si>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</si>
  <si>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</si>
  <si>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</si>
  <si>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</si>
  <si>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</si>
  <si>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</si>
  <si>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</si>
  <si>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</si>
  <si>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</si>
  <si>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</si>
  <si>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</si>
  <si>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</si>
  <si>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</si>
  <si>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</si>
  <si>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</si>
  <si>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</si>
  <si>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</si>
  <si>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Kreisverwaltungen, Amtsverwaltungen und kreisangehörige Städte und Gemeinden zusammen</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</si>
  <si>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</si>
  <si>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</si>
  <si>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</si>
  <si>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</si>
  <si>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</si>
  <si>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</si>
  <si>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</si>
  <si>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</si>
  <si>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</si>
  <si>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</si>
  <si>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</si>
  <si>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</si>
  <si>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</si>
  <si>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</si>
  <si>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</si>
  <si>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</si>
  <si>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</si>
  <si>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</si>
  <si>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</si>
  <si>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</si>
  <si>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</si>
  <si>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</si>
  <si>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</si>
  <si>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</si>
  <si>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</si>
  <si>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</si>
  <si>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</si>
  <si>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</si>
  <si>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</si>
  <si>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</si>
  <si>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</si>
  <si>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</si>
  <si>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</si>
  <si>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</si>
  <si>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</si>
  <si>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</si>
  <si>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</si>
  <si>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</si>
  <si>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</si>
  <si>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</si>
  <si>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</si>
  <si>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</si>
  <si>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</si>
  <si>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</si>
  <si>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</si>
  <si>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</si>
  <si>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</si>
  <si>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</si>
  <si>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</si>
  <si>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</si>
  <si>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  Statistisches Amt Mecklenburg-Vorpommern, Schwerin, 2017</t>
  </si>
  <si>
    <t>1.1. bis 31.3.2017</t>
  </si>
  <si>
    <t>Mehrauszahlungen/-einzahlungen aus laufender Verwaltungstätigkeit und Finanzierungssaldo
   der Gemeinden und Gemeindeverbände nach Körperschaftsgruppen 1.1. bis 31.3.2017</t>
  </si>
  <si>
    <t>Auszahlungen und Einzahlungen der Gemeinden und Gemeindeverbände
   nach Arten und Körperschaftsgruppen 1.1. bis 31.3.2017</t>
  </si>
  <si>
    <t>Auszahlungen und Einzahlungen der Landkreise und großen kreisangehörigen Städte
   nach Arten 1.1. bis 31.3.2017</t>
  </si>
  <si>
    <t>Auszahlungen und Einzahlungen der kreisangehörigen Städte und Gemeinden
   nach Gemeindegrößenklassen 1.1. bis 31.3.2017</t>
  </si>
  <si>
    <t>Auszahlungen und Einzahlungen der Kreisverwaltungen nach Arten 1.1. bis 31.3.2017</t>
  </si>
  <si>
    <t>Mehrauszahlungen/-einzahlungen aus laufender Verwaltungs-
tätigkeit und Finanzierungssaldo der Gemeinden und
Gemeindeverbände nach Körperschaftsgruppen
1.1. bis 31.3.2017</t>
  </si>
  <si>
    <t>Auszahlungen und Einzahlungen der Gemeinden und Gemeinde-
verbände nach Arten und Körperschaftsgruppen
1.1. bis 31.3.2017</t>
  </si>
  <si>
    <t>Auszahlungen und Einzahlungen der
kreisfreien Städte nach Arten
 1.1. bis 31.3.2017</t>
  </si>
  <si>
    <t>Auszahlungen und Einzahlungen der kreisangehörigen Städte
und Gemeinden nach Gemeindegrößenklassen
1.1. bis 31.3.2017</t>
  </si>
  <si>
    <t>Auszahlungen und Einzahlungen der
Kreisverwaltungen nach Arten
1.1. bis 31.3.2017</t>
  </si>
  <si>
    <t>L223 2017 41</t>
  </si>
  <si>
    <t>Auszahlungen und Einzahlungen der kreisfreien Städte nach Arten 1.1. bis 31.3.2017</t>
  </si>
  <si>
    <t>Kreditaufnahmen für Investitionen am Kreditmarkt und beim sonstigen 
   öffentlichen Bereich</t>
  </si>
  <si>
    <t>Tilgung von Krediten für Investitionen am Kreditmarkt und beim sonstigen 
   öffentlichen Bereich</t>
  </si>
  <si>
    <r>
      <t xml:space="preserve">Auszahlungen und Einzahlungen der Landkreise </t>
    </r>
    <r>
      <rPr>
        <b/>
        <sz val="6"/>
        <color indexed="8"/>
        <rFont val="Arial"/>
        <family val="2"/>
      </rPr>
      <t>1)</t>
    </r>
    <r>
      <rPr>
        <b/>
        <sz val="8"/>
        <color indexed="8"/>
        <rFont val="Arial"/>
        <family val="2"/>
      </rPr>
      <t xml:space="preserve">
und großen kreisangehörigen Städte nach Arten
1.1. bis 31.3.2017</t>
    </r>
  </si>
  <si>
    <r>
      <t>Auszahlungen und Einzahlungen der Landkreise</t>
    </r>
    <r>
      <rPr>
        <b/>
        <sz val="6"/>
        <color indexed="8"/>
        <rFont val="Arial"/>
        <family val="2"/>
      </rPr>
      <t xml:space="preserve"> 1)</t>
    </r>
    <r>
      <rPr>
        <b/>
        <sz val="8"/>
        <color indexed="8"/>
        <rFont val="Arial"/>
        <family val="2"/>
      </rPr>
      <t xml:space="preserve">
und großen kreisangehörigen Städte nach Arten
1.1. bis 31.3.2017</t>
    </r>
  </si>
  <si>
    <t>25.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</si>
</sst>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0&quot;    &quot;;@&quot;    &quot;"/>
    <numFmt numFmtId="173" formatCode="#,##0&quot;                        &quot;;\-\ #,##0&quot;                        &quot;;0&quot;                        &quot;;@&quot;                        &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3">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15" fillId="0" borderId="4" xfId="6" applyNumberFormat="1" applyFont="1" applyBorder="1" applyAlignment="1">
      <alignment horizontal="right" indent="4"/>
    </xf>
    <xf numFmtId="172" fontId="17" fillId="0" borderId="4" xfId="6" applyNumberFormat="1" applyFont="1" applyBorder="1" applyAlignment="1">
      <alignment horizontal="right" indent="4"/>
    </xf>
    <xf numFmtId="172" fontId="17" fillId="0" borderId="0" xfId="6" applyNumberFormat="1" applyFont="1" applyBorder="1" applyAlignment="1">
      <alignment horizontal="right" indent="4"/>
    </xf>
    <xf numFmtId="172" fontId="15" fillId="0" borderId="0" xfId="6" applyNumberFormat="1" applyFont="1" applyBorder="1" applyAlignment="1">
      <alignment horizontal="right" indent="4"/>
    </xf>
    <xf numFmtId="173" fontId="29" fillId="0" borderId="0" xfId="5" applyNumberFormat="1" applyFont="1" applyBorder="1" applyAlignment="1">
      <alignment horizontal="right"/>
    </xf>
    <xf numFmtId="173" fontId="31" fillId="0" borderId="0" xfId="5" applyNumberFormat="1" applyFont="1" applyBorder="1" applyAlignment="1">
      <alignment horizontal="right"/>
    </xf>
    <xf numFmtId="173" fontId="31" fillId="0" borderId="0" xfId="5" applyNumberFormat="1" applyFont="1" applyBorder="1" applyAlignment="1">
      <alignment horizontal="right" vertical="center"/>
    </xf>
    <xf numFmtId="168" fontId="29" fillId="0" borderId="4" xfId="5" applyNumberFormat="1" applyFont="1" applyBorder="1" applyAlignment="1">
      <alignment horizontal="right"/>
    </xf>
    <xf numFmtId="168" fontId="29" fillId="0" borderId="0"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4" fillId="0" borderId="0" xfId="5" applyFont="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49" fontId="28" fillId="0" borderId="0" xfId="5" quotePrefix="1" applyNumberFormat="1" applyFont="1" applyAlignment="1">
      <alignment horizontal="left"/>
    </xf>
    <xf numFmtId="0" fontId="36" fillId="0" borderId="0" xfId="5" applyFont="1" applyAlignment="1">
      <alignment horizontal="left" vertical="center"/>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165" fontId="15" fillId="0" borderId="6" xfId="6" applyNumberFormat="1" applyFont="1" applyBorder="1" applyAlignment="1">
      <alignment horizontal="center" vertical="center" wrapText="1"/>
    </xf>
    <xf numFmtId="0" fontId="17" fillId="0" borderId="5" xfId="6"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0" fontId="39"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Daten des I. Quartals 2017.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6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600">
            <a:effectLst/>
            <a:latin typeface="Arial" panose="020B0604020202020204" pitchFamily="34" charset="0"/>
            <a:cs typeface="Arial" panose="020B0604020202020204" pitchFamily="34" charset="0"/>
          </a:endParaRPr>
        </a:p>
        <a:p>
          <a:pPr>
            <a:lnSpc>
              <a:spcPts val="900"/>
            </a:lnSpc>
          </a:pPr>
          <a:endParaRPr lang="de-DE" sz="900">
            <a:latin typeface="Arial" pitchFamily="34" charset="0"/>
            <a:cs typeface="Arial"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02" t="s">
        <v>1</v>
      </c>
      <c r="B1" s="202"/>
      <c r="C1" s="166"/>
      <c r="D1" s="166"/>
    </row>
    <row r="2" spans="1:4" ht="35.1" customHeight="1" thickTop="1" x14ac:dyDescent="0.2">
      <c r="A2" s="167" t="s">
        <v>25</v>
      </c>
      <c r="B2" s="167"/>
      <c r="C2" s="168" t="s">
        <v>26</v>
      </c>
      <c r="D2" s="168"/>
    </row>
    <row r="3" spans="1:4" ht="24.95" customHeight="1" x14ac:dyDescent="0.2">
      <c r="A3" s="169"/>
      <c r="B3" s="169"/>
      <c r="C3" s="169"/>
      <c r="D3" s="169"/>
    </row>
    <row r="4" spans="1:4" ht="24.95" customHeight="1" x14ac:dyDescent="0.2">
      <c r="A4" s="162" t="s">
        <v>27</v>
      </c>
      <c r="B4" s="162"/>
      <c r="C4" s="162"/>
      <c r="D4" s="163"/>
    </row>
    <row r="5" spans="1:4" ht="24.95" customHeight="1" x14ac:dyDescent="0.2">
      <c r="A5" s="162" t="s">
        <v>28</v>
      </c>
      <c r="B5" s="162"/>
      <c r="C5" s="162"/>
      <c r="D5" s="163"/>
    </row>
    <row r="6" spans="1:4" ht="39.950000000000003" customHeight="1" x14ac:dyDescent="0.35">
      <c r="A6" s="164" t="s">
        <v>193</v>
      </c>
      <c r="B6" s="165"/>
      <c r="C6" s="165"/>
      <c r="D6" s="165"/>
    </row>
    <row r="7" spans="1:4" ht="24.95" customHeight="1" x14ac:dyDescent="0.35">
      <c r="A7" s="160"/>
      <c r="B7" s="160"/>
      <c r="C7" s="160"/>
      <c r="D7" s="160"/>
    </row>
    <row r="8" spans="1:4" ht="24.95" customHeight="1" x14ac:dyDescent="0.35">
      <c r="A8" s="160"/>
      <c r="B8" s="160"/>
      <c r="C8" s="160"/>
      <c r="D8" s="160"/>
    </row>
    <row r="9" spans="1:4" ht="24.95" customHeight="1" x14ac:dyDescent="0.35">
      <c r="A9" s="160"/>
      <c r="B9" s="160"/>
      <c r="C9" s="160"/>
      <c r="D9" s="160"/>
    </row>
    <row r="10" spans="1:4" ht="24.95" customHeight="1" x14ac:dyDescent="0.2">
      <c r="A10" s="161"/>
      <c r="B10" s="161"/>
      <c r="C10" s="161"/>
      <c r="D10" s="161"/>
    </row>
    <row r="11" spans="1:4" ht="24.95" customHeight="1" x14ac:dyDescent="0.2">
      <c r="A11" s="161"/>
      <c r="B11" s="161"/>
      <c r="C11" s="161"/>
      <c r="D11" s="161"/>
    </row>
    <row r="12" spans="1:4" ht="24.95" customHeight="1" x14ac:dyDescent="0.2">
      <c r="A12" s="161"/>
      <c r="B12" s="161"/>
      <c r="C12" s="161"/>
      <c r="D12" s="161"/>
    </row>
    <row r="13" spans="1:4" ht="12" customHeight="1" x14ac:dyDescent="0.2">
      <c r="A13" s="119"/>
      <c r="B13" s="157" t="s">
        <v>2</v>
      </c>
      <c r="C13" s="157"/>
      <c r="D13" s="120" t="s">
        <v>204</v>
      </c>
    </row>
    <row r="14" spans="1:4" ht="12" customHeight="1" x14ac:dyDescent="0.2">
      <c r="A14" s="119"/>
      <c r="B14" s="157"/>
      <c r="C14" s="157"/>
      <c r="D14" s="121"/>
    </row>
    <row r="15" spans="1:4" ht="12" customHeight="1" x14ac:dyDescent="0.2">
      <c r="A15" s="119"/>
      <c r="B15" s="157" t="s">
        <v>3</v>
      </c>
      <c r="C15" s="157"/>
      <c r="D15" s="122" t="s">
        <v>210</v>
      </c>
    </row>
    <row r="16" spans="1:4" ht="12" customHeight="1" x14ac:dyDescent="0.2">
      <c r="A16" s="119"/>
      <c r="B16" s="157" t="s">
        <v>4</v>
      </c>
      <c r="C16" s="157"/>
      <c r="D16" s="122" t="s">
        <v>22</v>
      </c>
    </row>
    <row r="17" spans="1:4" ht="12" customHeight="1" x14ac:dyDescent="0.2">
      <c r="A17" s="123"/>
      <c r="B17" s="158"/>
      <c r="C17" s="158"/>
      <c r="D17" s="124"/>
    </row>
    <row r="18" spans="1:4" ht="12" customHeight="1" x14ac:dyDescent="0.2">
      <c r="A18" s="159"/>
      <c r="B18" s="159"/>
      <c r="C18" s="159"/>
      <c r="D18" s="159"/>
    </row>
    <row r="19" spans="1:4" ht="12" customHeight="1" x14ac:dyDescent="0.2">
      <c r="A19" s="155" t="s">
        <v>5</v>
      </c>
      <c r="B19" s="155"/>
      <c r="C19" s="155"/>
      <c r="D19" s="155"/>
    </row>
    <row r="20" spans="1:4" ht="12" customHeight="1" x14ac:dyDescent="0.2">
      <c r="A20" s="155" t="s">
        <v>6</v>
      </c>
      <c r="B20" s="155"/>
      <c r="C20" s="155"/>
      <c r="D20" s="155"/>
    </row>
    <row r="21" spans="1:4" ht="12" customHeight="1" x14ac:dyDescent="0.2">
      <c r="A21" s="156"/>
      <c r="B21" s="156"/>
      <c r="C21" s="156"/>
      <c r="D21" s="156"/>
    </row>
    <row r="22" spans="1:4" ht="12" customHeight="1" x14ac:dyDescent="0.2">
      <c r="A22" s="155" t="s">
        <v>191</v>
      </c>
      <c r="B22" s="155"/>
      <c r="C22" s="155"/>
      <c r="D22" s="155"/>
    </row>
    <row r="23" spans="1:4" ht="12" customHeight="1" x14ac:dyDescent="0.2">
      <c r="A23" s="155"/>
      <c r="B23" s="155"/>
      <c r="C23" s="155"/>
      <c r="D23" s="155"/>
    </row>
    <row r="24" spans="1:4" ht="12" customHeight="1" x14ac:dyDescent="0.2">
      <c r="A24" s="151" t="s">
        <v>192</v>
      </c>
      <c r="B24" s="151"/>
      <c r="C24" s="151"/>
      <c r="D24" s="151"/>
    </row>
    <row r="25" spans="1:4" ht="12" customHeight="1" x14ac:dyDescent="0.2">
      <c r="A25" s="151" t="s">
        <v>24</v>
      </c>
      <c r="B25" s="151"/>
      <c r="C25" s="151"/>
      <c r="D25" s="151"/>
    </row>
    <row r="26" spans="1:4" ht="12" customHeight="1" x14ac:dyDescent="0.2">
      <c r="A26" s="152"/>
      <c r="B26" s="152"/>
      <c r="C26" s="152"/>
      <c r="D26" s="152"/>
    </row>
    <row r="27" spans="1:4" ht="12" customHeight="1" x14ac:dyDescent="0.2">
      <c r="A27" s="153"/>
      <c r="B27" s="153"/>
      <c r="C27" s="153"/>
      <c r="D27" s="153"/>
    </row>
    <row r="28" spans="1:4" ht="12" customHeight="1" x14ac:dyDescent="0.2">
      <c r="A28" s="154" t="s">
        <v>7</v>
      </c>
      <c r="B28" s="154"/>
      <c r="C28" s="154"/>
      <c r="D28" s="154"/>
    </row>
    <row r="29" spans="1:4" ht="12" customHeight="1" x14ac:dyDescent="0.2">
      <c r="A29" s="150"/>
      <c r="B29" s="150"/>
      <c r="C29" s="150"/>
      <c r="D29" s="150"/>
    </row>
    <row r="30" spans="1:4" ht="12" customHeight="1" x14ac:dyDescent="0.2">
      <c r="A30" s="125" t="s">
        <v>8</v>
      </c>
      <c r="B30" s="146" t="s">
        <v>9</v>
      </c>
      <c r="C30" s="146"/>
      <c r="D30" s="146"/>
    </row>
    <row r="31" spans="1:4" ht="12" customHeight="1" x14ac:dyDescent="0.2">
      <c r="A31" s="126">
        <v>0</v>
      </c>
      <c r="B31" s="146" t="s">
        <v>10</v>
      </c>
      <c r="C31" s="146"/>
      <c r="D31" s="146"/>
    </row>
    <row r="32" spans="1:4" ht="12" customHeight="1" x14ac:dyDescent="0.2">
      <c r="A32" s="125" t="s">
        <v>0</v>
      </c>
      <c r="B32" s="146" t="s">
        <v>11</v>
      </c>
      <c r="C32" s="146"/>
      <c r="D32" s="146"/>
    </row>
    <row r="33" spans="1:4" ht="12" customHeight="1" x14ac:dyDescent="0.2">
      <c r="A33" s="125" t="s">
        <v>12</v>
      </c>
      <c r="B33" s="146" t="s">
        <v>13</v>
      </c>
      <c r="C33" s="146"/>
      <c r="D33" s="146"/>
    </row>
    <row r="34" spans="1:4" ht="12" customHeight="1" x14ac:dyDescent="0.2">
      <c r="A34" s="125" t="s">
        <v>14</v>
      </c>
      <c r="B34" s="146" t="s">
        <v>15</v>
      </c>
      <c r="C34" s="146"/>
      <c r="D34" s="146"/>
    </row>
    <row r="35" spans="1:4" ht="12" customHeight="1" x14ac:dyDescent="0.2">
      <c r="A35" s="125" t="s">
        <v>16</v>
      </c>
      <c r="B35" s="146" t="s">
        <v>17</v>
      </c>
      <c r="C35" s="146"/>
      <c r="D35" s="146"/>
    </row>
    <row r="36" spans="1:4" ht="12" customHeight="1" x14ac:dyDescent="0.2">
      <c r="A36" s="125" t="s">
        <v>18</v>
      </c>
      <c r="B36" s="146" t="s">
        <v>19</v>
      </c>
      <c r="C36" s="146"/>
      <c r="D36" s="146"/>
    </row>
    <row r="37" spans="1:4" ht="12" customHeight="1" x14ac:dyDescent="0.2">
      <c r="A37" s="125" t="s">
        <v>23</v>
      </c>
      <c r="B37" s="146" t="s">
        <v>20</v>
      </c>
      <c r="C37" s="146"/>
      <c r="D37" s="146"/>
    </row>
    <row r="38" spans="1:4" ht="12" customHeight="1" x14ac:dyDescent="0.2">
      <c r="A38" s="125"/>
      <c r="B38" s="146"/>
      <c r="C38" s="146"/>
      <c r="D38" s="146"/>
    </row>
    <row r="39" spans="1:4" ht="12" customHeight="1" x14ac:dyDescent="0.2">
      <c r="A39" s="125"/>
      <c r="B39" s="146"/>
      <c r="C39" s="146"/>
      <c r="D39" s="146"/>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49"/>
      <c r="C43" s="149"/>
      <c r="D43" s="149"/>
    </row>
    <row r="44" spans="1:4" ht="12" customHeight="1" x14ac:dyDescent="0.2">
      <c r="A44" s="127"/>
      <c r="B44" s="147"/>
      <c r="C44" s="147"/>
      <c r="D44" s="147"/>
    </row>
    <row r="45" spans="1:4" ht="12" customHeight="1" x14ac:dyDescent="0.2">
      <c r="A45" s="127"/>
      <c r="B45" s="147"/>
      <c r="C45" s="147"/>
      <c r="D45" s="147"/>
    </row>
    <row r="46" spans="1:4" x14ac:dyDescent="0.2">
      <c r="A46" s="146" t="s">
        <v>21</v>
      </c>
      <c r="B46" s="146"/>
      <c r="C46" s="146"/>
      <c r="D46" s="146"/>
    </row>
    <row r="47" spans="1:4" x14ac:dyDescent="0.2">
      <c r="A47" s="148"/>
      <c r="B47" s="148"/>
      <c r="C47" s="148"/>
      <c r="D47" s="148"/>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workbookViewId="0">
      <pane xSplit="2" ySplit="10" topLeftCell="C11" activePane="bottomRight" state="frozen"/>
      <selection pane="topRight" activeCell="C1" sqref="C1"/>
      <selection pane="bottomLeft" activeCell="A11" sqref="A11"/>
      <selection pane="bottomRight" activeCell="C1" sqref="C1:H1"/>
    </sheetView>
  </sheetViews>
  <sheetFormatPr baseColWidth="10" defaultRowHeight="15.75" customHeight="1" x14ac:dyDescent="0.2"/>
  <cols>
    <col min="1" max="1" width="3.7109375" style="62" customWidth="1"/>
    <col min="2" max="2" width="36.7109375" style="62" customWidth="1"/>
    <col min="3" max="3" width="8.7109375" style="62" customWidth="1"/>
    <col min="4" max="4" width="8.855468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195" t="s">
        <v>38</v>
      </c>
      <c r="B1" s="196"/>
      <c r="C1" s="178" t="s">
        <v>203</v>
      </c>
      <c r="D1" s="178"/>
      <c r="E1" s="178"/>
      <c r="F1" s="178"/>
      <c r="G1" s="178"/>
      <c r="H1" s="179"/>
    </row>
    <row r="2" spans="1:11" s="77" customFormat="1" ht="11.45" customHeight="1" x14ac:dyDescent="0.2">
      <c r="A2" s="192" t="s">
        <v>110</v>
      </c>
      <c r="B2" s="176" t="s">
        <v>48</v>
      </c>
      <c r="C2" s="176" t="s">
        <v>182</v>
      </c>
      <c r="D2" s="176" t="s">
        <v>149</v>
      </c>
      <c r="E2" s="198" t="s">
        <v>183</v>
      </c>
      <c r="F2" s="176" t="s">
        <v>184</v>
      </c>
      <c r="G2" s="176" t="s">
        <v>185</v>
      </c>
      <c r="H2" s="177" t="s">
        <v>186</v>
      </c>
    </row>
    <row r="3" spans="1:11" s="77" customFormat="1" ht="11.45" customHeight="1" x14ac:dyDescent="0.2">
      <c r="A3" s="192"/>
      <c r="B3" s="176"/>
      <c r="C3" s="176"/>
      <c r="D3" s="176"/>
      <c r="E3" s="198"/>
      <c r="F3" s="176"/>
      <c r="G3" s="176"/>
      <c r="H3" s="177"/>
    </row>
    <row r="4" spans="1:11" s="77" customFormat="1" ht="11.45" customHeight="1" x14ac:dyDescent="0.2">
      <c r="A4" s="192"/>
      <c r="B4" s="176"/>
      <c r="C4" s="176"/>
      <c r="D4" s="176"/>
      <c r="E4" s="198"/>
      <c r="F4" s="176"/>
      <c r="G4" s="176"/>
      <c r="H4" s="177"/>
    </row>
    <row r="5" spans="1:11" s="77" customFormat="1" ht="11.45" customHeight="1" x14ac:dyDescent="0.2">
      <c r="A5" s="192"/>
      <c r="B5" s="176"/>
      <c r="C5" s="176"/>
      <c r="D5" s="176"/>
      <c r="E5" s="198"/>
      <c r="F5" s="176"/>
      <c r="G5" s="176"/>
      <c r="H5" s="177"/>
    </row>
    <row r="6" spans="1:11" s="77" customFormat="1" ht="11.45" customHeight="1" x14ac:dyDescent="0.2">
      <c r="A6" s="192"/>
      <c r="B6" s="176"/>
      <c r="C6" s="176"/>
      <c r="D6" s="176"/>
      <c r="E6" s="198"/>
      <c r="F6" s="176"/>
      <c r="G6" s="176"/>
      <c r="H6" s="177"/>
    </row>
    <row r="7" spans="1:11" s="77" customFormat="1" ht="11.45" customHeight="1" x14ac:dyDescent="0.2">
      <c r="A7" s="192"/>
      <c r="B7" s="176"/>
      <c r="C7" s="176"/>
      <c r="D7" s="176"/>
      <c r="E7" s="198"/>
      <c r="F7" s="176"/>
      <c r="G7" s="176"/>
      <c r="H7" s="177"/>
    </row>
    <row r="8" spans="1:11" s="77" customFormat="1" ht="11.45" customHeight="1" x14ac:dyDescent="0.2">
      <c r="A8" s="192"/>
      <c r="B8" s="176"/>
      <c r="C8" s="176"/>
      <c r="D8" s="176"/>
      <c r="E8" s="198"/>
      <c r="F8" s="176"/>
      <c r="G8" s="176"/>
      <c r="H8" s="177"/>
    </row>
    <row r="9" spans="1:11" s="66" customFormat="1" ht="11.45" customHeight="1" x14ac:dyDescent="0.2">
      <c r="A9" s="192"/>
      <c r="B9" s="176"/>
      <c r="C9" s="191" t="s">
        <v>125</v>
      </c>
      <c r="D9" s="200"/>
      <c r="E9" s="200"/>
      <c r="F9" s="200"/>
      <c r="G9" s="200"/>
      <c r="H9" s="200"/>
    </row>
    <row r="10" spans="1:11" s="68" customFormat="1" ht="11.4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41</v>
      </c>
      <c r="D11" s="98"/>
      <c r="E11" s="98"/>
      <c r="F11" s="98"/>
      <c r="G11" s="98"/>
      <c r="H11" s="98"/>
    </row>
    <row r="12" spans="1:11" s="68" customFormat="1" ht="11.45" customHeight="1" x14ac:dyDescent="0.2">
      <c r="A12" s="56">
        <f>IF(B12&lt;&gt;"",COUNTA($B$11:B12),"")</f>
        <v>1</v>
      </c>
      <c r="B12" s="65" t="s">
        <v>124</v>
      </c>
      <c r="C12" s="138">
        <v>16418</v>
      </c>
      <c r="D12" s="139">
        <v>13494</v>
      </c>
      <c r="E12" s="139">
        <v>12096</v>
      </c>
      <c r="F12" s="139">
        <v>6071</v>
      </c>
      <c r="G12" s="139">
        <v>15902</v>
      </c>
      <c r="H12" s="139">
        <v>16155</v>
      </c>
      <c r="I12" s="110"/>
      <c r="K12" s="69"/>
    </row>
    <row r="13" spans="1:11" s="68" customFormat="1" ht="11.45" customHeight="1" x14ac:dyDescent="0.2">
      <c r="A13" s="56">
        <f>IF(B13&lt;&gt;"",COUNTA($B$11:B13),"")</f>
        <v>2</v>
      </c>
      <c r="B13" s="65" t="s">
        <v>52</v>
      </c>
      <c r="C13" s="138">
        <v>11997</v>
      </c>
      <c r="D13" s="139">
        <v>7005</v>
      </c>
      <c r="E13" s="139">
        <v>6126</v>
      </c>
      <c r="F13" s="139">
        <v>5977</v>
      </c>
      <c r="G13" s="139">
        <v>11981</v>
      </c>
      <c r="H13" s="139">
        <v>6646</v>
      </c>
      <c r="I13" s="110"/>
      <c r="K13" s="69"/>
    </row>
    <row r="14" spans="1:11" s="68" customFormat="1" ht="23.1" customHeight="1" x14ac:dyDescent="0.2">
      <c r="A14" s="56">
        <f>IF(B14&lt;&gt;"",COUNTA($B$11:B14),"")</f>
        <v>3</v>
      </c>
      <c r="B14" s="101" t="s">
        <v>160</v>
      </c>
      <c r="C14" s="138">
        <v>48965</v>
      </c>
      <c r="D14" s="139">
        <v>31590</v>
      </c>
      <c r="E14" s="139">
        <v>70603</v>
      </c>
      <c r="F14" s="139">
        <v>25234</v>
      </c>
      <c r="G14" s="139">
        <v>40320</v>
      </c>
      <c r="H14" s="139">
        <v>31816</v>
      </c>
      <c r="I14" s="110"/>
      <c r="K14" s="69"/>
    </row>
    <row r="15" spans="1:11" s="68" customFormat="1" ht="11.45" customHeight="1" x14ac:dyDescent="0.2">
      <c r="A15" s="56">
        <f>IF(B15&lt;&gt;"",COUNTA($B$11:B15),"")</f>
        <v>4</v>
      </c>
      <c r="B15" s="65" t="s">
        <v>56</v>
      </c>
      <c r="C15" s="138">
        <v>395</v>
      </c>
      <c r="D15" s="139">
        <v>330</v>
      </c>
      <c r="E15" s="139">
        <v>238</v>
      </c>
      <c r="F15" s="139">
        <v>164</v>
      </c>
      <c r="G15" s="139">
        <v>347</v>
      </c>
      <c r="H15" s="139">
        <v>585</v>
      </c>
      <c r="I15" s="110"/>
      <c r="K15" s="69"/>
    </row>
    <row r="16" spans="1:11" s="68" customFormat="1" ht="11.45" customHeight="1" x14ac:dyDescent="0.2">
      <c r="A16" s="56">
        <f>IF(B16&lt;&gt;"",COUNTA($B$11:B16),"")</f>
        <v>5</v>
      </c>
      <c r="B16" s="65" t="s">
        <v>58</v>
      </c>
      <c r="C16" s="138">
        <v>22243</v>
      </c>
      <c r="D16" s="139">
        <v>13349</v>
      </c>
      <c r="E16" s="139">
        <v>15578</v>
      </c>
      <c r="F16" s="139">
        <v>11336</v>
      </c>
      <c r="G16" s="139">
        <v>14750</v>
      </c>
      <c r="H16" s="139">
        <v>14218</v>
      </c>
      <c r="I16" s="110"/>
      <c r="K16" s="69"/>
    </row>
    <row r="17" spans="1:11" s="68" customFormat="1" ht="11.45" customHeight="1" x14ac:dyDescent="0.2">
      <c r="A17" s="56">
        <f>IF(B17&lt;&gt;"",COUNTA($B$11:B17),"")</f>
        <v>6</v>
      </c>
      <c r="B17" s="65" t="s">
        <v>60</v>
      </c>
      <c r="C17" s="138">
        <v>28820</v>
      </c>
      <c r="D17" s="139">
        <v>18925</v>
      </c>
      <c r="E17" s="139">
        <v>22111</v>
      </c>
      <c r="F17" s="139">
        <v>14894</v>
      </c>
      <c r="G17" s="139">
        <v>24417</v>
      </c>
      <c r="H17" s="139">
        <v>21285</v>
      </c>
      <c r="I17" s="110"/>
      <c r="K17" s="69"/>
    </row>
    <row r="18" spans="1:11" s="106" customFormat="1" ht="27" customHeight="1" x14ac:dyDescent="0.2">
      <c r="A18" s="104">
        <f>IF(B18&lt;&gt;"",COUNTA($B$11:B18),"")</f>
        <v>7</v>
      </c>
      <c r="B18" s="105" t="s">
        <v>62</v>
      </c>
      <c r="C18" s="140">
        <v>71197</v>
      </c>
      <c r="D18" s="141">
        <v>46844</v>
      </c>
      <c r="E18" s="141">
        <v>82530</v>
      </c>
      <c r="F18" s="141">
        <v>33888</v>
      </c>
      <c r="G18" s="141">
        <v>58883</v>
      </c>
      <c r="H18" s="141">
        <v>48135</v>
      </c>
      <c r="I18" s="111"/>
      <c r="K18" s="107"/>
    </row>
    <row r="19" spans="1:11" s="71" customFormat="1" ht="23.1" customHeight="1" x14ac:dyDescent="0.2">
      <c r="A19" s="56">
        <f>IF(B19&lt;&gt;"",COUNTA($B$11:B19),"")</f>
        <v>8</v>
      </c>
      <c r="B19" s="101" t="s">
        <v>161</v>
      </c>
      <c r="C19" s="138">
        <v>1637</v>
      </c>
      <c r="D19" s="139">
        <v>714</v>
      </c>
      <c r="E19" s="139">
        <v>671</v>
      </c>
      <c r="F19" s="139">
        <v>1095</v>
      </c>
      <c r="G19" s="139">
        <v>1694</v>
      </c>
      <c r="H19" s="139">
        <v>499</v>
      </c>
      <c r="I19" s="110"/>
      <c r="K19" s="69"/>
    </row>
    <row r="20" spans="1:11" s="68" customFormat="1" ht="11.45" customHeight="1" x14ac:dyDescent="0.2">
      <c r="A20" s="56">
        <f>IF(B20&lt;&gt;"",COUNTA($B$11:B20),"")</f>
        <v>9</v>
      </c>
      <c r="B20" s="65" t="s">
        <v>128</v>
      </c>
      <c r="C20" s="138">
        <v>630</v>
      </c>
      <c r="D20" s="139">
        <v>409</v>
      </c>
      <c r="E20" s="139">
        <v>658</v>
      </c>
      <c r="F20" s="139">
        <v>793</v>
      </c>
      <c r="G20" s="139">
        <v>1246</v>
      </c>
      <c r="H20" s="139">
        <v>198</v>
      </c>
      <c r="I20" s="110"/>
      <c r="K20" s="69"/>
    </row>
    <row r="21" spans="1:11" s="68" customFormat="1" ht="11.45" customHeight="1" x14ac:dyDescent="0.2">
      <c r="A21" s="56">
        <f>IF(B21&lt;&gt;"",COUNTA($B$11:B21),"")</f>
        <v>10</v>
      </c>
      <c r="B21" s="65" t="s">
        <v>66</v>
      </c>
      <c r="C21" s="138" t="s">
        <v>8</v>
      </c>
      <c r="D21" s="139" t="s">
        <v>8</v>
      </c>
      <c r="E21" s="139" t="s">
        <v>8</v>
      </c>
      <c r="F21" s="139" t="s">
        <v>8</v>
      </c>
      <c r="G21" s="139" t="s">
        <v>8</v>
      </c>
      <c r="H21" s="139" t="s">
        <v>8</v>
      </c>
      <c r="I21" s="110"/>
      <c r="K21" s="69"/>
    </row>
    <row r="22" spans="1:11" s="68" customFormat="1" ht="11.45" customHeight="1" x14ac:dyDescent="0.2">
      <c r="A22" s="56">
        <f>IF(B22&lt;&gt;"",COUNTA($B$11:B22),"")</f>
        <v>11</v>
      </c>
      <c r="B22" s="65" t="s">
        <v>68</v>
      </c>
      <c r="C22" s="138">
        <v>14</v>
      </c>
      <c r="D22" s="139">
        <v>280</v>
      </c>
      <c r="E22" s="139">
        <v>64</v>
      </c>
      <c r="F22" s="139">
        <v>54</v>
      </c>
      <c r="G22" s="139">
        <v>110</v>
      </c>
      <c r="H22" s="139">
        <v>70</v>
      </c>
      <c r="I22" s="110"/>
      <c r="K22" s="69"/>
    </row>
    <row r="23" spans="1:11" s="68" customFormat="1" ht="11.45" customHeight="1" x14ac:dyDescent="0.2">
      <c r="A23" s="56">
        <f>IF(B23&lt;&gt;"",COUNTA($B$11:B23),"")</f>
        <v>12</v>
      </c>
      <c r="B23" s="65" t="s">
        <v>60</v>
      </c>
      <c r="C23" s="138" t="s">
        <v>8</v>
      </c>
      <c r="D23" s="139" t="s">
        <v>8</v>
      </c>
      <c r="E23" s="139" t="s">
        <v>8</v>
      </c>
      <c r="F23" s="139" t="s">
        <v>8</v>
      </c>
      <c r="G23" s="139" t="s">
        <v>8</v>
      </c>
      <c r="H23" s="139" t="s">
        <v>8</v>
      </c>
      <c r="I23" s="110"/>
      <c r="K23" s="69"/>
    </row>
    <row r="24" spans="1:11" s="106" customFormat="1" ht="27" customHeight="1" x14ac:dyDescent="0.2">
      <c r="A24" s="104">
        <f>IF(B24&lt;&gt;"",COUNTA($B$11:B24),"")</f>
        <v>13</v>
      </c>
      <c r="B24" s="105" t="s">
        <v>71</v>
      </c>
      <c r="C24" s="140">
        <v>1651</v>
      </c>
      <c r="D24" s="141">
        <v>994</v>
      </c>
      <c r="E24" s="141">
        <v>735</v>
      </c>
      <c r="F24" s="141">
        <v>1150</v>
      </c>
      <c r="G24" s="141">
        <v>1804</v>
      </c>
      <c r="H24" s="141">
        <v>569</v>
      </c>
      <c r="I24" s="111"/>
      <c r="K24" s="107"/>
    </row>
    <row r="25" spans="1:11" s="106" customFormat="1" ht="27" customHeight="1" x14ac:dyDescent="0.2">
      <c r="A25" s="104">
        <f>IF(B25&lt;&gt;"",COUNTA($B$11:B25),"")</f>
        <v>14</v>
      </c>
      <c r="B25" s="105" t="s">
        <v>73</v>
      </c>
      <c r="C25" s="140">
        <v>72849</v>
      </c>
      <c r="D25" s="141">
        <v>47837</v>
      </c>
      <c r="E25" s="141">
        <v>83266</v>
      </c>
      <c r="F25" s="141">
        <v>35038</v>
      </c>
      <c r="G25" s="141">
        <v>60686</v>
      </c>
      <c r="H25" s="141">
        <v>48704</v>
      </c>
      <c r="I25" s="111"/>
      <c r="K25" s="107"/>
    </row>
    <row r="26" spans="1:11" s="71" customFormat="1" ht="11.45" customHeight="1" x14ac:dyDescent="0.2">
      <c r="A26" s="56">
        <f>IF(B26&lt;&gt;"",COUNTA($B$11:B26),"")</f>
        <v>15</v>
      </c>
      <c r="B26" s="65" t="s">
        <v>75</v>
      </c>
      <c r="C26" s="138" t="s">
        <v>8</v>
      </c>
      <c r="D26" s="139" t="s">
        <v>8</v>
      </c>
      <c r="E26" s="139" t="s">
        <v>8</v>
      </c>
      <c r="F26" s="139" t="s">
        <v>8</v>
      </c>
      <c r="G26" s="139" t="s">
        <v>8</v>
      </c>
      <c r="H26" s="139" t="s">
        <v>8</v>
      </c>
      <c r="I26" s="110"/>
      <c r="K26" s="69"/>
    </row>
    <row r="27" spans="1:11" s="68" customFormat="1" ht="11.45" customHeight="1" x14ac:dyDescent="0.2">
      <c r="A27" s="56">
        <f>IF(B27&lt;&gt;"",COUNTA($B$11:B27),"")</f>
        <v>16</v>
      </c>
      <c r="B27" s="65" t="s">
        <v>129</v>
      </c>
      <c r="C27" s="138" t="s">
        <v>8</v>
      </c>
      <c r="D27" s="139" t="s">
        <v>8</v>
      </c>
      <c r="E27" s="139" t="s">
        <v>8</v>
      </c>
      <c r="F27" s="139" t="s">
        <v>8</v>
      </c>
      <c r="G27" s="139" t="s">
        <v>8</v>
      </c>
      <c r="H27" s="139" t="s">
        <v>8</v>
      </c>
      <c r="I27" s="110"/>
      <c r="K27" s="69"/>
    </row>
    <row r="28" spans="1:11" s="68" customFormat="1" ht="11.45" customHeight="1" x14ac:dyDescent="0.2">
      <c r="A28" s="56">
        <f>IF(B28&lt;&gt;"",COUNTA($B$11:B28),"")</f>
        <v>17</v>
      </c>
      <c r="B28" s="65" t="s">
        <v>158</v>
      </c>
      <c r="C28" s="138" t="s">
        <v>8</v>
      </c>
      <c r="D28" s="139" t="s">
        <v>8</v>
      </c>
      <c r="E28" s="139" t="s">
        <v>8</v>
      </c>
      <c r="F28" s="139" t="s">
        <v>8</v>
      </c>
      <c r="G28" s="139" t="s">
        <v>8</v>
      </c>
      <c r="H28" s="139" t="s">
        <v>8</v>
      </c>
      <c r="I28" s="110"/>
      <c r="K28" s="69"/>
    </row>
    <row r="29" spans="1:11" s="68" customFormat="1" ht="11.45" customHeight="1" x14ac:dyDescent="0.2">
      <c r="A29" s="56">
        <f>IF(B29&lt;&gt;"",COUNTA($B$11:B29),"")</f>
        <v>18</v>
      </c>
      <c r="B29" s="65" t="s">
        <v>159</v>
      </c>
      <c r="C29" s="138" t="s">
        <v>8</v>
      </c>
      <c r="D29" s="139" t="s">
        <v>8</v>
      </c>
      <c r="E29" s="139" t="s">
        <v>8</v>
      </c>
      <c r="F29" s="139" t="s">
        <v>8</v>
      </c>
      <c r="G29" s="139" t="s">
        <v>8</v>
      </c>
      <c r="H29" s="139" t="s">
        <v>8</v>
      </c>
      <c r="I29" s="110"/>
      <c r="K29" s="69"/>
    </row>
    <row r="30" spans="1:11" s="68" customFormat="1" ht="11.45" customHeight="1" x14ac:dyDescent="0.2">
      <c r="A30" s="56">
        <f>IF(B30&lt;&gt;"",COUNTA($B$11:B30),"")</f>
        <v>19</v>
      </c>
      <c r="B30" s="65" t="s">
        <v>78</v>
      </c>
      <c r="C30" s="138">
        <v>12388</v>
      </c>
      <c r="D30" s="139">
        <v>8018</v>
      </c>
      <c r="E30" s="139">
        <v>9731</v>
      </c>
      <c r="F30" s="139">
        <v>5710</v>
      </c>
      <c r="G30" s="139">
        <v>10469</v>
      </c>
      <c r="H30" s="139">
        <v>10089</v>
      </c>
      <c r="I30" s="110"/>
      <c r="K30" s="69"/>
    </row>
    <row r="31" spans="1:11" s="68" customFormat="1" ht="23.1" customHeight="1" x14ac:dyDescent="0.2">
      <c r="A31" s="56">
        <f>IF(B31&lt;&gt;"",COUNTA($B$11:B31),"")</f>
        <v>20</v>
      </c>
      <c r="B31" s="101" t="s">
        <v>162</v>
      </c>
      <c r="C31" s="138">
        <v>11376</v>
      </c>
      <c r="D31" s="139">
        <v>7614</v>
      </c>
      <c r="E31" s="139">
        <v>8985</v>
      </c>
      <c r="F31" s="139">
        <v>5508</v>
      </c>
      <c r="G31" s="139">
        <v>9819</v>
      </c>
      <c r="H31" s="139">
        <v>9123</v>
      </c>
      <c r="I31" s="110"/>
      <c r="K31" s="69"/>
    </row>
    <row r="32" spans="1:11" s="68" customFormat="1" ht="23.1" customHeight="1" x14ac:dyDescent="0.2">
      <c r="A32" s="56">
        <f>IF(B32&lt;&gt;"",COUNTA($B$11:B32),"")</f>
        <v>21</v>
      </c>
      <c r="B32" s="101" t="s">
        <v>163</v>
      </c>
      <c r="C32" s="138">
        <v>12045</v>
      </c>
      <c r="D32" s="139">
        <v>20493</v>
      </c>
      <c r="E32" s="139">
        <v>14541</v>
      </c>
      <c r="F32" s="139">
        <v>19333</v>
      </c>
      <c r="G32" s="139">
        <v>29484</v>
      </c>
      <c r="H32" s="139">
        <v>22026</v>
      </c>
      <c r="I32" s="110"/>
      <c r="K32" s="69"/>
    </row>
    <row r="33" spans="1:11" s="68" customFormat="1" ht="23.1" customHeight="1" x14ac:dyDescent="0.2">
      <c r="A33" s="56">
        <f>IF(B33&lt;&gt;"",COUNTA($B$11:B33),"")</f>
        <v>22</v>
      </c>
      <c r="B33" s="101" t="s">
        <v>164</v>
      </c>
      <c r="C33" s="138">
        <v>6389</v>
      </c>
      <c r="D33" s="139">
        <v>3483</v>
      </c>
      <c r="E33" s="139">
        <v>29753</v>
      </c>
      <c r="F33" s="139">
        <v>1797</v>
      </c>
      <c r="G33" s="139">
        <v>3874</v>
      </c>
      <c r="H33" s="139">
        <v>3059</v>
      </c>
      <c r="I33" s="110"/>
      <c r="K33" s="69"/>
    </row>
    <row r="34" spans="1:11" s="68" customFormat="1" ht="11.45" customHeight="1" x14ac:dyDescent="0.2">
      <c r="A34" s="56">
        <f>IF(B34&lt;&gt;"",COUNTA($B$11:B34),"")</f>
        <v>23</v>
      </c>
      <c r="B34" s="65" t="s">
        <v>83</v>
      </c>
      <c r="C34" s="138">
        <v>8299</v>
      </c>
      <c r="D34" s="139">
        <v>2344</v>
      </c>
      <c r="E34" s="139">
        <v>1495</v>
      </c>
      <c r="F34" s="139">
        <v>2564</v>
      </c>
      <c r="G34" s="139">
        <v>7403</v>
      </c>
      <c r="H34" s="139">
        <v>2311</v>
      </c>
      <c r="I34" s="110"/>
      <c r="K34" s="69"/>
    </row>
    <row r="35" spans="1:11" s="68" customFormat="1" ht="11.45" customHeight="1" x14ac:dyDescent="0.2">
      <c r="A35" s="56">
        <f>IF(B35&lt;&gt;"",COUNTA($B$11:B35),"")</f>
        <v>24</v>
      </c>
      <c r="B35" s="65" t="s">
        <v>85</v>
      </c>
      <c r="C35" s="138">
        <v>60148</v>
      </c>
      <c r="D35" s="139">
        <v>28238</v>
      </c>
      <c r="E35" s="139">
        <v>46003</v>
      </c>
      <c r="F35" s="139">
        <v>18151</v>
      </c>
      <c r="G35" s="139">
        <v>33854</v>
      </c>
      <c r="H35" s="139">
        <v>29882</v>
      </c>
      <c r="I35" s="110"/>
      <c r="K35" s="69"/>
    </row>
    <row r="36" spans="1:11" s="68" customFormat="1" ht="11.45" customHeight="1" x14ac:dyDescent="0.2">
      <c r="A36" s="56">
        <f>IF(B36&lt;&gt;"",COUNTA($B$11:B36),"")</f>
        <v>25</v>
      </c>
      <c r="B36" s="65" t="s">
        <v>60</v>
      </c>
      <c r="C36" s="138">
        <v>28820</v>
      </c>
      <c r="D36" s="139">
        <v>18925</v>
      </c>
      <c r="E36" s="139">
        <v>22111</v>
      </c>
      <c r="F36" s="139">
        <v>14894</v>
      </c>
      <c r="G36" s="139">
        <v>24417</v>
      </c>
      <c r="H36" s="139">
        <v>21285</v>
      </c>
      <c r="I36" s="110"/>
      <c r="K36" s="69"/>
    </row>
    <row r="37" spans="1:11" s="106" customFormat="1" ht="27" customHeight="1" x14ac:dyDescent="0.2">
      <c r="A37" s="104">
        <f>IF(B37&lt;&gt;"",COUNTA($B$11:B37),"")</f>
        <v>26</v>
      </c>
      <c r="B37" s="105" t="s">
        <v>87</v>
      </c>
      <c r="C37" s="140">
        <v>81825</v>
      </c>
      <c r="D37" s="141">
        <v>51264</v>
      </c>
      <c r="E37" s="141">
        <v>88397</v>
      </c>
      <c r="F37" s="141">
        <v>38169</v>
      </c>
      <c r="G37" s="141">
        <v>70485</v>
      </c>
      <c r="H37" s="141">
        <v>55206</v>
      </c>
      <c r="I37" s="111"/>
      <c r="K37" s="107"/>
    </row>
    <row r="38" spans="1:11" s="71" customFormat="1" ht="11.45" customHeight="1" x14ac:dyDescent="0.2">
      <c r="A38" s="56">
        <f>IF(B38&lt;&gt;"",COUNTA($B$11:B38),"")</f>
        <v>27</v>
      </c>
      <c r="B38" s="65" t="s">
        <v>89</v>
      </c>
      <c r="C38" s="138">
        <v>697</v>
      </c>
      <c r="D38" s="139">
        <v>531</v>
      </c>
      <c r="E38" s="139">
        <v>414</v>
      </c>
      <c r="F38" s="139">
        <v>430</v>
      </c>
      <c r="G38" s="139">
        <v>785</v>
      </c>
      <c r="H38" s="139">
        <v>759</v>
      </c>
      <c r="I38" s="110"/>
      <c r="K38" s="69"/>
    </row>
    <row r="39" spans="1:11" s="68" customFormat="1" ht="11.45" customHeight="1" x14ac:dyDescent="0.2">
      <c r="A39" s="56">
        <f>IF(B39&lt;&gt;"",COUNTA($B$11:B39),"")</f>
        <v>28</v>
      </c>
      <c r="B39" s="65" t="s">
        <v>90</v>
      </c>
      <c r="C39" s="138" t="s">
        <v>8</v>
      </c>
      <c r="D39" s="139" t="s">
        <v>8</v>
      </c>
      <c r="E39" s="139" t="s">
        <v>8</v>
      </c>
      <c r="F39" s="139" t="s">
        <v>8</v>
      </c>
      <c r="G39" s="139" t="s">
        <v>8</v>
      </c>
      <c r="H39" s="139" t="s">
        <v>8</v>
      </c>
      <c r="I39" s="110"/>
      <c r="K39" s="69"/>
    </row>
    <row r="40" spans="1:11" s="68" customFormat="1" ht="11.45" customHeight="1" x14ac:dyDescent="0.2">
      <c r="A40" s="56">
        <f>IF(B40&lt;&gt;"",COUNTA($B$11:B40),"")</f>
        <v>29</v>
      </c>
      <c r="B40" s="65" t="s">
        <v>92</v>
      </c>
      <c r="C40" s="138">
        <v>18</v>
      </c>
      <c r="D40" s="139">
        <v>103</v>
      </c>
      <c r="E40" s="139">
        <v>143</v>
      </c>
      <c r="F40" s="139">
        <v>1</v>
      </c>
      <c r="G40" s="139">
        <v>2</v>
      </c>
      <c r="H40" s="139">
        <v>5</v>
      </c>
      <c r="I40" s="110"/>
      <c r="K40" s="69"/>
    </row>
    <row r="41" spans="1:11" s="68" customFormat="1" ht="11.45" customHeight="1" x14ac:dyDescent="0.2">
      <c r="A41" s="56">
        <f>IF(B41&lt;&gt;"",COUNTA($B$11:B41),"")</f>
        <v>30</v>
      </c>
      <c r="B41" s="65" t="s">
        <v>60</v>
      </c>
      <c r="C41" s="138" t="s">
        <v>8</v>
      </c>
      <c r="D41" s="139" t="s">
        <v>8</v>
      </c>
      <c r="E41" s="139" t="s">
        <v>8</v>
      </c>
      <c r="F41" s="139" t="s">
        <v>8</v>
      </c>
      <c r="G41" s="139" t="s">
        <v>8</v>
      </c>
      <c r="H41" s="139" t="s">
        <v>8</v>
      </c>
      <c r="I41" s="110"/>
      <c r="K41" s="69"/>
    </row>
    <row r="42" spans="1:11" s="106" customFormat="1" ht="27" customHeight="1" x14ac:dyDescent="0.2">
      <c r="A42" s="104">
        <f>IF(B42&lt;&gt;"",COUNTA($B$11:B42),"")</f>
        <v>31</v>
      </c>
      <c r="B42" s="105" t="s">
        <v>94</v>
      </c>
      <c r="C42" s="140">
        <v>715</v>
      </c>
      <c r="D42" s="141">
        <v>635</v>
      </c>
      <c r="E42" s="141">
        <v>558</v>
      </c>
      <c r="F42" s="141">
        <v>431</v>
      </c>
      <c r="G42" s="141">
        <v>787</v>
      </c>
      <c r="H42" s="141">
        <v>764</v>
      </c>
      <c r="I42" s="111"/>
      <c r="K42" s="107"/>
    </row>
    <row r="43" spans="1:11" s="106" customFormat="1" ht="27" customHeight="1" x14ac:dyDescent="0.2">
      <c r="A43" s="104">
        <f>IF(B43&lt;&gt;"",COUNTA($B$11:B43),"")</f>
        <v>32</v>
      </c>
      <c r="B43" s="105" t="s">
        <v>96</v>
      </c>
      <c r="C43" s="140">
        <v>82540</v>
      </c>
      <c r="D43" s="141">
        <v>51899</v>
      </c>
      <c r="E43" s="141">
        <v>88955</v>
      </c>
      <c r="F43" s="141">
        <v>38599</v>
      </c>
      <c r="G43" s="141">
        <v>71272</v>
      </c>
      <c r="H43" s="141">
        <v>55969</v>
      </c>
      <c r="I43" s="111"/>
      <c r="K43" s="107"/>
    </row>
    <row r="44" spans="1:11" s="106" customFormat="1" ht="27" customHeight="1" x14ac:dyDescent="0.2">
      <c r="A44" s="104">
        <f>IF(B44&lt;&gt;"",COUNTA($B$11:B44),"")</f>
        <v>33</v>
      </c>
      <c r="B44" s="105" t="s">
        <v>42</v>
      </c>
      <c r="C44" s="140">
        <v>9692</v>
      </c>
      <c r="D44" s="141">
        <v>4062</v>
      </c>
      <c r="E44" s="141">
        <v>5689</v>
      </c>
      <c r="F44" s="141">
        <v>3561</v>
      </c>
      <c r="G44" s="141">
        <v>10585</v>
      </c>
      <c r="H44" s="141">
        <v>7265</v>
      </c>
      <c r="I44" s="111"/>
      <c r="K44" s="107"/>
    </row>
    <row r="45" spans="1:11" s="108" customFormat="1" ht="27" customHeight="1" x14ac:dyDescent="0.2">
      <c r="A45" s="56">
        <f>IF(B45&lt;&gt;"",COUNTA($B$11:B45),"")</f>
        <v>34</v>
      </c>
      <c r="B45" s="114" t="s">
        <v>165</v>
      </c>
      <c r="C45" s="142">
        <v>10627</v>
      </c>
      <c r="D45" s="143">
        <v>4421</v>
      </c>
      <c r="E45" s="143">
        <v>5867</v>
      </c>
      <c r="F45" s="143">
        <v>4280</v>
      </c>
      <c r="G45" s="143">
        <v>11602</v>
      </c>
      <c r="H45" s="143">
        <v>7070</v>
      </c>
      <c r="I45" s="112"/>
      <c r="K45" s="109"/>
    </row>
    <row r="46" spans="1:11" s="71" customFormat="1" ht="22.5" x14ac:dyDescent="0.2">
      <c r="A46" s="56">
        <f>IF(B46&lt;&gt;"",COUNTA($B$11:B46),"")</f>
        <v>35</v>
      </c>
      <c r="B46" s="117" t="s">
        <v>189</v>
      </c>
      <c r="C46" s="138" t="s">
        <v>8</v>
      </c>
      <c r="D46" s="139" t="s">
        <v>8</v>
      </c>
      <c r="E46" s="139">
        <v>1877</v>
      </c>
      <c r="F46" s="139" t="s">
        <v>8</v>
      </c>
      <c r="G46" s="139">
        <v>1397</v>
      </c>
      <c r="H46" s="139">
        <v>3622</v>
      </c>
      <c r="I46" s="110"/>
      <c r="K46" s="69"/>
    </row>
    <row r="47" spans="1:11" s="71" customFormat="1" ht="22.5" customHeight="1" x14ac:dyDescent="0.2">
      <c r="A47" s="56">
        <f>IF(B47&lt;&gt;"",COUNTA($B$11:B47),"")</f>
        <v>36</v>
      </c>
      <c r="B47" s="117" t="s">
        <v>190</v>
      </c>
      <c r="C47" s="138">
        <v>3479</v>
      </c>
      <c r="D47" s="139">
        <v>2370</v>
      </c>
      <c r="E47" s="139">
        <v>1985</v>
      </c>
      <c r="F47" s="139">
        <v>918</v>
      </c>
      <c r="G47" s="139">
        <v>3421</v>
      </c>
      <c r="H47" s="139">
        <v>5433</v>
      </c>
      <c r="I47" s="110"/>
      <c r="K47" s="69"/>
    </row>
    <row r="48" spans="1:11" s="70" customFormat="1" ht="11.45" customHeight="1" x14ac:dyDescent="0.2">
      <c r="A48" s="68"/>
      <c r="B48" s="68"/>
      <c r="C48" s="68"/>
      <c r="E48" s="74"/>
      <c r="F48" s="68"/>
      <c r="G48" s="68"/>
      <c r="H48" s="68"/>
    </row>
    <row r="49" spans="1:8" s="70" customFormat="1" ht="11.45" customHeight="1" x14ac:dyDescent="0.2">
      <c r="A49" s="68"/>
      <c r="B49" s="68"/>
      <c r="C49" s="68"/>
      <c r="E49" s="74"/>
      <c r="F49" s="68"/>
      <c r="G49" s="68"/>
      <c r="H49" s="68"/>
    </row>
    <row r="50" spans="1:8" s="70" customFormat="1" ht="11.45" customHeight="1" x14ac:dyDescent="0.2">
      <c r="A50" s="68"/>
      <c r="B50" s="68"/>
      <c r="C50" s="68"/>
      <c r="E50" s="74"/>
      <c r="F50" s="68"/>
      <c r="G50" s="68"/>
      <c r="H50" s="68"/>
    </row>
    <row r="51" spans="1:8" s="70" customFormat="1" ht="11.45" customHeight="1" x14ac:dyDescent="0.2">
      <c r="A51" s="68"/>
      <c r="B51" s="68"/>
      <c r="C51" s="68"/>
      <c r="E51" s="74"/>
      <c r="F51" s="68"/>
      <c r="G51" s="68"/>
      <c r="H51" s="68"/>
    </row>
    <row r="52" spans="1:8" s="70" customFormat="1" ht="11.45" customHeight="1" x14ac:dyDescent="0.2">
      <c r="A52" s="68"/>
      <c r="B52" s="68"/>
      <c r="C52" s="68"/>
      <c r="E52" s="74"/>
      <c r="F52" s="68"/>
      <c r="G52" s="68"/>
      <c r="H52" s="68"/>
    </row>
    <row r="53" spans="1:8" s="70" customFormat="1" ht="11.45" customHeight="1" x14ac:dyDescent="0.2">
      <c r="A53" s="68"/>
      <c r="B53" s="68"/>
      <c r="C53" s="68"/>
      <c r="E53" s="74"/>
      <c r="F53" s="68"/>
      <c r="G53" s="68"/>
      <c r="H53" s="68"/>
    </row>
    <row r="54" spans="1:8" s="70" customFormat="1" ht="11.45" customHeight="1" x14ac:dyDescent="0.2">
      <c r="A54" s="68"/>
      <c r="B54" s="68"/>
      <c r="C54" s="68"/>
      <c r="E54" s="74"/>
      <c r="F54" s="68"/>
      <c r="G54" s="68"/>
      <c r="H54" s="68"/>
    </row>
    <row r="55" spans="1:8" s="70" customFormat="1" ht="11.45" customHeight="1" x14ac:dyDescent="0.2">
      <c r="A55" s="68"/>
      <c r="B55" s="68"/>
      <c r="C55" s="68"/>
      <c r="E55" s="74"/>
      <c r="F55" s="68"/>
      <c r="G55" s="68"/>
      <c r="H55" s="68"/>
    </row>
    <row r="56" spans="1:8" s="70" customFormat="1" ht="11.45" customHeight="1" x14ac:dyDescent="0.2">
      <c r="A56" s="68"/>
      <c r="B56" s="68"/>
      <c r="C56" s="68"/>
      <c r="E56" s="74"/>
      <c r="F56" s="68"/>
      <c r="G56" s="68"/>
      <c r="H56" s="68"/>
    </row>
    <row r="57" spans="1:8" s="70" customFormat="1" ht="11.45" customHeight="1" x14ac:dyDescent="0.2">
      <c r="A57" s="68"/>
      <c r="B57" s="68"/>
      <c r="C57" s="68"/>
      <c r="E57" s="74"/>
      <c r="F57" s="68"/>
      <c r="G57" s="68"/>
      <c r="H57" s="68"/>
    </row>
    <row r="58" spans="1:8" s="70" customFormat="1" ht="11.45" customHeight="1" x14ac:dyDescent="0.2">
      <c r="A58" s="68"/>
      <c r="B58" s="68"/>
      <c r="C58" s="68"/>
      <c r="E58" s="74"/>
      <c r="F58" s="68"/>
      <c r="G58" s="68"/>
      <c r="H58" s="68"/>
    </row>
    <row r="59" spans="1:8" s="70" customFormat="1" ht="11.45" customHeight="1" x14ac:dyDescent="0.2">
      <c r="A59" s="68"/>
      <c r="B59" s="68"/>
      <c r="C59" s="68"/>
      <c r="E59" s="74"/>
      <c r="F59" s="68"/>
      <c r="G59" s="68"/>
      <c r="H59" s="68"/>
    </row>
    <row r="60" spans="1:8" s="70" customFormat="1" ht="11.45" customHeight="1" x14ac:dyDescent="0.2">
      <c r="A60" s="68"/>
      <c r="B60" s="68"/>
      <c r="C60" s="68"/>
      <c r="E60" s="74"/>
      <c r="F60" s="68"/>
      <c r="G60" s="68"/>
      <c r="H60" s="68"/>
    </row>
    <row r="61" spans="1:8" s="70" customFormat="1" ht="11.45" customHeight="1" x14ac:dyDescent="0.2">
      <c r="A61" s="68"/>
      <c r="B61" s="68"/>
      <c r="C61" s="68"/>
      <c r="E61" s="74"/>
      <c r="F61" s="68"/>
      <c r="G61" s="68"/>
      <c r="H61" s="68"/>
    </row>
    <row r="62" spans="1:8" s="70" customFormat="1" ht="11.45" customHeight="1" x14ac:dyDescent="0.2">
      <c r="A62" s="68"/>
      <c r="B62" s="68"/>
      <c r="C62" s="68"/>
      <c r="E62" s="74"/>
      <c r="F62" s="68"/>
      <c r="G62" s="68"/>
      <c r="H62" s="68"/>
    </row>
    <row r="63" spans="1:8" s="70" customFormat="1" ht="11.45" customHeight="1" x14ac:dyDescent="0.2">
      <c r="A63" s="68"/>
      <c r="B63" s="68"/>
      <c r="C63" s="68"/>
      <c r="E63" s="74"/>
      <c r="F63" s="68"/>
      <c r="G63" s="68"/>
      <c r="H63" s="68"/>
    </row>
    <row r="64" spans="1:8" s="70" customFormat="1" ht="11.45" customHeight="1" x14ac:dyDescent="0.2">
      <c r="A64" s="68"/>
      <c r="B64" s="68"/>
      <c r="C64" s="68"/>
      <c r="E64" s="74"/>
      <c r="F64" s="68"/>
      <c r="G64" s="68"/>
      <c r="H64" s="68"/>
    </row>
    <row r="65" spans="1:8" s="70" customFormat="1" ht="11.45" customHeight="1" x14ac:dyDescent="0.2">
      <c r="A65" s="68"/>
      <c r="B65" s="68"/>
      <c r="C65" s="68"/>
      <c r="E65" s="74"/>
      <c r="F65" s="68"/>
      <c r="G65" s="68"/>
      <c r="H65" s="68"/>
    </row>
    <row r="66" spans="1:8" s="70" customFormat="1" ht="11.45" customHeight="1" x14ac:dyDescent="0.2">
      <c r="A66" s="68"/>
      <c r="B66" s="68"/>
      <c r="C66" s="68"/>
      <c r="E66" s="74"/>
      <c r="F66" s="68"/>
      <c r="G66" s="68"/>
      <c r="H66" s="68"/>
    </row>
    <row r="67" spans="1:8" s="70" customFormat="1" ht="11.45" customHeight="1" x14ac:dyDescent="0.2">
      <c r="A67" s="68"/>
      <c r="B67" s="68"/>
      <c r="C67" s="68"/>
      <c r="E67" s="74"/>
      <c r="F67" s="68"/>
      <c r="G67" s="68"/>
      <c r="H67" s="68"/>
    </row>
    <row r="68" spans="1:8" s="70" customFormat="1" ht="11.45" customHeight="1" x14ac:dyDescent="0.2">
      <c r="A68" s="68"/>
      <c r="B68" s="68"/>
      <c r="C68" s="68"/>
      <c r="E68" s="74"/>
      <c r="F68" s="68"/>
      <c r="G68" s="68"/>
      <c r="H68" s="68"/>
    </row>
    <row r="69" spans="1:8" s="70" customFormat="1" ht="11.45" customHeight="1" x14ac:dyDescent="0.2">
      <c r="A69" s="68"/>
      <c r="B69" s="68"/>
      <c r="C69" s="68"/>
      <c r="E69" s="74"/>
      <c r="F69" s="68"/>
      <c r="G69" s="68"/>
      <c r="H69" s="68"/>
    </row>
    <row r="70" spans="1:8" s="70" customFormat="1" ht="11.45" customHeight="1" x14ac:dyDescent="0.2">
      <c r="A70" s="68"/>
      <c r="B70" s="68"/>
      <c r="C70" s="68"/>
      <c r="E70" s="74"/>
      <c r="F70" s="68"/>
      <c r="G70" s="68"/>
      <c r="H70" s="68"/>
    </row>
    <row r="71" spans="1:8" s="70" customFormat="1" ht="11.45" customHeight="1" x14ac:dyDescent="0.2">
      <c r="A71" s="68"/>
      <c r="B71" s="68"/>
      <c r="C71" s="68"/>
      <c r="E71" s="74"/>
      <c r="F71" s="68"/>
      <c r="G71" s="68"/>
      <c r="H71" s="68"/>
    </row>
    <row r="72" spans="1:8" s="70" customFormat="1" ht="11.45" customHeight="1" x14ac:dyDescent="0.2">
      <c r="A72" s="68"/>
      <c r="B72" s="68"/>
      <c r="C72" s="68"/>
      <c r="E72" s="74"/>
      <c r="F72" s="68"/>
      <c r="G72" s="68"/>
      <c r="H72" s="68"/>
    </row>
    <row r="73" spans="1:8" s="70" customFormat="1" ht="11.45" customHeight="1" x14ac:dyDescent="0.2">
      <c r="A73" s="68"/>
      <c r="B73" s="68"/>
      <c r="C73" s="68"/>
      <c r="E73" s="74"/>
      <c r="F73" s="68"/>
      <c r="G73" s="68"/>
      <c r="H73" s="68"/>
    </row>
    <row r="74" spans="1:8" s="70" customFormat="1" ht="11.45" customHeight="1" x14ac:dyDescent="0.2">
      <c r="A74" s="68"/>
      <c r="B74" s="68"/>
      <c r="C74" s="68"/>
      <c r="E74" s="74"/>
      <c r="F74" s="68"/>
      <c r="G74" s="68"/>
      <c r="H74" s="68"/>
    </row>
    <row r="75" spans="1:8" s="70" customFormat="1" ht="11.45" customHeight="1" x14ac:dyDescent="0.2">
      <c r="A75" s="68"/>
      <c r="B75" s="68"/>
      <c r="C75" s="68"/>
      <c r="E75" s="74"/>
      <c r="F75" s="68"/>
      <c r="G75" s="68"/>
      <c r="H75" s="68"/>
    </row>
    <row r="76" spans="1:8" s="70" customFormat="1" ht="11.45" customHeight="1" x14ac:dyDescent="0.2">
      <c r="A76" s="68"/>
      <c r="B76" s="68"/>
      <c r="C76" s="68"/>
      <c r="E76" s="74"/>
      <c r="F76" s="68"/>
      <c r="G76" s="68"/>
      <c r="H76" s="68"/>
    </row>
    <row r="77" spans="1:8" s="70" customFormat="1" ht="11.45" customHeight="1" x14ac:dyDescent="0.2">
      <c r="A77" s="68"/>
      <c r="B77" s="68"/>
      <c r="C77" s="68"/>
      <c r="E77" s="74"/>
      <c r="F77" s="68"/>
      <c r="G77" s="68"/>
      <c r="H77" s="68"/>
    </row>
    <row r="78" spans="1:8" s="70" customFormat="1" ht="11.45" customHeight="1" x14ac:dyDescent="0.2">
      <c r="A78" s="68"/>
      <c r="B78" s="68"/>
      <c r="C78" s="68"/>
      <c r="E78" s="74"/>
      <c r="F78" s="68"/>
      <c r="G78" s="68"/>
      <c r="H78" s="68"/>
    </row>
    <row r="79" spans="1:8" s="70" customFormat="1" ht="11.45" customHeight="1" x14ac:dyDescent="0.2">
      <c r="A79" s="68"/>
      <c r="B79" s="68"/>
      <c r="C79" s="68"/>
      <c r="E79" s="74"/>
      <c r="F79" s="68"/>
      <c r="G79" s="68"/>
      <c r="H79" s="68"/>
    </row>
    <row r="80" spans="1:8" s="70" customFormat="1" ht="11.45" customHeight="1" x14ac:dyDescent="0.2">
      <c r="A80" s="68"/>
      <c r="B80" s="68"/>
      <c r="C80" s="68"/>
      <c r="E80" s="74"/>
      <c r="F80" s="68"/>
      <c r="G80" s="68"/>
      <c r="H80" s="68"/>
    </row>
    <row r="81" spans="1:8" s="70" customFormat="1" ht="11.45" customHeight="1" x14ac:dyDescent="0.2">
      <c r="A81" s="68"/>
      <c r="B81" s="68"/>
      <c r="C81" s="68"/>
      <c r="E81" s="74"/>
      <c r="F81" s="68"/>
      <c r="G81" s="68"/>
      <c r="H81" s="68"/>
    </row>
    <row r="82" spans="1:8" s="70" customFormat="1" ht="11.45" customHeight="1" x14ac:dyDescent="0.2">
      <c r="A82" s="68"/>
      <c r="B82" s="68"/>
      <c r="C82" s="68"/>
      <c r="E82" s="74"/>
      <c r="F82" s="68"/>
      <c r="G82" s="68"/>
      <c r="H82" s="68"/>
    </row>
    <row r="83" spans="1:8" s="70" customFormat="1" ht="11.45" customHeight="1" x14ac:dyDescent="0.2">
      <c r="A83" s="68"/>
      <c r="B83" s="68"/>
      <c r="C83" s="68"/>
      <c r="E83" s="74"/>
      <c r="F83" s="68"/>
      <c r="G83" s="68"/>
      <c r="H83" s="68"/>
    </row>
    <row r="84" spans="1:8" s="70" customFormat="1" ht="11.45" customHeight="1" x14ac:dyDescent="0.2">
      <c r="A84" s="68"/>
      <c r="B84" s="68"/>
      <c r="C84" s="68"/>
      <c r="E84" s="74"/>
      <c r="F84" s="68"/>
      <c r="G84" s="68"/>
      <c r="H84" s="68"/>
    </row>
    <row r="85" spans="1:8" s="70" customFormat="1" ht="11.45" customHeight="1" x14ac:dyDescent="0.2">
      <c r="A85" s="68"/>
      <c r="B85" s="68"/>
      <c r="C85" s="68"/>
      <c r="E85" s="74"/>
      <c r="F85" s="68"/>
      <c r="G85" s="68"/>
      <c r="H85" s="68"/>
    </row>
    <row r="86" spans="1:8" s="70" customFormat="1" ht="11.45" customHeight="1" x14ac:dyDescent="0.2">
      <c r="A86" s="68"/>
      <c r="B86" s="68"/>
      <c r="C86" s="68"/>
      <c r="E86" s="74"/>
      <c r="F86" s="68"/>
      <c r="G86" s="68"/>
      <c r="H86" s="68"/>
    </row>
    <row r="87" spans="1:8" s="70" customFormat="1" ht="11.45" customHeight="1" x14ac:dyDescent="0.2">
      <c r="A87" s="68"/>
      <c r="B87" s="68"/>
      <c r="C87" s="68"/>
      <c r="E87" s="74"/>
      <c r="F87" s="68"/>
      <c r="G87" s="68"/>
      <c r="H87" s="68"/>
    </row>
    <row r="88" spans="1:8" s="70" customFormat="1" ht="11.45" customHeight="1" x14ac:dyDescent="0.2">
      <c r="A88" s="68"/>
      <c r="B88" s="68"/>
      <c r="C88" s="68"/>
      <c r="E88" s="74"/>
      <c r="F88" s="68"/>
      <c r="G88" s="68"/>
      <c r="H88" s="68"/>
    </row>
    <row r="89" spans="1:8" s="70" customFormat="1" ht="11.45" customHeight="1" x14ac:dyDescent="0.2">
      <c r="A89" s="68"/>
      <c r="B89" s="68"/>
      <c r="C89" s="68"/>
      <c r="E89" s="74"/>
      <c r="F89" s="68"/>
      <c r="G89" s="68"/>
      <c r="H89" s="68"/>
    </row>
    <row r="90" spans="1:8" s="70" customFormat="1" ht="11.45" customHeight="1" x14ac:dyDescent="0.2">
      <c r="A90" s="68"/>
      <c r="B90" s="68"/>
      <c r="C90" s="68"/>
      <c r="E90" s="74"/>
      <c r="F90" s="68"/>
      <c r="G90" s="68"/>
      <c r="H90" s="68"/>
    </row>
    <row r="91" spans="1:8" s="70" customFormat="1" ht="11.45" customHeight="1" x14ac:dyDescent="0.2">
      <c r="A91" s="68"/>
      <c r="B91" s="68"/>
      <c r="C91" s="68"/>
      <c r="E91" s="74"/>
      <c r="F91" s="68"/>
      <c r="G91" s="68"/>
      <c r="H91" s="68"/>
    </row>
    <row r="92" spans="1:8" s="70" customFormat="1" ht="11.45" customHeight="1" x14ac:dyDescent="0.2">
      <c r="A92" s="68"/>
      <c r="B92" s="68"/>
      <c r="C92" s="68"/>
      <c r="E92" s="74"/>
      <c r="F92" s="68"/>
      <c r="G92" s="68"/>
      <c r="H92" s="68"/>
    </row>
    <row r="93" spans="1:8" s="70" customFormat="1" ht="11.45" customHeight="1" x14ac:dyDescent="0.2">
      <c r="A93" s="68"/>
      <c r="B93" s="68"/>
      <c r="C93" s="68"/>
      <c r="E93" s="74"/>
      <c r="F93" s="68"/>
      <c r="G93" s="68"/>
      <c r="H93" s="68"/>
    </row>
    <row r="94" spans="1:8" s="70" customFormat="1" ht="11.45" customHeight="1" x14ac:dyDescent="0.2">
      <c r="A94" s="68"/>
      <c r="B94" s="68"/>
      <c r="C94" s="68"/>
      <c r="E94" s="74"/>
      <c r="F94" s="68"/>
      <c r="G94" s="68"/>
      <c r="H94" s="68"/>
    </row>
    <row r="95" spans="1:8" s="70" customFormat="1" ht="11.45" customHeight="1" x14ac:dyDescent="0.2">
      <c r="A95" s="68"/>
      <c r="B95" s="68"/>
      <c r="C95" s="68"/>
      <c r="E95" s="74"/>
      <c r="F95" s="68"/>
      <c r="G95" s="68"/>
      <c r="H95" s="68"/>
    </row>
    <row r="96" spans="1:8" s="70" customFormat="1" ht="11.45" customHeight="1" x14ac:dyDescent="0.2">
      <c r="A96" s="68"/>
      <c r="B96" s="68"/>
      <c r="C96" s="68"/>
      <c r="E96" s="74"/>
      <c r="F96" s="68"/>
      <c r="G96" s="68"/>
      <c r="H96" s="68"/>
    </row>
    <row r="97" spans="1:8" s="70" customFormat="1" ht="11.45" customHeight="1" x14ac:dyDescent="0.2">
      <c r="A97" s="68"/>
      <c r="B97" s="68"/>
      <c r="C97" s="68"/>
      <c r="E97" s="74"/>
      <c r="F97" s="68"/>
      <c r="G97" s="68"/>
      <c r="H97" s="68"/>
    </row>
    <row r="98" spans="1:8" s="70" customFormat="1" ht="11.45" customHeight="1" x14ac:dyDescent="0.2">
      <c r="A98" s="68"/>
      <c r="B98" s="68"/>
      <c r="C98" s="68"/>
      <c r="E98" s="74"/>
      <c r="F98" s="68"/>
      <c r="G98" s="68"/>
      <c r="H98" s="68"/>
    </row>
    <row r="99" spans="1:8" s="70" customFormat="1" ht="11.45" customHeight="1" x14ac:dyDescent="0.2">
      <c r="A99" s="68"/>
      <c r="B99" s="68"/>
      <c r="C99" s="68"/>
      <c r="E99" s="74"/>
      <c r="F99" s="68"/>
      <c r="G99" s="68"/>
      <c r="H99" s="68"/>
    </row>
    <row r="100" spans="1:8" s="70" customFormat="1" ht="11.45" customHeight="1" x14ac:dyDescent="0.2">
      <c r="A100" s="68"/>
      <c r="B100" s="68"/>
      <c r="C100" s="68"/>
      <c r="E100" s="74"/>
      <c r="F100" s="68"/>
      <c r="G100" s="68"/>
      <c r="H100" s="68"/>
    </row>
    <row r="101" spans="1:8" s="70" customFormat="1" ht="11.45" customHeight="1" x14ac:dyDescent="0.2">
      <c r="A101" s="68"/>
      <c r="B101" s="68"/>
      <c r="C101" s="68"/>
      <c r="E101" s="74"/>
      <c r="F101" s="68"/>
      <c r="G101" s="68"/>
      <c r="H101" s="68"/>
    </row>
    <row r="102" spans="1:8" s="70" customFormat="1" ht="11.45" customHeight="1" x14ac:dyDescent="0.2">
      <c r="A102" s="68"/>
      <c r="B102" s="68"/>
      <c r="C102" s="68"/>
      <c r="E102" s="74"/>
      <c r="F102" s="68"/>
      <c r="G102" s="68"/>
      <c r="H102" s="68"/>
    </row>
    <row r="103" spans="1:8" s="70" customFormat="1" ht="11.45" customHeight="1" x14ac:dyDescent="0.2">
      <c r="A103" s="68"/>
      <c r="B103" s="68"/>
      <c r="C103" s="68"/>
      <c r="E103" s="74"/>
      <c r="F103" s="68"/>
      <c r="G103" s="68"/>
      <c r="H103" s="68"/>
    </row>
    <row r="104" spans="1:8" s="70" customFormat="1" ht="11.45" customHeight="1" x14ac:dyDescent="0.2">
      <c r="A104" s="68"/>
      <c r="B104" s="68"/>
      <c r="C104" s="68"/>
      <c r="E104" s="74"/>
      <c r="F104" s="68"/>
      <c r="G104" s="68"/>
      <c r="H104" s="68"/>
    </row>
    <row r="105" spans="1:8" s="70" customFormat="1" ht="11.45" customHeight="1" x14ac:dyDescent="0.2">
      <c r="A105" s="68"/>
      <c r="B105" s="68"/>
      <c r="C105" s="68"/>
      <c r="E105" s="74"/>
      <c r="F105" s="68"/>
      <c r="G105" s="68"/>
      <c r="H105" s="68"/>
    </row>
    <row r="106" spans="1:8" s="70" customFormat="1" ht="11.45" customHeight="1" x14ac:dyDescent="0.2">
      <c r="A106" s="68"/>
      <c r="B106" s="68"/>
      <c r="C106" s="68"/>
      <c r="E106" s="74"/>
      <c r="F106" s="68"/>
      <c r="G106" s="68"/>
      <c r="H106" s="68"/>
    </row>
    <row r="107" spans="1:8" s="70" customFormat="1" ht="11.45" customHeight="1" x14ac:dyDescent="0.2">
      <c r="A107" s="68"/>
      <c r="B107" s="68"/>
      <c r="C107" s="68"/>
      <c r="E107" s="74"/>
      <c r="F107" s="68"/>
      <c r="G107" s="68"/>
      <c r="H107" s="68"/>
    </row>
    <row r="108" spans="1:8" s="70" customFormat="1" ht="11.45" customHeight="1" x14ac:dyDescent="0.2">
      <c r="A108" s="68"/>
      <c r="B108" s="68"/>
      <c r="C108" s="68"/>
      <c r="E108" s="74"/>
      <c r="F108" s="68"/>
      <c r="G108" s="68"/>
      <c r="H108" s="68"/>
    </row>
    <row r="109" spans="1:8" s="70" customFormat="1" ht="11.45" customHeight="1" x14ac:dyDescent="0.2">
      <c r="A109" s="68"/>
      <c r="B109" s="68"/>
      <c r="C109" s="68"/>
      <c r="E109" s="74"/>
      <c r="F109" s="68"/>
      <c r="G109" s="68"/>
      <c r="H109" s="68"/>
    </row>
    <row r="110" spans="1:8" s="70" customFormat="1" ht="11.45" customHeight="1" x14ac:dyDescent="0.2">
      <c r="A110" s="68"/>
      <c r="B110" s="68"/>
      <c r="C110" s="68"/>
      <c r="E110" s="74"/>
      <c r="F110" s="68"/>
      <c r="G110" s="68"/>
      <c r="H110" s="68"/>
    </row>
    <row r="111" spans="1:8" s="70" customFormat="1" ht="11.45" customHeight="1" x14ac:dyDescent="0.2">
      <c r="A111" s="68"/>
      <c r="B111" s="68"/>
      <c r="C111" s="68"/>
      <c r="E111" s="74"/>
      <c r="F111" s="68"/>
      <c r="G111" s="68"/>
      <c r="H111" s="68"/>
    </row>
    <row r="112" spans="1:8" s="70" customFormat="1" ht="11.4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201" t="s">
        <v>39</v>
      </c>
      <c r="B1" s="201"/>
    </row>
    <row r="2" spans="1:2" ht="11.45" customHeight="1" x14ac:dyDescent="0.2">
      <c r="A2" s="7" t="s">
        <v>40</v>
      </c>
      <c r="B2" s="8" t="s">
        <v>141</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0" t="s">
        <v>29</v>
      </c>
      <c r="B1" s="170"/>
      <c r="C1" s="170"/>
    </row>
    <row r="2" spans="1:3" s="2" customFormat="1" ht="23.1" customHeight="1" x14ac:dyDescent="0.2">
      <c r="C2" s="2" t="s">
        <v>30</v>
      </c>
    </row>
    <row r="3" spans="1:3" s="4" customFormat="1" ht="30" customHeight="1" x14ac:dyDescent="0.2">
      <c r="A3" s="171" t="s">
        <v>31</v>
      </c>
      <c r="B3" s="171"/>
      <c r="C3" s="2">
        <v>3</v>
      </c>
    </row>
    <row r="4" spans="1:3" s="4" customFormat="1" ht="30" customHeight="1" x14ac:dyDescent="0.2">
      <c r="A4" s="171" t="s">
        <v>32</v>
      </c>
      <c r="B4" s="171"/>
      <c r="C4" s="2">
        <v>4</v>
      </c>
    </row>
    <row r="5" spans="1:3" s="4" customFormat="1" ht="23.1" customHeight="1" x14ac:dyDescent="0.2">
      <c r="A5" s="5" t="s">
        <v>33</v>
      </c>
      <c r="B5" s="6" t="s">
        <v>194</v>
      </c>
      <c r="C5" s="12">
        <v>5</v>
      </c>
    </row>
    <row r="6" spans="1:3" s="4" customFormat="1" ht="8.1" customHeight="1" x14ac:dyDescent="0.2">
      <c r="A6" s="5"/>
      <c r="B6" s="3"/>
      <c r="C6" s="12"/>
    </row>
    <row r="7" spans="1:3" s="4" customFormat="1" ht="23.1" customHeight="1" x14ac:dyDescent="0.2">
      <c r="A7" s="5" t="s">
        <v>34</v>
      </c>
      <c r="B7" s="6" t="s">
        <v>195</v>
      </c>
      <c r="C7" s="12">
        <v>6</v>
      </c>
    </row>
    <row r="8" spans="1:3" s="4" customFormat="1" ht="8.1" customHeight="1" x14ac:dyDescent="0.2">
      <c r="A8" s="5"/>
      <c r="B8" s="3"/>
      <c r="C8" s="12"/>
    </row>
    <row r="9" spans="1:3" s="4" customFormat="1" ht="12" customHeight="1" x14ac:dyDescent="0.2">
      <c r="A9" s="5" t="s">
        <v>35</v>
      </c>
      <c r="B9" s="3" t="s">
        <v>205</v>
      </c>
      <c r="C9" s="12">
        <v>7</v>
      </c>
    </row>
    <row r="10" spans="1:3" s="4" customFormat="1" ht="8.1" customHeight="1" x14ac:dyDescent="0.2">
      <c r="A10" s="5"/>
      <c r="B10" s="3"/>
      <c r="C10" s="12"/>
    </row>
    <row r="11" spans="1:3" s="4" customFormat="1" ht="23.1" customHeight="1" x14ac:dyDescent="0.2">
      <c r="A11" s="5" t="s">
        <v>36</v>
      </c>
      <c r="B11" s="6" t="s">
        <v>196</v>
      </c>
      <c r="C11" s="12">
        <v>8</v>
      </c>
    </row>
    <row r="12" spans="1:3" s="4" customFormat="1" ht="8.1" customHeight="1" x14ac:dyDescent="0.2">
      <c r="A12" s="5"/>
      <c r="B12" s="3"/>
      <c r="C12" s="12"/>
    </row>
    <row r="13" spans="1:3" s="4" customFormat="1" ht="23.1" customHeight="1" x14ac:dyDescent="0.2">
      <c r="A13" s="5" t="s">
        <v>37</v>
      </c>
      <c r="B13" s="6" t="s">
        <v>197</v>
      </c>
      <c r="C13" s="12">
        <v>10</v>
      </c>
    </row>
    <row r="14" spans="1:3" s="4" customFormat="1" ht="8.1" customHeight="1" x14ac:dyDescent="0.2">
      <c r="A14" s="5"/>
      <c r="B14" s="3"/>
      <c r="C14" s="2"/>
    </row>
    <row r="15" spans="1:3" s="4" customFormat="1" ht="12" customHeight="1" x14ac:dyDescent="0.2">
      <c r="A15" s="5" t="s">
        <v>38</v>
      </c>
      <c r="B15" s="3" t="s">
        <v>198</v>
      </c>
      <c r="C15" s="2">
        <v>11</v>
      </c>
    </row>
    <row r="16" spans="1:3" ht="30" customHeight="1" x14ac:dyDescent="0.2">
      <c r="A16" s="171" t="s">
        <v>39</v>
      </c>
      <c r="B16" s="171"/>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13" customWidth="1"/>
    <col min="2" max="16384" width="11.42578125" style="13"/>
  </cols>
  <sheetData>
    <row r="1" spans="1:1" ht="50.1" customHeight="1" x14ac:dyDescent="0.2">
      <c r="A1" s="103" t="s">
        <v>44</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45</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72" t="s">
        <v>46</v>
      </c>
      <c r="B1" s="172"/>
      <c r="C1" s="172"/>
    </row>
    <row r="2" spans="1:3" ht="11.45" customHeight="1" x14ac:dyDescent="0.2">
      <c r="A2" s="173" t="s">
        <v>47</v>
      </c>
      <c r="B2" s="174" t="s">
        <v>48</v>
      </c>
      <c r="C2" s="175" t="s">
        <v>49</v>
      </c>
    </row>
    <row r="3" spans="1:3" s="18" customFormat="1" ht="11.45" customHeight="1" x14ac:dyDescent="0.2">
      <c r="A3" s="173"/>
      <c r="B3" s="174"/>
      <c r="C3" s="175"/>
    </row>
    <row r="4" spans="1:3" s="19" customFormat="1" ht="11.45" customHeight="1" x14ac:dyDescent="0.2">
      <c r="A4" s="26"/>
      <c r="B4" s="27"/>
      <c r="C4" s="28"/>
    </row>
    <row r="5" spans="1:3" ht="34.5" customHeight="1" x14ac:dyDescent="0.2">
      <c r="A5" s="99">
        <f>IF(C5&lt;&gt;"",COUNTA($C5:C$5),"")</f>
        <v>1</v>
      </c>
      <c r="B5" s="29" t="s">
        <v>50</v>
      </c>
      <c r="C5" s="30" t="s">
        <v>51</v>
      </c>
    </row>
    <row r="6" spans="1:3" ht="23.1" customHeight="1" x14ac:dyDescent="0.2">
      <c r="A6" s="99">
        <f>IF(C6&lt;&gt;"",COUNTA($C$5:C6),"")</f>
        <v>2</v>
      </c>
      <c r="B6" s="29" t="s">
        <v>52</v>
      </c>
      <c r="C6" s="31" t="s">
        <v>53</v>
      </c>
    </row>
    <row r="7" spans="1:3" ht="11.45" customHeight="1" x14ac:dyDescent="0.2">
      <c r="A7" s="99">
        <f>IF(C7&lt;&gt;"",COUNTA($C$5:C7),"")</f>
        <v>3</v>
      </c>
      <c r="B7" s="32" t="s">
        <v>54</v>
      </c>
      <c r="C7" s="31" t="s">
        <v>55</v>
      </c>
    </row>
    <row r="8" spans="1:3" ht="11.45" customHeight="1" x14ac:dyDescent="0.2">
      <c r="A8" s="99">
        <f>IF(C8&lt;&gt;"",COUNTA($C$5:C8),"")</f>
        <v>4</v>
      </c>
      <c r="B8" s="32" t="s">
        <v>56</v>
      </c>
      <c r="C8" s="31" t="s">
        <v>57</v>
      </c>
    </row>
    <row r="9" spans="1:3" ht="34.5" customHeight="1" x14ac:dyDescent="0.2">
      <c r="A9" s="99">
        <f>IF(C9&lt;&gt;"",COUNTA($C$5:C9),"")</f>
        <v>5</v>
      </c>
      <c r="B9" s="29" t="s">
        <v>58</v>
      </c>
      <c r="C9" s="31" t="s">
        <v>59</v>
      </c>
    </row>
    <row r="10" spans="1:3" ht="11.45" customHeight="1" x14ac:dyDescent="0.2">
      <c r="A10" s="99">
        <f>IF(C10&lt;&gt;"",COUNTA($C$5:C10),"")</f>
        <v>6</v>
      </c>
      <c r="B10" s="32" t="s">
        <v>60</v>
      </c>
      <c r="C10" s="31" t="s">
        <v>61</v>
      </c>
    </row>
    <row r="11" spans="1:3" s="20" customFormat="1" ht="8.1" customHeight="1" x14ac:dyDescent="0.2">
      <c r="A11" s="99" t="str">
        <f>IF(C11&lt;&gt;"",COUNTA($C$5:C11),"")</f>
        <v/>
      </c>
      <c r="B11" s="33"/>
      <c r="C11" s="34"/>
    </row>
    <row r="12" spans="1:3" s="21" customFormat="1" ht="11.45" customHeight="1" x14ac:dyDescent="0.2">
      <c r="A12" s="100">
        <f>IF(C12&lt;&gt;"",COUNTA($C$5:C12),"")</f>
        <v>7</v>
      </c>
      <c r="B12" s="35" t="s">
        <v>62</v>
      </c>
      <c r="C12" s="36" t="s">
        <v>63</v>
      </c>
    </row>
    <row r="13" spans="1:3" s="20" customFormat="1" ht="8.1" customHeight="1" x14ac:dyDescent="0.2">
      <c r="A13" s="99" t="str">
        <f>IF(C13&lt;&gt;"",COUNTA($C$5:C13),"")</f>
        <v/>
      </c>
      <c r="B13" s="33"/>
      <c r="C13" s="34"/>
    </row>
    <row r="14" spans="1:3" ht="11.45" customHeight="1" x14ac:dyDescent="0.2">
      <c r="A14" s="99">
        <f>IF(C14&lt;&gt;"",COUNTA($C$5:C14),"")</f>
        <v>8</v>
      </c>
      <c r="B14" s="37" t="s">
        <v>64</v>
      </c>
      <c r="C14" s="38" t="s">
        <v>65</v>
      </c>
    </row>
    <row r="15" spans="1:3" ht="11.45" customHeight="1" x14ac:dyDescent="0.2">
      <c r="A15" s="99">
        <f>IF(C15&lt;&gt;"",COUNTA($C$5:C15),"")</f>
        <v>9</v>
      </c>
      <c r="B15" s="32" t="s">
        <v>157</v>
      </c>
      <c r="C15" s="38">
        <v>7851</v>
      </c>
    </row>
    <row r="16" spans="1:3" ht="11.45" customHeight="1" x14ac:dyDescent="0.2">
      <c r="A16" s="99">
        <f>IF(C16&lt;&gt;"",COUNTA($C$5:C16),"")</f>
        <v>10</v>
      </c>
      <c r="B16" s="32" t="s">
        <v>66</v>
      </c>
      <c r="C16" s="38" t="s">
        <v>67</v>
      </c>
    </row>
    <row r="17" spans="1:3" ht="11.45" customHeight="1" x14ac:dyDescent="0.2">
      <c r="A17" s="99">
        <f>IF(C17&lt;&gt;"",COUNTA($C$5:C17),"")</f>
        <v>11</v>
      </c>
      <c r="B17" s="32" t="s">
        <v>68</v>
      </c>
      <c r="C17" s="38" t="s">
        <v>69</v>
      </c>
    </row>
    <row r="18" spans="1:3" ht="11.45" customHeight="1" x14ac:dyDescent="0.2">
      <c r="A18" s="99">
        <f>IF(C18&lt;&gt;"",COUNTA($C$5:C18),"")</f>
        <v>12</v>
      </c>
      <c r="B18" s="32" t="s">
        <v>60</v>
      </c>
      <c r="C18" s="38" t="s">
        <v>70</v>
      </c>
    </row>
    <row r="19" spans="1:3" s="20" customFormat="1" ht="8.1" customHeight="1" x14ac:dyDescent="0.2">
      <c r="A19" s="99" t="str">
        <f>IF(C19&lt;&gt;"",COUNTA($C$5:C19),"")</f>
        <v/>
      </c>
      <c r="B19" s="33"/>
      <c r="C19" s="34"/>
    </row>
    <row r="20" spans="1:3" s="22" customFormat="1" ht="11.45" customHeight="1" x14ac:dyDescent="0.25">
      <c r="A20" s="100">
        <f>IF(C20&lt;&gt;"",COUNTA($C$5:C20),"")</f>
        <v>13</v>
      </c>
      <c r="B20" s="35" t="s">
        <v>71</v>
      </c>
      <c r="C20" s="36" t="s">
        <v>72</v>
      </c>
    </row>
    <row r="21" spans="1:3" s="20" customFormat="1" ht="8.1" customHeight="1" x14ac:dyDescent="0.2">
      <c r="A21" s="99" t="str">
        <f>IF(C21&lt;&gt;"",COUNTA($C$5:C21),"")</f>
        <v/>
      </c>
      <c r="B21" s="33"/>
      <c r="C21" s="34"/>
    </row>
    <row r="22" spans="1:3" s="23" customFormat="1" ht="11.45" customHeight="1" x14ac:dyDescent="0.25">
      <c r="A22" s="100">
        <f>IF(C22&lt;&gt;"",COUNTA($C$5:C22),"")</f>
        <v>14</v>
      </c>
      <c r="B22" s="35" t="s">
        <v>73</v>
      </c>
      <c r="C22" s="36" t="s">
        <v>74</v>
      </c>
    </row>
    <row r="23" spans="1:3" s="24" customFormat="1" ht="43.5" customHeight="1" x14ac:dyDescent="0.35">
      <c r="A23" s="99" t="str">
        <f>IF(C23&lt;&gt;"",COUNTA($C$5:C23),"")</f>
        <v/>
      </c>
      <c r="B23" s="33"/>
      <c r="C23" s="34"/>
    </row>
    <row r="24" spans="1:3" ht="23.1" customHeight="1" x14ac:dyDescent="0.2">
      <c r="A24" s="99">
        <f>IF(C24&lt;&gt;"",COUNTA($C$5:C24),"")</f>
        <v>15</v>
      </c>
      <c r="B24" s="29" t="s">
        <v>75</v>
      </c>
      <c r="C24" s="31" t="s">
        <v>188</v>
      </c>
    </row>
    <row r="25" spans="1:3" ht="11.45" customHeight="1" x14ac:dyDescent="0.2">
      <c r="A25" s="99">
        <f>IF(C25&lt;&gt;"",COUNTA($C$5:C25),"")</f>
        <v>16</v>
      </c>
      <c r="B25" s="32" t="s">
        <v>129</v>
      </c>
      <c r="C25" s="31">
        <v>6021</v>
      </c>
    </row>
    <row r="26" spans="1:3" ht="11.45" customHeight="1" x14ac:dyDescent="0.2">
      <c r="A26" s="99">
        <f>IF(C26&lt;&gt;"",COUNTA($C$5:C26),"")</f>
        <v>17</v>
      </c>
      <c r="B26" s="32" t="s">
        <v>130</v>
      </c>
      <c r="C26" s="31" t="s">
        <v>76</v>
      </c>
    </row>
    <row r="27" spans="1:3" ht="11.45" customHeight="1" x14ac:dyDescent="0.2">
      <c r="A27" s="99">
        <f>IF(C27&lt;&gt;"",COUNTA($C$5:C27),"")</f>
        <v>18</v>
      </c>
      <c r="B27" s="32" t="s">
        <v>131</v>
      </c>
      <c r="C27" s="31" t="s">
        <v>77</v>
      </c>
    </row>
    <row r="28" spans="1:3" ht="11.45" customHeight="1" x14ac:dyDescent="0.2">
      <c r="A28" s="99">
        <f>IF(C28&lt;&gt;"",COUNTA($C$5:C28),"")</f>
        <v>19</v>
      </c>
      <c r="B28" s="39" t="s">
        <v>78</v>
      </c>
      <c r="C28" s="31">
        <v>6111</v>
      </c>
    </row>
    <row r="29" spans="1:3" ht="11.45" customHeight="1" x14ac:dyDescent="0.2">
      <c r="A29" s="99">
        <f>IF(C29&lt;&gt;"",COUNTA($C$5:C29),"")</f>
        <v>20</v>
      </c>
      <c r="B29" s="39" t="s">
        <v>79</v>
      </c>
      <c r="C29" s="31" t="s">
        <v>80</v>
      </c>
    </row>
    <row r="30" spans="1:3" ht="11.45" customHeight="1" x14ac:dyDescent="0.2">
      <c r="A30" s="99">
        <f>IF(C30&lt;&gt;"",COUNTA($C$5:C30),"")</f>
        <v>21</v>
      </c>
      <c r="B30" s="39" t="s">
        <v>81</v>
      </c>
      <c r="C30" s="38">
        <v>6141</v>
      </c>
    </row>
    <row r="31" spans="1:3" ht="11.45" customHeight="1" x14ac:dyDescent="0.2">
      <c r="A31" s="99">
        <f>IF(C31&lt;&gt;"",COUNTA($C$5:C31),"")</f>
        <v>22</v>
      </c>
      <c r="B31" s="39" t="s">
        <v>82</v>
      </c>
      <c r="C31" s="38" t="s">
        <v>187</v>
      </c>
    </row>
    <row r="32" spans="1:3" ht="11.45" customHeight="1" x14ac:dyDescent="0.2">
      <c r="A32" s="99">
        <f>IF(C32&lt;&gt;"",COUNTA($C$5:C32),"")</f>
        <v>23</v>
      </c>
      <c r="B32" s="39" t="s">
        <v>83</v>
      </c>
      <c r="C32" s="38" t="s">
        <v>84</v>
      </c>
    </row>
    <row r="33" spans="1:3" ht="45.95" customHeight="1" x14ac:dyDescent="0.2">
      <c r="A33" s="99">
        <f>IF(C33&lt;&gt;"",COUNTA($C$5:C33),"")</f>
        <v>24</v>
      </c>
      <c r="B33" s="40" t="s">
        <v>85</v>
      </c>
      <c r="C33" s="31" t="s">
        <v>86</v>
      </c>
    </row>
    <row r="34" spans="1:3" ht="11.45" customHeight="1" x14ac:dyDescent="0.2">
      <c r="A34" s="99">
        <f>IF(C34&lt;&gt;"",COUNTA($C$5:C34),"")</f>
        <v>25</v>
      </c>
      <c r="B34" s="32" t="s">
        <v>60</v>
      </c>
      <c r="C34" s="41" t="s">
        <v>61</v>
      </c>
    </row>
    <row r="35" spans="1:3" s="20" customFormat="1" ht="8.1" customHeight="1" x14ac:dyDescent="0.2">
      <c r="A35" s="99" t="str">
        <f>IF(C35&lt;&gt;"",COUNTA($C$5:C35),"")</f>
        <v/>
      </c>
      <c r="B35" s="33"/>
      <c r="C35" s="34"/>
    </row>
    <row r="36" spans="1:3" s="22" customFormat="1" ht="11.45" customHeight="1" x14ac:dyDescent="0.25">
      <c r="A36" s="100">
        <f>IF(C36&lt;&gt;"",COUNTA($C$5:C36),"")</f>
        <v>26</v>
      </c>
      <c r="B36" s="35" t="s">
        <v>87</v>
      </c>
      <c r="C36" s="36" t="s">
        <v>88</v>
      </c>
    </row>
    <row r="37" spans="1:3" s="20" customFormat="1" ht="8.1" customHeight="1" x14ac:dyDescent="0.2">
      <c r="A37" s="99" t="str">
        <f>IF(C37&lt;&gt;"",COUNTA($C$5:C37),"")</f>
        <v/>
      </c>
      <c r="B37" s="33"/>
      <c r="C37" s="34"/>
    </row>
    <row r="38" spans="1:3" ht="11.45" customHeight="1" x14ac:dyDescent="0.2">
      <c r="A38" s="99">
        <f>IF(C38&lt;&gt;"",COUNTA($C$5:C38),"")</f>
        <v>27</v>
      </c>
      <c r="B38" s="42" t="s">
        <v>89</v>
      </c>
      <c r="C38" s="41">
        <v>6811</v>
      </c>
    </row>
    <row r="39" spans="1:3" ht="11.45" customHeight="1" x14ac:dyDescent="0.2">
      <c r="A39" s="99">
        <f>IF(C39&lt;&gt;"",COUNTA($C$5:C39),"")</f>
        <v>28</v>
      </c>
      <c r="B39" s="42" t="s">
        <v>90</v>
      </c>
      <c r="C39" s="41" t="s">
        <v>91</v>
      </c>
    </row>
    <row r="40" spans="1:3" ht="23.1" customHeight="1" x14ac:dyDescent="0.2">
      <c r="A40" s="99">
        <f>IF(C40&lt;&gt;"",COUNTA($C$5:C40),"")</f>
        <v>29</v>
      </c>
      <c r="B40" s="40" t="s">
        <v>92</v>
      </c>
      <c r="C40" s="30" t="s">
        <v>93</v>
      </c>
    </row>
    <row r="41" spans="1:3" ht="11.45" customHeight="1" x14ac:dyDescent="0.2">
      <c r="A41" s="99">
        <f>IF(C41&lt;&gt;"",COUNTA($C$5:C41),"")</f>
        <v>30</v>
      </c>
      <c r="B41" s="32" t="s">
        <v>60</v>
      </c>
      <c r="C41" s="41" t="s">
        <v>70</v>
      </c>
    </row>
    <row r="42" spans="1:3" s="20" customFormat="1" ht="8.1" customHeight="1" x14ac:dyDescent="0.2">
      <c r="A42" s="99" t="str">
        <f>IF(C42&lt;&gt;"",COUNTA($C$5:C42),"")</f>
        <v/>
      </c>
      <c r="B42" s="33"/>
      <c r="C42" s="34"/>
    </row>
    <row r="43" spans="1:3" s="22" customFormat="1" ht="11.45" customHeight="1" x14ac:dyDescent="0.25">
      <c r="A43" s="100">
        <f>IF(C43&lt;&gt;"",COUNTA($C$5:C43),"")</f>
        <v>31</v>
      </c>
      <c r="B43" s="43" t="s">
        <v>94</v>
      </c>
      <c r="C43" s="36" t="s">
        <v>95</v>
      </c>
    </row>
    <row r="44" spans="1:3" s="20" customFormat="1" ht="8.1" customHeight="1" x14ac:dyDescent="0.2">
      <c r="A44" s="99" t="str">
        <f>IF(C44&lt;&gt;"",COUNTA($C$5:C44),"")</f>
        <v/>
      </c>
      <c r="B44" s="33"/>
      <c r="C44" s="34"/>
    </row>
    <row r="45" spans="1:3" s="23" customFormat="1" ht="11.45" customHeight="1" x14ac:dyDescent="0.25">
      <c r="A45" s="100">
        <f>IF(C45&lt;&gt;"",COUNTA($C$5:C45),"")</f>
        <v>32</v>
      </c>
      <c r="B45" s="44" t="s">
        <v>96</v>
      </c>
      <c r="C45" s="36" t="s">
        <v>97</v>
      </c>
    </row>
    <row r="46" spans="1:3" s="20" customFormat="1" ht="8.1" customHeight="1" x14ac:dyDescent="0.2">
      <c r="A46" s="99" t="str">
        <f>IF(C46&lt;&gt;"",COUNTA($C$5:C46),"")</f>
        <v/>
      </c>
      <c r="B46" s="33"/>
      <c r="C46" s="34"/>
    </row>
    <row r="47" spans="1:3" s="21" customFormat="1" ht="11.45" customHeight="1" x14ac:dyDescent="0.2">
      <c r="A47" s="100">
        <f>IF(C47&lt;&gt;"",COUNTA($C$5:C47),"")</f>
        <v>33</v>
      </c>
      <c r="B47" s="45" t="s">
        <v>42</v>
      </c>
      <c r="C47" s="46" t="s">
        <v>98</v>
      </c>
    </row>
    <row r="48" spans="1:3" s="20" customFormat="1" ht="8.1" customHeight="1" x14ac:dyDescent="0.2">
      <c r="A48" s="99" t="str">
        <f>IF(C48&lt;&gt;"",COUNTA($C$5:C48),"")</f>
        <v/>
      </c>
      <c r="B48" s="33"/>
      <c r="C48" s="34"/>
    </row>
    <row r="49" spans="1:3" s="21" customFormat="1" ht="11.45" customHeight="1" x14ac:dyDescent="0.2">
      <c r="A49" s="100">
        <f>IF(C49&lt;&gt;"",COUNTA($C$5:C49),"")</f>
        <v>34</v>
      </c>
      <c r="B49" s="45" t="s">
        <v>43</v>
      </c>
      <c r="C49" s="46" t="s">
        <v>99</v>
      </c>
    </row>
    <row r="50" spans="1:3" s="20" customFormat="1" ht="8.1" customHeight="1" x14ac:dyDescent="0.2">
      <c r="A50" s="99" t="str">
        <f>IF(C50&lt;&gt;"",COUNTA($C$5:C50),"")</f>
        <v/>
      </c>
      <c r="B50" s="33"/>
      <c r="C50" s="34"/>
    </row>
    <row r="51" spans="1:3" ht="22.5" x14ac:dyDescent="0.2">
      <c r="A51" s="99">
        <f>IF(C51&lt;&gt;"",COUNTA($C$5:C51),"")</f>
        <v>35</v>
      </c>
      <c r="B51" s="117" t="s">
        <v>206</v>
      </c>
      <c r="C51" s="41" t="s">
        <v>100</v>
      </c>
    </row>
    <row r="52" spans="1:3" ht="22.5" x14ac:dyDescent="0.2">
      <c r="A52" s="99">
        <f>IF(C52&lt;&gt;"",COUNTA($C$5:C52),"")</f>
        <v>36</v>
      </c>
      <c r="B52" s="117" t="s">
        <v>207</v>
      </c>
      <c r="C52" s="41" t="s">
        <v>101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pane="topRight" activeCell="C1" sqref="C1"/>
      <selection pane="bottomLeft" activeCell="A7" sqref="A7"/>
      <selection pane="bottomRight" activeCell="C1" sqref="C1:D1"/>
    </sheetView>
  </sheetViews>
  <sheetFormatPr baseColWidth="10"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0" t="s">
        <v>33</v>
      </c>
      <c r="B1" s="181"/>
      <c r="C1" s="178" t="s">
        <v>199</v>
      </c>
      <c r="D1" s="179"/>
    </row>
    <row r="2" spans="1:4" s="51" customFormat="1" ht="11.45" customHeight="1" x14ac:dyDescent="0.2">
      <c r="A2" s="182" t="s">
        <v>110</v>
      </c>
      <c r="B2" s="176" t="s">
        <v>102</v>
      </c>
      <c r="C2" s="176" t="s">
        <v>103</v>
      </c>
      <c r="D2" s="177" t="s">
        <v>42</v>
      </c>
    </row>
    <row r="3" spans="1:4" s="51" customFormat="1" ht="11.45" customHeight="1" x14ac:dyDescent="0.2">
      <c r="A3" s="183"/>
      <c r="B3" s="176"/>
      <c r="C3" s="176"/>
      <c r="D3" s="177"/>
    </row>
    <row r="4" spans="1:4" s="51" customFormat="1" ht="11.45" customHeight="1" x14ac:dyDescent="0.2">
      <c r="A4" s="183"/>
      <c r="B4" s="176"/>
      <c r="C4" s="176"/>
      <c r="D4" s="177"/>
    </row>
    <row r="5" spans="1:4" s="51" customFormat="1" ht="11.45" customHeight="1" x14ac:dyDescent="0.2">
      <c r="A5" s="183"/>
      <c r="B5" s="176"/>
      <c r="C5" s="176" t="s">
        <v>104</v>
      </c>
      <c r="D5" s="177"/>
    </row>
    <row r="6" spans="1:4" s="51" customFormat="1" ht="11.45" customHeight="1" x14ac:dyDescent="0.2">
      <c r="A6" s="47">
        <v>1</v>
      </c>
      <c r="B6" s="49">
        <v>2</v>
      </c>
      <c r="C6" s="48">
        <v>3</v>
      </c>
      <c r="D6" s="50">
        <v>4</v>
      </c>
    </row>
    <row r="7" spans="1:4" s="51" customFormat="1" ht="11.45" customHeight="1" x14ac:dyDescent="0.2">
      <c r="B7" s="57"/>
      <c r="C7" s="115"/>
      <c r="D7" s="116"/>
    </row>
    <row r="8" spans="1:4" s="51" customFormat="1" ht="11.45" customHeight="1" x14ac:dyDescent="0.2">
      <c r="A8" s="56">
        <f>IF(C8&lt;&gt;"",COUNTA($C$8:C8),"")</f>
        <v>1</v>
      </c>
      <c r="B8" s="58" t="s">
        <v>105</v>
      </c>
      <c r="C8" s="132">
        <v>-26086</v>
      </c>
      <c r="D8" s="133">
        <v>-32341</v>
      </c>
    </row>
    <row r="9" spans="1:4" s="51" customFormat="1" ht="11.45" customHeight="1" x14ac:dyDescent="0.2">
      <c r="A9" s="56" t="str">
        <f>IF(C9&lt;&gt;"",COUNTA($C$8:C9),"")</f>
        <v/>
      </c>
      <c r="B9" s="59"/>
      <c r="C9" s="132"/>
      <c r="D9" s="133"/>
    </row>
    <row r="10" spans="1:4" s="51" customFormat="1" ht="11.45" customHeight="1" x14ac:dyDescent="0.2">
      <c r="A10" s="56" t="str">
        <f>IF(C10&lt;&gt;"",COUNTA($C$8:C10),"")</f>
        <v/>
      </c>
      <c r="B10" s="59"/>
      <c r="C10" s="132"/>
      <c r="D10" s="133"/>
    </row>
    <row r="11" spans="1:4" s="51" customFormat="1" ht="11.45" customHeight="1" x14ac:dyDescent="0.2">
      <c r="A11" s="56">
        <f>IF(C11&lt;&gt;"",COUNTA($C$8:C11),"")</f>
        <v>2</v>
      </c>
      <c r="B11" s="58" t="s">
        <v>107</v>
      </c>
      <c r="C11" s="132">
        <v>-18618</v>
      </c>
      <c r="D11" s="133">
        <v>-18943</v>
      </c>
    </row>
    <row r="12" spans="1:4" s="51" customFormat="1" ht="11.45" customHeight="1" x14ac:dyDescent="0.2">
      <c r="A12" s="56" t="str">
        <f>IF(C12&lt;&gt;"",COUNTA($C$8:C12),"")</f>
        <v/>
      </c>
      <c r="B12" s="60"/>
      <c r="C12" s="131"/>
      <c r="D12" s="134"/>
    </row>
    <row r="13" spans="1:4" s="51" customFormat="1" ht="11.45" customHeight="1" x14ac:dyDescent="0.2">
      <c r="A13" s="56">
        <f>IF(C13&lt;&gt;"",COUNTA($C$8:C13),"")</f>
        <v>3</v>
      </c>
      <c r="B13" s="59" t="s">
        <v>108</v>
      </c>
      <c r="C13" s="131">
        <v>-1944</v>
      </c>
      <c r="D13" s="134">
        <v>-520</v>
      </c>
    </row>
    <row r="14" spans="1:4" s="51" customFormat="1" ht="11.45" customHeight="1" x14ac:dyDescent="0.2">
      <c r="A14" s="56" t="str">
        <f>IF(C14&lt;&gt;"",COUNTA($C$8:C14),"")</f>
        <v/>
      </c>
      <c r="B14" s="59"/>
      <c r="C14" s="131"/>
      <c r="D14" s="134"/>
    </row>
    <row r="15" spans="1:4" s="51" customFormat="1" ht="11.45" customHeight="1" x14ac:dyDescent="0.2">
      <c r="A15" s="56">
        <f>IF(C15&lt;&gt;"",COUNTA($C$8:C15),"")</f>
        <v>4</v>
      </c>
      <c r="B15" s="59" t="s">
        <v>109</v>
      </c>
      <c r="C15" s="131">
        <v>-16674</v>
      </c>
      <c r="D15" s="134">
        <v>-18423</v>
      </c>
    </row>
    <row r="16" spans="1:4" s="51" customFormat="1" ht="11.45" customHeight="1" x14ac:dyDescent="0.2">
      <c r="A16" s="56" t="str">
        <f>IF(C16&lt;&gt;"",COUNTA($C$8:C16),"")</f>
        <v/>
      </c>
      <c r="B16" s="59"/>
      <c r="C16" s="131"/>
      <c r="D16" s="134"/>
    </row>
    <row r="17" spans="1:4" s="51" customFormat="1" ht="11.45" customHeight="1" x14ac:dyDescent="0.2">
      <c r="A17" s="56" t="str">
        <f>IF(C17&lt;&gt;"",COUNTA($C$8:C17),"")</f>
        <v/>
      </c>
      <c r="B17" s="59"/>
      <c r="C17" s="131"/>
      <c r="D17" s="134"/>
    </row>
    <row r="18" spans="1:4" s="51" customFormat="1" ht="11.45" customHeight="1" x14ac:dyDescent="0.2">
      <c r="A18" s="56">
        <f>IF(C18&lt;&gt;"",COUNTA($C$8:C18),"")</f>
        <v>5</v>
      </c>
      <c r="B18" s="58" t="s">
        <v>111</v>
      </c>
      <c r="C18" s="132">
        <v>-7467</v>
      </c>
      <c r="D18" s="133">
        <v>-13398</v>
      </c>
    </row>
    <row r="19" spans="1:4" s="51" customFormat="1" ht="11.45" customHeight="1" x14ac:dyDescent="0.2">
      <c r="A19" s="56" t="str">
        <f>IF(C19&lt;&gt;"",COUNTA($C$8:C19),"")</f>
        <v/>
      </c>
      <c r="B19" s="59"/>
      <c r="C19" s="131"/>
      <c r="D19" s="134"/>
    </row>
    <row r="20" spans="1:4" s="51" customFormat="1" ht="11.45" customHeight="1" x14ac:dyDescent="0.2">
      <c r="A20" s="56" t="str">
        <f>IF(C20&lt;&gt;"",COUNTA($C$8:C20),"")</f>
        <v/>
      </c>
      <c r="B20" s="59"/>
      <c r="C20" s="131"/>
      <c r="D20" s="134"/>
    </row>
    <row r="21" spans="1:4" s="51" customFormat="1" ht="11.45" customHeight="1" x14ac:dyDescent="0.2">
      <c r="A21" s="56">
        <f>IF(C21&lt;&gt;"",COUNTA($C$8:C21),"")</f>
        <v>6</v>
      </c>
      <c r="B21" s="59" t="s">
        <v>112</v>
      </c>
      <c r="C21" s="131">
        <v>43868</v>
      </c>
      <c r="D21" s="134">
        <v>40854</v>
      </c>
    </row>
    <row r="22" spans="1:4" s="51" customFormat="1" ht="11.45" customHeight="1" x14ac:dyDescent="0.2">
      <c r="A22" s="56" t="str">
        <f>IF(C22&lt;&gt;"",COUNTA($C$8:C22),"")</f>
        <v/>
      </c>
      <c r="B22" s="60"/>
      <c r="C22" s="131"/>
      <c r="D22" s="134"/>
    </row>
    <row r="23" spans="1:4" s="51" customFormat="1" ht="11.45" customHeight="1" x14ac:dyDescent="0.2">
      <c r="A23" s="56">
        <f>IF(C23&lt;&gt;"",COUNTA($C$8:C23),"")</f>
        <v>7</v>
      </c>
      <c r="B23" s="59" t="s">
        <v>113</v>
      </c>
      <c r="C23" s="131">
        <v>10627</v>
      </c>
      <c r="D23" s="134">
        <v>9692</v>
      </c>
    </row>
    <row r="24" spans="1:4" s="51" customFormat="1" ht="11.45" customHeight="1" x14ac:dyDescent="0.2">
      <c r="A24" s="56" t="str">
        <f>IF(C24&lt;&gt;"",COUNTA($C$8:C24),"")</f>
        <v/>
      </c>
      <c r="B24" s="59"/>
      <c r="C24" s="131"/>
      <c r="D24" s="134"/>
    </row>
    <row r="25" spans="1:4" s="51" customFormat="1" ht="11.45" customHeight="1" x14ac:dyDescent="0.2">
      <c r="A25" s="56">
        <f>IF(C25&lt;&gt;"",COUNTA($C$8:C25),"")</f>
        <v>8</v>
      </c>
      <c r="B25" s="59" t="s">
        <v>114</v>
      </c>
      <c r="C25" s="131">
        <v>4421</v>
      </c>
      <c r="D25" s="134">
        <v>4062</v>
      </c>
    </row>
    <row r="26" spans="1:4" s="51" customFormat="1" ht="11.45" customHeight="1" x14ac:dyDescent="0.2">
      <c r="A26" s="56" t="str">
        <f>IF(C26&lt;&gt;"",COUNTA($C$8:C26),"")</f>
        <v/>
      </c>
      <c r="B26" s="59"/>
      <c r="C26" s="131"/>
      <c r="D26" s="134"/>
    </row>
    <row r="27" spans="1:4" s="51" customFormat="1" ht="11.45" customHeight="1" x14ac:dyDescent="0.2">
      <c r="A27" s="56">
        <f>IF(C27&lt;&gt;"",COUNTA($C$8:C27),"")</f>
        <v>9</v>
      </c>
      <c r="B27" s="59" t="s">
        <v>115</v>
      </c>
      <c r="C27" s="131">
        <v>5867</v>
      </c>
      <c r="D27" s="134">
        <v>5689</v>
      </c>
    </row>
    <row r="28" spans="1:4" s="51" customFormat="1" ht="11.45" customHeight="1" x14ac:dyDescent="0.2">
      <c r="A28" s="56" t="str">
        <f>IF(C28&lt;&gt;"",COUNTA($C$8:C28),"")</f>
        <v/>
      </c>
      <c r="B28" s="59"/>
      <c r="C28" s="131"/>
      <c r="D28" s="134"/>
    </row>
    <row r="29" spans="1:4" s="51" customFormat="1" ht="11.45" customHeight="1" x14ac:dyDescent="0.2">
      <c r="A29" s="56">
        <f>IF(C29&lt;&gt;"",COUNTA($C$8:C29),"")</f>
        <v>10</v>
      </c>
      <c r="B29" s="59" t="s">
        <v>116</v>
      </c>
      <c r="C29" s="131">
        <v>4280</v>
      </c>
      <c r="D29" s="134">
        <v>3561</v>
      </c>
    </row>
    <row r="30" spans="1:4" s="51" customFormat="1" ht="11.45" customHeight="1" x14ac:dyDescent="0.2">
      <c r="A30" s="56" t="str">
        <f>IF(C30&lt;&gt;"",COUNTA($C$8:C30),"")</f>
        <v/>
      </c>
      <c r="B30" s="59"/>
      <c r="C30" s="131"/>
      <c r="D30" s="134"/>
    </row>
    <row r="31" spans="1:4" s="51" customFormat="1" ht="11.45" customHeight="1" x14ac:dyDescent="0.2">
      <c r="A31" s="56">
        <f>IF(C31&lt;&gt;"",COUNTA($C$8:C31),"")</f>
        <v>11</v>
      </c>
      <c r="B31" s="59" t="s">
        <v>117</v>
      </c>
      <c r="C31" s="131">
        <v>11602</v>
      </c>
      <c r="D31" s="134">
        <v>10585</v>
      </c>
    </row>
    <row r="32" spans="1:4" s="51" customFormat="1" ht="11.45" customHeight="1" x14ac:dyDescent="0.2">
      <c r="A32" s="56" t="str">
        <f>IF(C32&lt;&gt;"",COUNTA($C$8:C32),"")</f>
        <v/>
      </c>
      <c r="B32" s="59"/>
      <c r="C32" s="131"/>
      <c r="D32" s="134"/>
    </row>
    <row r="33" spans="1:4" s="51" customFormat="1" ht="11.45" customHeight="1" x14ac:dyDescent="0.2">
      <c r="A33" s="56">
        <f>IF(C33&lt;&gt;"",COUNTA($C$8:C33),"")</f>
        <v>12</v>
      </c>
      <c r="B33" s="59" t="s">
        <v>118</v>
      </c>
      <c r="C33" s="131">
        <v>7070</v>
      </c>
      <c r="D33" s="134">
        <v>7265</v>
      </c>
    </row>
    <row r="34" spans="1:4" s="51" customFormat="1" ht="11.45" customHeight="1" x14ac:dyDescent="0.2">
      <c r="A34" s="56" t="str">
        <f>IF(C34&lt;&gt;"",COUNTA($C$8:C34),"")</f>
        <v/>
      </c>
      <c r="B34" s="60"/>
      <c r="C34" s="131"/>
      <c r="D34" s="134"/>
    </row>
    <row r="35" spans="1:4" s="51" customFormat="1" ht="11.45" customHeight="1" x14ac:dyDescent="0.2">
      <c r="A35" s="56" t="str">
        <f>IF(C35&lt;&gt;"",COUNTA($C$8:C35),"")</f>
        <v/>
      </c>
      <c r="B35" s="60"/>
      <c r="C35" s="131"/>
      <c r="D35" s="134"/>
    </row>
    <row r="36" spans="1:4" s="51" customFormat="1" ht="11.45" customHeight="1" x14ac:dyDescent="0.2">
      <c r="A36" s="56">
        <f>IF(C36&lt;&gt;"",COUNTA($C$8:C36),"")</f>
        <v>13</v>
      </c>
      <c r="B36" s="59" t="s">
        <v>119</v>
      </c>
      <c r="C36" s="131">
        <v>-50558</v>
      </c>
      <c r="D36" s="134">
        <v>-50979</v>
      </c>
    </row>
    <row r="37" spans="1:4" s="51" customFormat="1" ht="11.45" customHeight="1" x14ac:dyDescent="0.2">
      <c r="A37" s="56" t="str">
        <f>IF(C37&lt;&gt;"",COUNTA($C$8:C37),"")</f>
        <v/>
      </c>
      <c r="B37" s="60"/>
      <c r="C37" s="131"/>
      <c r="D37" s="134"/>
    </row>
    <row r="38" spans="1:4" s="51" customFormat="1" ht="11.45" customHeight="1" x14ac:dyDescent="0.2">
      <c r="A38" s="56" t="str">
        <f>IF(C38&lt;&gt;"",COUNTA($C$8:C38),"")</f>
        <v/>
      </c>
      <c r="B38" s="59" t="s">
        <v>120</v>
      </c>
      <c r="C38" s="131"/>
      <c r="D38" s="134"/>
    </row>
    <row r="39" spans="1:4" s="51" customFormat="1" ht="11.45" customHeight="1" x14ac:dyDescent="0.2">
      <c r="A39" s="56" t="str">
        <f>IF(C39&lt;&gt;"",COUNTA($C$8:C39),"")</f>
        <v/>
      </c>
      <c r="B39" s="60"/>
      <c r="C39" s="131"/>
      <c r="D39" s="134"/>
    </row>
    <row r="40" spans="1:4" s="51" customFormat="1" ht="11.45" customHeight="1" x14ac:dyDescent="0.2">
      <c r="A40" s="56">
        <f>IF(C40&lt;&gt;"",COUNTA($C$8:C40),"")</f>
        <v>14</v>
      </c>
      <c r="B40" s="59" t="s">
        <v>150</v>
      </c>
      <c r="C40" s="131">
        <v>-4559</v>
      </c>
      <c r="D40" s="134">
        <v>-5979</v>
      </c>
    </row>
    <row r="41" spans="1:4" s="51" customFormat="1" ht="11.45" customHeight="1" x14ac:dyDescent="0.2">
      <c r="A41" s="56" t="str">
        <f>IF(C41&lt;&gt;"",COUNTA($C$8:C41),"")</f>
        <v/>
      </c>
      <c r="B41" s="59"/>
      <c r="C41" s="131"/>
      <c r="D41" s="134"/>
    </row>
    <row r="42" spans="1:4" s="51" customFormat="1" ht="11.45" customHeight="1" x14ac:dyDescent="0.2">
      <c r="A42" s="56">
        <f>IF(C42&lt;&gt;"",COUNTA($C$8:C42),"")</f>
        <v>15</v>
      </c>
      <c r="B42" s="59" t="s">
        <v>151</v>
      </c>
      <c r="C42" s="131">
        <v>-7073</v>
      </c>
      <c r="D42" s="134">
        <v>-6573</v>
      </c>
    </row>
    <row r="43" spans="1:4" s="51" customFormat="1" ht="11.45" customHeight="1" x14ac:dyDescent="0.2">
      <c r="A43" s="56" t="str">
        <f>IF(C43&lt;&gt;"",COUNTA($C$8:C43),"")</f>
        <v/>
      </c>
      <c r="B43" s="59"/>
      <c r="C43" s="131"/>
      <c r="D43" s="134"/>
    </row>
    <row r="44" spans="1:4" s="51" customFormat="1" ht="11.45" customHeight="1" x14ac:dyDescent="0.2">
      <c r="A44" s="56">
        <f>IF(C44&lt;&gt;"",COUNTA($C$8:C44),"")</f>
        <v>16</v>
      </c>
      <c r="B44" s="59" t="s">
        <v>152</v>
      </c>
      <c r="C44" s="131">
        <v>-6081</v>
      </c>
      <c r="D44" s="134">
        <v>-6707</v>
      </c>
    </row>
    <row r="45" spans="1:4" s="51" customFormat="1" ht="11.45" customHeight="1" x14ac:dyDescent="0.2">
      <c r="A45" s="56" t="str">
        <f>IF(C45&lt;&gt;"",COUNTA($C$8:C45),"")</f>
        <v/>
      </c>
      <c r="B45" s="59"/>
      <c r="C45" s="131"/>
      <c r="D45" s="134"/>
    </row>
    <row r="46" spans="1:4" s="51" customFormat="1" ht="11.45" customHeight="1" x14ac:dyDescent="0.2">
      <c r="A46" s="56">
        <f>IF(C46&lt;&gt;"",COUNTA($C$8:C46),"")</f>
        <v>17</v>
      </c>
      <c r="B46" s="59" t="s">
        <v>153</v>
      </c>
      <c r="C46" s="131">
        <v>-8065</v>
      </c>
      <c r="D46" s="134">
        <v>-6292</v>
      </c>
    </row>
    <row r="47" spans="1:4" s="51" customFormat="1" ht="11.45" customHeight="1" x14ac:dyDescent="0.2">
      <c r="A47" s="56" t="str">
        <f>IF(C47&lt;&gt;"",COUNTA($C$8:C47),"")</f>
        <v/>
      </c>
      <c r="B47" s="59"/>
      <c r="C47" s="131"/>
      <c r="D47" s="134"/>
    </row>
    <row r="48" spans="1:4" s="51" customFormat="1" ht="11.45" customHeight="1" x14ac:dyDescent="0.2">
      <c r="A48" s="56">
        <f>IF(C48&lt;&gt;"",COUNTA($C$8:C48),"")</f>
        <v>18</v>
      </c>
      <c r="B48" s="59" t="s">
        <v>154</v>
      </c>
      <c r="C48" s="131">
        <v>-6254</v>
      </c>
      <c r="D48" s="134">
        <v>-6126</v>
      </c>
    </row>
    <row r="49" spans="1:4" s="51" customFormat="1" ht="11.45" customHeight="1" x14ac:dyDescent="0.2">
      <c r="A49" s="56" t="str">
        <f>IF(C49&lt;&gt;"",COUNTA($C$8:C49),"")</f>
        <v/>
      </c>
      <c r="B49" s="59"/>
      <c r="C49" s="131"/>
      <c r="D49" s="134"/>
    </row>
    <row r="50" spans="1:4" s="51" customFormat="1" ht="11.45" customHeight="1" x14ac:dyDescent="0.2">
      <c r="A50" s="56">
        <f>IF(C50&lt;&gt;"",COUNTA($C$8:C50),"")</f>
        <v>19</v>
      </c>
      <c r="B50" s="59" t="s">
        <v>155</v>
      </c>
      <c r="C50" s="131">
        <v>-6218</v>
      </c>
      <c r="D50" s="134">
        <v>-5366</v>
      </c>
    </row>
    <row r="51" spans="1:4" s="51" customFormat="1" ht="11.45" customHeight="1" x14ac:dyDescent="0.2">
      <c r="A51" s="56" t="str">
        <f>IF(C51&lt;&gt;"",COUNTA($C$8:C51),"")</f>
        <v/>
      </c>
      <c r="B51" s="59"/>
      <c r="C51" s="131"/>
      <c r="D51" s="134"/>
    </row>
    <row r="52" spans="1:4" s="51" customFormat="1" ht="11.45" customHeight="1" x14ac:dyDescent="0.2">
      <c r="A52" s="56">
        <f>IF(C52&lt;&gt;"",COUNTA($C$8:C52),"")</f>
        <v>20</v>
      </c>
      <c r="B52" s="59" t="s">
        <v>156</v>
      </c>
      <c r="C52" s="131">
        <v>-12309</v>
      </c>
      <c r="D52" s="134">
        <v>-13935</v>
      </c>
    </row>
    <row r="53" spans="1:4" s="51" customFormat="1" ht="11.45" customHeight="1" x14ac:dyDescent="0.2">
      <c r="A53" s="56" t="str">
        <f>IF(C53&lt;&gt;"",COUNTA($C$8:C53),"")</f>
        <v/>
      </c>
      <c r="B53" s="59"/>
      <c r="C53" s="131"/>
      <c r="D53" s="134"/>
    </row>
    <row r="54" spans="1:4" s="51" customFormat="1" ht="11.45" customHeight="1" x14ac:dyDescent="0.2">
      <c r="A54" s="56" t="str">
        <f>IF(C54&lt;&gt;"",COUNTA($C$8:C54),"")</f>
        <v/>
      </c>
      <c r="B54" s="59"/>
      <c r="C54" s="131"/>
      <c r="D54" s="134"/>
    </row>
    <row r="55" spans="1:4" s="51" customFormat="1" ht="11.45" customHeight="1" x14ac:dyDescent="0.2">
      <c r="A55" s="56">
        <f>IF(C55&lt;&gt;"",COUNTA($C$8:C55),"")</f>
        <v>21</v>
      </c>
      <c r="B55" s="58" t="s">
        <v>121</v>
      </c>
      <c r="C55" s="132">
        <v>-777</v>
      </c>
      <c r="D55" s="133">
        <v>-3272</v>
      </c>
    </row>
    <row r="56" spans="1:4" s="51" customFormat="1" ht="11.45" customHeight="1" x14ac:dyDescent="0.2">
      <c r="C56" s="53"/>
    </row>
    <row r="57" spans="1:4" s="51" customFormat="1" ht="11.45" customHeight="1" x14ac:dyDescent="0.2">
      <c r="C57" s="53"/>
    </row>
    <row r="58" spans="1:4" s="51" customFormat="1" ht="11.45" customHeight="1" x14ac:dyDescent="0.2">
      <c r="C58" s="53"/>
    </row>
    <row r="59" spans="1:4" s="51" customFormat="1" ht="11.45" customHeight="1" x14ac:dyDescent="0.2">
      <c r="C59" s="53"/>
    </row>
    <row r="60" spans="1:4" s="51" customFormat="1" ht="11.4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5" zoomScaleNormal="145" workbookViewId="0">
      <pane xSplit="2" ySplit="10" topLeftCell="C11" activePane="bottomRight" state="frozen"/>
      <selection pane="topRight" activeCell="C1" sqref="C1"/>
      <selection pane="bottomLeft" activeCell="A11" sqref="A11"/>
      <selection pane="bottomRight" activeCell="C1" sqref="C1:I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84" t="s">
        <v>34</v>
      </c>
      <c r="B1" s="185"/>
      <c r="C1" s="178" t="s">
        <v>200</v>
      </c>
      <c r="D1" s="178"/>
      <c r="E1" s="178"/>
      <c r="F1" s="178"/>
      <c r="G1" s="178"/>
      <c r="H1" s="178"/>
      <c r="I1" s="179"/>
    </row>
    <row r="2" spans="1:11" s="68" customFormat="1" ht="11.45" customHeight="1" x14ac:dyDescent="0.2">
      <c r="A2" s="186" t="s">
        <v>110</v>
      </c>
      <c r="B2" s="188" t="s">
        <v>48</v>
      </c>
      <c r="C2" s="190" t="s">
        <v>166</v>
      </c>
      <c r="D2" s="188" t="s">
        <v>122</v>
      </c>
      <c r="E2" s="188"/>
      <c r="F2" s="188"/>
      <c r="G2" s="188"/>
      <c r="H2" s="188"/>
      <c r="I2" s="189"/>
    </row>
    <row r="3" spans="1:11" s="68" customFormat="1" ht="11.45" customHeight="1" x14ac:dyDescent="0.2">
      <c r="A3" s="187"/>
      <c r="B3" s="188"/>
      <c r="C3" s="190"/>
      <c r="D3" s="190" t="s">
        <v>167</v>
      </c>
      <c r="E3" s="190" t="s">
        <v>168</v>
      </c>
      <c r="F3" s="188" t="s">
        <v>123</v>
      </c>
      <c r="G3" s="188"/>
      <c r="H3" s="190" t="s">
        <v>126</v>
      </c>
      <c r="I3" s="191" t="s">
        <v>127</v>
      </c>
    </row>
    <row r="4" spans="1:11" s="68" customFormat="1" ht="11.45" customHeight="1" x14ac:dyDescent="0.2">
      <c r="A4" s="187"/>
      <c r="B4" s="188"/>
      <c r="C4" s="190"/>
      <c r="D4" s="190"/>
      <c r="E4" s="190"/>
      <c r="F4" s="190" t="s">
        <v>169</v>
      </c>
      <c r="G4" s="190" t="s">
        <v>170</v>
      </c>
      <c r="H4" s="190"/>
      <c r="I4" s="191"/>
    </row>
    <row r="5" spans="1:11" s="68" customFormat="1" ht="11.45" customHeight="1" x14ac:dyDescent="0.2">
      <c r="A5" s="187"/>
      <c r="B5" s="188"/>
      <c r="C5" s="190"/>
      <c r="D5" s="190"/>
      <c r="E5" s="190"/>
      <c r="F5" s="190"/>
      <c r="G5" s="190"/>
      <c r="H5" s="190"/>
      <c r="I5" s="191"/>
    </row>
    <row r="6" spans="1:11" s="68" customFormat="1" ht="11.45" customHeight="1" x14ac:dyDescent="0.2">
      <c r="A6" s="187"/>
      <c r="B6" s="188"/>
      <c r="C6" s="190"/>
      <c r="D6" s="190"/>
      <c r="E6" s="190"/>
      <c r="F6" s="190"/>
      <c r="G6" s="190"/>
      <c r="H6" s="190"/>
      <c r="I6" s="191"/>
    </row>
    <row r="7" spans="1:11" s="68" customFormat="1" ht="11.45" customHeight="1" x14ac:dyDescent="0.2">
      <c r="A7" s="187"/>
      <c r="B7" s="188"/>
      <c r="C7" s="190"/>
      <c r="D7" s="190"/>
      <c r="E7" s="190"/>
      <c r="F7" s="190"/>
      <c r="G7" s="190"/>
      <c r="H7" s="190"/>
      <c r="I7" s="191"/>
    </row>
    <row r="8" spans="1:11" s="68" customFormat="1" ht="11.45" customHeight="1" x14ac:dyDescent="0.2">
      <c r="A8" s="187"/>
      <c r="B8" s="188"/>
      <c r="C8" s="190"/>
      <c r="D8" s="190"/>
      <c r="E8" s="190"/>
      <c r="F8" s="190"/>
      <c r="G8" s="190"/>
      <c r="H8" s="190"/>
      <c r="I8" s="191"/>
    </row>
    <row r="9" spans="1:11" s="77" customFormat="1" ht="11.45" customHeight="1" x14ac:dyDescent="0.2">
      <c r="A9" s="187"/>
      <c r="B9" s="188"/>
      <c r="C9" s="188" t="s">
        <v>125</v>
      </c>
      <c r="D9" s="188"/>
      <c r="E9" s="188"/>
      <c r="F9" s="188"/>
      <c r="G9" s="188"/>
      <c r="H9" s="188"/>
      <c r="I9" s="189"/>
    </row>
    <row r="10" spans="1:11" s="66" customFormat="1" ht="11.4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IF(B12&lt;&gt;"",COUNTA($B$12:B12),"")</f>
        <v>1</v>
      </c>
      <c r="B12" s="65" t="s">
        <v>124</v>
      </c>
      <c r="C12" s="128">
        <v>239202</v>
      </c>
      <c r="D12" s="110">
        <v>44817</v>
      </c>
      <c r="E12" s="110">
        <v>94183</v>
      </c>
      <c r="F12" s="110">
        <v>53407</v>
      </c>
      <c r="G12" s="110">
        <v>40776</v>
      </c>
      <c r="H12" s="110">
        <v>20065</v>
      </c>
      <c r="I12" s="110">
        <v>80137</v>
      </c>
      <c r="K12" s="69"/>
    </row>
    <row r="13" spans="1:11" s="68" customFormat="1" ht="11.45" customHeight="1" x14ac:dyDescent="0.2">
      <c r="A13" s="56">
        <f>IF(B13&lt;&gt;"",COUNTA($B$12:B13),"")</f>
        <v>2</v>
      </c>
      <c r="B13" s="65" t="s">
        <v>52</v>
      </c>
      <c r="C13" s="128">
        <v>130218</v>
      </c>
      <c r="D13" s="110">
        <v>16466</v>
      </c>
      <c r="E13" s="110">
        <v>59436</v>
      </c>
      <c r="F13" s="110">
        <v>25101</v>
      </c>
      <c r="G13" s="110">
        <v>34335</v>
      </c>
      <c r="H13" s="110">
        <v>4585</v>
      </c>
      <c r="I13" s="110">
        <v>49731</v>
      </c>
      <c r="K13" s="69"/>
    </row>
    <row r="14" spans="1:11" s="68" customFormat="1" ht="23.1" customHeight="1" x14ac:dyDescent="0.2">
      <c r="A14" s="56">
        <f>IF(B14&lt;&gt;"",COUNTA($B$12:B14),"")</f>
        <v>3</v>
      </c>
      <c r="B14" s="101" t="s">
        <v>160</v>
      </c>
      <c r="C14" s="128">
        <v>341323</v>
      </c>
      <c r="D14" s="110">
        <v>92780</v>
      </c>
      <c r="E14" s="110">
        <v>16</v>
      </c>
      <c r="F14" s="110" t="s">
        <v>8</v>
      </c>
      <c r="G14" s="110">
        <v>16</v>
      </c>
      <c r="H14" s="110" t="s">
        <v>8</v>
      </c>
      <c r="I14" s="110">
        <v>248527</v>
      </c>
      <c r="K14" s="69"/>
    </row>
    <row r="15" spans="1:11" s="68" customFormat="1" ht="11.45" customHeight="1" x14ac:dyDescent="0.2">
      <c r="A15" s="56">
        <f>IF(B15&lt;&gt;"",COUNTA($B$12:B15),"")</f>
        <v>4</v>
      </c>
      <c r="B15" s="65" t="s">
        <v>56</v>
      </c>
      <c r="C15" s="128">
        <v>7225</v>
      </c>
      <c r="D15" s="110">
        <v>1271</v>
      </c>
      <c r="E15" s="110">
        <v>3836</v>
      </c>
      <c r="F15" s="110">
        <v>1646</v>
      </c>
      <c r="G15" s="110">
        <v>2189</v>
      </c>
      <c r="H15" s="110">
        <v>60</v>
      </c>
      <c r="I15" s="110">
        <v>2058</v>
      </c>
      <c r="K15" s="69"/>
    </row>
    <row r="16" spans="1:11" s="68" customFormat="1" ht="11.45" customHeight="1" x14ac:dyDescent="0.2">
      <c r="A16" s="56">
        <f>IF(B16&lt;&gt;"",COUNTA($B$12:B16),"")</f>
        <v>5</v>
      </c>
      <c r="B16" s="65" t="s">
        <v>58</v>
      </c>
      <c r="C16" s="128">
        <v>382522</v>
      </c>
      <c r="D16" s="110">
        <v>44819</v>
      </c>
      <c r="E16" s="110">
        <v>231005</v>
      </c>
      <c r="F16" s="110">
        <v>88377</v>
      </c>
      <c r="G16" s="110">
        <v>142628</v>
      </c>
      <c r="H16" s="110">
        <v>15223</v>
      </c>
      <c r="I16" s="110">
        <v>91475</v>
      </c>
      <c r="K16" s="69"/>
    </row>
    <row r="17" spans="1:11" s="68" customFormat="1" ht="11.45" customHeight="1" x14ac:dyDescent="0.2">
      <c r="A17" s="56">
        <f>IF(B17&lt;&gt;"",COUNTA($B$12:B17),"")</f>
        <v>6</v>
      </c>
      <c r="B17" s="65" t="s">
        <v>60</v>
      </c>
      <c r="C17" s="128">
        <v>178926</v>
      </c>
      <c r="D17" s="110">
        <v>897</v>
      </c>
      <c r="E17" s="110">
        <v>18232</v>
      </c>
      <c r="F17" s="110">
        <v>3133</v>
      </c>
      <c r="G17" s="110">
        <v>15099</v>
      </c>
      <c r="H17" s="110">
        <v>29345</v>
      </c>
      <c r="I17" s="110">
        <v>130452</v>
      </c>
      <c r="K17" s="69"/>
    </row>
    <row r="18" spans="1:11" s="106" customFormat="1" ht="27" customHeight="1" x14ac:dyDescent="0.2">
      <c r="A18" s="104">
        <f>IF(B18&lt;&gt;"",COUNTA($B$12:B18),"")</f>
        <v>7</v>
      </c>
      <c r="B18" s="105" t="s">
        <v>62</v>
      </c>
      <c r="C18" s="129">
        <v>921564</v>
      </c>
      <c r="D18" s="111">
        <v>199255</v>
      </c>
      <c r="E18" s="111">
        <v>370243</v>
      </c>
      <c r="F18" s="111">
        <v>165399</v>
      </c>
      <c r="G18" s="111">
        <v>204844</v>
      </c>
      <c r="H18" s="111">
        <v>10588</v>
      </c>
      <c r="I18" s="111">
        <v>341477</v>
      </c>
      <c r="K18" s="107"/>
    </row>
    <row r="19" spans="1:11" s="71" customFormat="1" ht="23.1" customHeight="1" x14ac:dyDescent="0.2">
      <c r="A19" s="56">
        <f>IF(B19&lt;&gt;"",COUNTA($B$12:B19),"")</f>
        <v>8</v>
      </c>
      <c r="B19" s="101" t="s">
        <v>161</v>
      </c>
      <c r="C19" s="128">
        <v>56367</v>
      </c>
      <c r="D19" s="110">
        <v>10231</v>
      </c>
      <c r="E19" s="110">
        <v>37171</v>
      </c>
      <c r="F19" s="110">
        <v>15160</v>
      </c>
      <c r="G19" s="110">
        <v>22011</v>
      </c>
      <c r="H19" s="110">
        <v>2654</v>
      </c>
      <c r="I19" s="110">
        <v>6310</v>
      </c>
      <c r="K19" s="69"/>
    </row>
    <row r="20" spans="1:11" s="68" customFormat="1" ht="11.45" customHeight="1" x14ac:dyDescent="0.2">
      <c r="A20" s="56">
        <f>IF(B20&lt;&gt;"",COUNTA($B$12:B20),"")</f>
        <v>9</v>
      </c>
      <c r="B20" s="65" t="s">
        <v>128</v>
      </c>
      <c r="C20" s="128">
        <v>36167</v>
      </c>
      <c r="D20" s="110">
        <v>8508</v>
      </c>
      <c r="E20" s="110">
        <v>21633</v>
      </c>
      <c r="F20" s="110">
        <v>7693</v>
      </c>
      <c r="G20" s="110">
        <v>13939</v>
      </c>
      <c r="H20" s="110">
        <v>2091</v>
      </c>
      <c r="I20" s="110">
        <v>3935</v>
      </c>
      <c r="K20" s="69"/>
    </row>
    <row r="21" spans="1:11" s="68" customFormat="1" ht="11.45" customHeight="1" x14ac:dyDescent="0.2">
      <c r="A21" s="56">
        <f>IF(B21&lt;&gt;"",COUNTA($B$12:B21),"")</f>
        <v>10</v>
      </c>
      <c r="B21" s="65" t="s">
        <v>66</v>
      </c>
      <c r="C21" s="128">
        <v>4</v>
      </c>
      <c r="D21" s="110" t="s">
        <v>8</v>
      </c>
      <c r="E21" s="110">
        <v>4</v>
      </c>
      <c r="F21" s="110" t="s">
        <v>8</v>
      </c>
      <c r="G21" s="110">
        <v>4</v>
      </c>
      <c r="H21" s="110" t="s">
        <v>8</v>
      </c>
      <c r="I21" s="110" t="s">
        <v>8</v>
      </c>
      <c r="K21" s="69"/>
    </row>
    <row r="22" spans="1:11" s="68" customFormat="1" ht="11.45" customHeight="1" x14ac:dyDescent="0.2">
      <c r="A22" s="56">
        <f>IF(B22&lt;&gt;"",COUNTA($B$12:B22),"")</f>
        <v>11</v>
      </c>
      <c r="B22" s="65" t="s">
        <v>68</v>
      </c>
      <c r="C22" s="128">
        <v>3994</v>
      </c>
      <c r="D22" s="110">
        <v>330</v>
      </c>
      <c r="E22" s="110">
        <v>3037</v>
      </c>
      <c r="F22" s="110">
        <v>2168</v>
      </c>
      <c r="G22" s="110">
        <v>869</v>
      </c>
      <c r="H22" s="110">
        <v>34</v>
      </c>
      <c r="I22" s="110">
        <v>593</v>
      </c>
      <c r="K22" s="69"/>
    </row>
    <row r="23" spans="1:11" s="68" customFormat="1" ht="11.45" customHeight="1" x14ac:dyDescent="0.2">
      <c r="A23" s="56">
        <f>IF(B23&lt;&gt;"",COUNTA($B$12:B23),"")</f>
        <v>12</v>
      </c>
      <c r="B23" s="65" t="s">
        <v>60</v>
      </c>
      <c r="C23" s="128">
        <v>197</v>
      </c>
      <c r="D23" s="110" t="s">
        <v>8</v>
      </c>
      <c r="E23" s="110">
        <v>185</v>
      </c>
      <c r="F23" s="110">
        <v>28</v>
      </c>
      <c r="G23" s="110">
        <v>156</v>
      </c>
      <c r="H23" s="110">
        <v>12</v>
      </c>
      <c r="I23" s="110" t="s">
        <v>8</v>
      </c>
      <c r="K23" s="69"/>
    </row>
    <row r="24" spans="1:11" s="106" customFormat="1" ht="27" customHeight="1" x14ac:dyDescent="0.2">
      <c r="A24" s="104">
        <f>IF(B24&lt;&gt;"",COUNTA($B$12:B24),"")</f>
        <v>13</v>
      </c>
      <c r="B24" s="105" t="s">
        <v>71</v>
      </c>
      <c r="C24" s="129">
        <v>60168</v>
      </c>
      <c r="D24" s="111">
        <v>10561</v>
      </c>
      <c r="E24" s="111">
        <v>40028</v>
      </c>
      <c r="F24" s="111">
        <v>17300</v>
      </c>
      <c r="G24" s="111">
        <v>22728</v>
      </c>
      <c r="H24" s="111">
        <v>2676</v>
      </c>
      <c r="I24" s="111">
        <v>6903</v>
      </c>
      <c r="K24" s="107"/>
    </row>
    <row r="25" spans="1:11" s="106" customFormat="1" ht="27" customHeight="1" x14ac:dyDescent="0.2">
      <c r="A25" s="104">
        <f>IF(B25&lt;&gt;"",COUNTA($B$12:B25),"")</f>
        <v>14</v>
      </c>
      <c r="B25" s="105" t="s">
        <v>73</v>
      </c>
      <c r="C25" s="129">
        <v>981733</v>
      </c>
      <c r="D25" s="111">
        <v>209817</v>
      </c>
      <c r="E25" s="111">
        <v>410271</v>
      </c>
      <c r="F25" s="111">
        <v>182698</v>
      </c>
      <c r="G25" s="111">
        <v>227572</v>
      </c>
      <c r="H25" s="111">
        <v>13265</v>
      </c>
      <c r="I25" s="111">
        <v>348380</v>
      </c>
      <c r="K25" s="107"/>
    </row>
    <row r="26" spans="1:11" s="71" customFormat="1" ht="11.45" customHeight="1" x14ac:dyDescent="0.2">
      <c r="A26" s="56">
        <f>IF(B26&lt;&gt;"",COUNTA($B$12:B26),"")</f>
        <v>15</v>
      </c>
      <c r="B26" s="65" t="s">
        <v>75</v>
      </c>
      <c r="C26" s="128">
        <v>185362</v>
      </c>
      <c r="D26" s="110">
        <v>49533</v>
      </c>
      <c r="E26" s="110">
        <v>135829</v>
      </c>
      <c r="F26" s="110">
        <v>62318</v>
      </c>
      <c r="G26" s="110">
        <v>73511</v>
      </c>
      <c r="H26" s="110" t="s">
        <v>8</v>
      </c>
      <c r="I26" s="110" t="s">
        <v>8</v>
      </c>
      <c r="K26" s="69"/>
    </row>
    <row r="27" spans="1:11" s="68" customFormat="1" ht="11.45" customHeight="1" x14ac:dyDescent="0.2">
      <c r="A27" s="56">
        <f>IF(B27&lt;&gt;"",COUNTA($B$12:B27),"")</f>
        <v>16</v>
      </c>
      <c r="B27" s="65" t="s">
        <v>129</v>
      </c>
      <c r="C27" s="128">
        <v>-1651</v>
      </c>
      <c r="D27" s="110">
        <v>-343</v>
      </c>
      <c r="E27" s="110">
        <v>-1308</v>
      </c>
      <c r="F27" s="110">
        <v>-521</v>
      </c>
      <c r="G27" s="110">
        <v>-787</v>
      </c>
      <c r="H27" s="110" t="s">
        <v>8</v>
      </c>
      <c r="I27" s="110" t="s">
        <v>8</v>
      </c>
      <c r="K27" s="69"/>
    </row>
    <row r="28" spans="1:11" s="68" customFormat="1" ht="11.45" customHeight="1" x14ac:dyDescent="0.2">
      <c r="A28" s="56">
        <f>IF(B28&lt;&gt;"",COUNTA($B$12:B28),"")</f>
        <v>17</v>
      </c>
      <c r="B28" s="65" t="s">
        <v>158</v>
      </c>
      <c r="C28" s="128">
        <v>129955</v>
      </c>
      <c r="D28" s="110">
        <v>38989</v>
      </c>
      <c r="E28" s="110">
        <v>90967</v>
      </c>
      <c r="F28" s="110">
        <v>44111</v>
      </c>
      <c r="G28" s="110">
        <v>46855</v>
      </c>
      <c r="H28" s="110" t="s">
        <v>8</v>
      </c>
      <c r="I28" s="110" t="s">
        <v>8</v>
      </c>
      <c r="K28" s="69"/>
    </row>
    <row r="29" spans="1:11" s="68" customFormat="1" ht="11.45" customHeight="1" x14ac:dyDescent="0.2">
      <c r="A29" s="56">
        <f>IF(B29&lt;&gt;"",COUNTA($B$12:B29),"")</f>
        <v>18</v>
      </c>
      <c r="B29" s="65" t="s">
        <v>159</v>
      </c>
      <c r="C29" s="128">
        <v>50516</v>
      </c>
      <c r="D29" s="110">
        <v>9479</v>
      </c>
      <c r="E29" s="110">
        <v>41037</v>
      </c>
      <c r="F29" s="110">
        <v>16357</v>
      </c>
      <c r="G29" s="110">
        <v>24680</v>
      </c>
      <c r="H29" s="110" t="s">
        <v>8</v>
      </c>
      <c r="I29" s="110" t="s">
        <v>8</v>
      </c>
      <c r="K29" s="69"/>
    </row>
    <row r="30" spans="1:11" s="68" customFormat="1" ht="11.45" customHeight="1" x14ac:dyDescent="0.2">
      <c r="A30" s="56">
        <f>IF(B30&lt;&gt;"",COUNTA($B$12:B30),"")</f>
        <v>19</v>
      </c>
      <c r="B30" s="65" t="s">
        <v>78</v>
      </c>
      <c r="C30" s="128">
        <v>153725</v>
      </c>
      <c r="D30" s="110">
        <v>24650</v>
      </c>
      <c r="E30" s="110">
        <v>72670</v>
      </c>
      <c r="F30" s="110">
        <v>28213</v>
      </c>
      <c r="G30" s="110">
        <v>44457</v>
      </c>
      <c r="H30" s="110" t="s">
        <v>8</v>
      </c>
      <c r="I30" s="110">
        <v>56405</v>
      </c>
      <c r="K30" s="69"/>
    </row>
    <row r="31" spans="1:11" s="68" customFormat="1" ht="23.1" customHeight="1" x14ac:dyDescent="0.2">
      <c r="A31" s="56">
        <f>IF(B31&lt;&gt;"",COUNTA($B$12:B31),"")</f>
        <v>20</v>
      </c>
      <c r="B31" s="101" t="s">
        <v>162</v>
      </c>
      <c r="C31" s="128">
        <v>119152</v>
      </c>
      <c r="D31" s="110">
        <v>23035</v>
      </c>
      <c r="E31" s="110">
        <v>36289</v>
      </c>
      <c r="F31" s="110">
        <v>23457</v>
      </c>
      <c r="G31" s="110">
        <v>12831</v>
      </c>
      <c r="H31" s="110">
        <v>7404</v>
      </c>
      <c r="I31" s="110">
        <v>52425</v>
      </c>
      <c r="K31" s="69"/>
    </row>
    <row r="32" spans="1:11" s="68" customFormat="1" ht="23.1" customHeight="1" x14ac:dyDescent="0.2">
      <c r="A32" s="56">
        <f>IF(B32&lt;&gt;"",COUNTA($B$12:B32),"")</f>
        <v>21</v>
      </c>
      <c r="B32" s="101" t="s">
        <v>163</v>
      </c>
      <c r="C32" s="128">
        <v>154823</v>
      </c>
      <c r="D32" s="110">
        <v>30756</v>
      </c>
      <c r="E32" s="110">
        <v>6062</v>
      </c>
      <c r="F32" s="110">
        <v>3008</v>
      </c>
      <c r="G32" s="110">
        <v>3054</v>
      </c>
      <c r="H32" s="110">
        <v>82</v>
      </c>
      <c r="I32" s="110">
        <v>117923</v>
      </c>
      <c r="K32" s="69"/>
    </row>
    <row r="33" spans="1:11" s="68" customFormat="1" ht="23.1" customHeight="1" x14ac:dyDescent="0.2">
      <c r="A33" s="56">
        <f>IF(B33&lt;&gt;"",COUNTA($B$12:B33),"")</f>
        <v>22</v>
      </c>
      <c r="B33" s="101" t="s">
        <v>164</v>
      </c>
      <c r="C33" s="128">
        <v>56948</v>
      </c>
      <c r="D33" s="110">
        <v>8086</v>
      </c>
      <c r="E33" s="110">
        <v>462</v>
      </c>
      <c r="F33" s="110">
        <v>257</v>
      </c>
      <c r="G33" s="110">
        <v>205</v>
      </c>
      <c r="H33" s="110">
        <v>46</v>
      </c>
      <c r="I33" s="110">
        <v>48354</v>
      </c>
      <c r="K33" s="69"/>
    </row>
    <row r="34" spans="1:11" s="68" customFormat="1" ht="11.45" customHeight="1" x14ac:dyDescent="0.2">
      <c r="A34" s="56">
        <f>IF(B34&lt;&gt;"",COUNTA($B$12:B34),"")</f>
        <v>23</v>
      </c>
      <c r="B34" s="65" t="s">
        <v>83</v>
      </c>
      <c r="C34" s="128">
        <v>60111</v>
      </c>
      <c r="D34" s="110">
        <v>12924</v>
      </c>
      <c r="E34" s="110">
        <v>21650</v>
      </c>
      <c r="F34" s="110">
        <v>10324</v>
      </c>
      <c r="G34" s="110">
        <v>11326</v>
      </c>
      <c r="H34" s="110">
        <v>1122</v>
      </c>
      <c r="I34" s="110">
        <v>24415</v>
      </c>
      <c r="K34" s="69"/>
    </row>
    <row r="35" spans="1:11" s="68" customFormat="1" ht="11.45" customHeight="1" x14ac:dyDescent="0.2">
      <c r="A35" s="56">
        <f>IF(B35&lt;&gt;"",COUNTA($B$12:B35),"")</f>
        <v>24</v>
      </c>
      <c r="B35" s="65" t="s">
        <v>85</v>
      </c>
      <c r="C35" s="128">
        <v>344284</v>
      </c>
      <c r="D35" s="110">
        <v>32550</v>
      </c>
      <c r="E35" s="110">
        <v>64955</v>
      </c>
      <c r="F35" s="110">
        <v>21751</v>
      </c>
      <c r="G35" s="110">
        <v>43204</v>
      </c>
      <c r="H35" s="110">
        <v>30504</v>
      </c>
      <c r="I35" s="110">
        <v>216275</v>
      </c>
      <c r="K35" s="69"/>
    </row>
    <row r="36" spans="1:11" s="68" customFormat="1" ht="11.45" customHeight="1" x14ac:dyDescent="0.2">
      <c r="A36" s="56">
        <f>IF(B36&lt;&gt;"",COUNTA($B$12:B36),"")</f>
        <v>25</v>
      </c>
      <c r="B36" s="65" t="s">
        <v>60</v>
      </c>
      <c r="C36" s="128">
        <v>178926</v>
      </c>
      <c r="D36" s="110">
        <v>897</v>
      </c>
      <c r="E36" s="110">
        <v>18232</v>
      </c>
      <c r="F36" s="110">
        <v>3133</v>
      </c>
      <c r="G36" s="110">
        <v>15099</v>
      </c>
      <c r="H36" s="110">
        <v>29345</v>
      </c>
      <c r="I36" s="110">
        <v>130452</v>
      </c>
      <c r="K36" s="69"/>
    </row>
    <row r="37" spans="1:11" s="106" customFormat="1" ht="27" customHeight="1" x14ac:dyDescent="0.2">
      <c r="A37" s="104">
        <f>IF(B37&lt;&gt;"",COUNTA($B$12:B37),"")</f>
        <v>26</v>
      </c>
      <c r="B37" s="105" t="s">
        <v>87</v>
      </c>
      <c r="C37" s="129">
        <v>895479</v>
      </c>
      <c r="D37" s="111">
        <v>180637</v>
      </c>
      <c r="E37" s="111">
        <v>319685</v>
      </c>
      <c r="F37" s="111">
        <v>146195</v>
      </c>
      <c r="G37" s="111">
        <v>173490</v>
      </c>
      <c r="H37" s="111">
        <v>9812</v>
      </c>
      <c r="I37" s="111">
        <v>385345</v>
      </c>
      <c r="K37" s="107"/>
    </row>
    <row r="38" spans="1:11" s="71" customFormat="1" ht="11.45" customHeight="1" x14ac:dyDescent="0.2">
      <c r="A38" s="56">
        <f>IF(B38&lt;&gt;"",COUNTA($B$12:B38),"")</f>
        <v>27</v>
      </c>
      <c r="B38" s="65" t="s">
        <v>89</v>
      </c>
      <c r="C38" s="128">
        <v>34175</v>
      </c>
      <c r="D38" s="110">
        <v>8417</v>
      </c>
      <c r="E38" s="110">
        <v>22053</v>
      </c>
      <c r="F38" s="110">
        <v>12110</v>
      </c>
      <c r="G38" s="110">
        <v>9943</v>
      </c>
      <c r="H38" s="110">
        <v>88</v>
      </c>
      <c r="I38" s="110">
        <v>3617</v>
      </c>
      <c r="K38" s="69"/>
    </row>
    <row r="39" spans="1:11" s="68" customFormat="1" ht="11.45" customHeight="1" x14ac:dyDescent="0.2">
      <c r="A39" s="56">
        <f>IF(B39&lt;&gt;"",COUNTA($B$12:B39),"")</f>
        <v>28</v>
      </c>
      <c r="B39" s="65" t="s">
        <v>90</v>
      </c>
      <c r="C39" s="128" t="s">
        <v>8</v>
      </c>
      <c r="D39" s="110" t="s">
        <v>8</v>
      </c>
      <c r="E39" s="110" t="s">
        <v>8</v>
      </c>
      <c r="F39" s="110" t="s">
        <v>8</v>
      </c>
      <c r="G39" s="110" t="s">
        <v>8</v>
      </c>
      <c r="H39" s="110" t="s">
        <v>8</v>
      </c>
      <c r="I39" s="110" t="s">
        <v>8</v>
      </c>
      <c r="K39" s="69"/>
    </row>
    <row r="40" spans="1:11" s="68" customFormat="1" ht="11.45" customHeight="1" x14ac:dyDescent="0.2">
      <c r="A40" s="56">
        <f>IF(B40&lt;&gt;"",COUNTA($B$12:B40),"")</f>
        <v>29</v>
      </c>
      <c r="B40" s="65" t="s">
        <v>92</v>
      </c>
      <c r="C40" s="128">
        <v>19936</v>
      </c>
      <c r="D40" s="110">
        <v>1820</v>
      </c>
      <c r="E40" s="110">
        <v>17739</v>
      </c>
      <c r="F40" s="110">
        <v>6791</v>
      </c>
      <c r="G40" s="110">
        <v>10947</v>
      </c>
      <c r="H40" s="110">
        <v>105</v>
      </c>
      <c r="I40" s="110">
        <v>272</v>
      </c>
      <c r="K40" s="69"/>
    </row>
    <row r="41" spans="1:11" s="68" customFormat="1" ht="11.45" customHeight="1" x14ac:dyDescent="0.2">
      <c r="A41" s="56">
        <f>IF(B41&lt;&gt;"",COUNTA($B$12:B41),"")</f>
        <v>30</v>
      </c>
      <c r="B41" s="65" t="s">
        <v>60</v>
      </c>
      <c r="C41" s="128">
        <v>197</v>
      </c>
      <c r="D41" s="110" t="s">
        <v>8</v>
      </c>
      <c r="E41" s="110">
        <v>185</v>
      </c>
      <c r="F41" s="110">
        <v>28</v>
      </c>
      <c r="G41" s="110">
        <v>156</v>
      </c>
      <c r="H41" s="110">
        <v>12</v>
      </c>
      <c r="I41" s="110" t="s">
        <v>8</v>
      </c>
      <c r="K41" s="69"/>
    </row>
    <row r="42" spans="1:11" s="106" customFormat="1" ht="27" customHeight="1" x14ac:dyDescent="0.2">
      <c r="A42" s="104">
        <f>IF(B42&lt;&gt;"",COUNTA($B$12:B42),"")</f>
        <v>31</v>
      </c>
      <c r="B42" s="105" t="s">
        <v>94</v>
      </c>
      <c r="C42" s="129">
        <v>53914</v>
      </c>
      <c r="D42" s="111">
        <v>10237</v>
      </c>
      <c r="E42" s="111">
        <v>39607</v>
      </c>
      <c r="F42" s="111">
        <v>18872</v>
      </c>
      <c r="G42" s="111">
        <v>20734</v>
      </c>
      <c r="H42" s="111">
        <v>181</v>
      </c>
      <c r="I42" s="111">
        <v>3889</v>
      </c>
      <c r="K42" s="107"/>
    </row>
    <row r="43" spans="1:11" s="106" customFormat="1" ht="27" customHeight="1" x14ac:dyDescent="0.2">
      <c r="A43" s="104">
        <f>IF(B43&lt;&gt;"",COUNTA($B$12:B43),"")</f>
        <v>32</v>
      </c>
      <c r="B43" s="105" t="s">
        <v>96</v>
      </c>
      <c r="C43" s="129">
        <v>949392</v>
      </c>
      <c r="D43" s="111">
        <v>190874</v>
      </c>
      <c r="E43" s="111">
        <v>359292</v>
      </c>
      <c r="F43" s="111">
        <v>165067</v>
      </c>
      <c r="G43" s="111">
        <v>194224</v>
      </c>
      <c r="H43" s="111">
        <v>9992</v>
      </c>
      <c r="I43" s="111">
        <v>389234</v>
      </c>
      <c r="K43" s="107"/>
    </row>
    <row r="44" spans="1:11" s="106" customFormat="1" ht="27" customHeight="1" x14ac:dyDescent="0.2">
      <c r="A44" s="104">
        <f>IF(B44&lt;&gt;"",COUNTA($B$12:B44),"")</f>
        <v>33</v>
      </c>
      <c r="B44" s="105" t="s">
        <v>42</v>
      </c>
      <c r="C44" s="129">
        <v>-32341</v>
      </c>
      <c r="D44" s="111">
        <v>-18943</v>
      </c>
      <c r="E44" s="111">
        <v>-50979</v>
      </c>
      <c r="F44" s="111">
        <v>-17631</v>
      </c>
      <c r="G44" s="111">
        <v>-33348</v>
      </c>
      <c r="H44" s="111">
        <v>-3272</v>
      </c>
      <c r="I44" s="111">
        <v>40854</v>
      </c>
      <c r="K44" s="107"/>
    </row>
    <row r="45" spans="1:11" s="108" customFormat="1" ht="27" customHeight="1" x14ac:dyDescent="0.2">
      <c r="A45" s="56">
        <f>IF(B45&lt;&gt;"",COUNTA($B$12:B45),"")</f>
        <v>34</v>
      </c>
      <c r="B45" s="114" t="s">
        <v>165</v>
      </c>
      <c r="C45" s="130">
        <v>-26086</v>
      </c>
      <c r="D45" s="112">
        <v>-18618</v>
      </c>
      <c r="E45" s="112">
        <v>-50558</v>
      </c>
      <c r="F45" s="112">
        <v>-19204</v>
      </c>
      <c r="G45" s="112">
        <v>-31354</v>
      </c>
      <c r="H45" s="112">
        <v>-777</v>
      </c>
      <c r="I45" s="112">
        <v>43868</v>
      </c>
      <c r="K45" s="109"/>
    </row>
    <row r="46" spans="1:11" s="71" customFormat="1" ht="22.5" x14ac:dyDescent="0.2">
      <c r="A46" s="56">
        <f>IF(B46&lt;&gt;"",COUNTA($B$12:B46),"")</f>
        <v>35</v>
      </c>
      <c r="B46" s="117" t="s">
        <v>189</v>
      </c>
      <c r="C46" s="128">
        <v>20373</v>
      </c>
      <c r="D46" s="110">
        <v>1818</v>
      </c>
      <c r="E46" s="110">
        <v>9618</v>
      </c>
      <c r="F46" s="110">
        <v>4468</v>
      </c>
      <c r="G46" s="110">
        <v>5150</v>
      </c>
      <c r="H46" s="110">
        <v>2042</v>
      </c>
      <c r="I46" s="110">
        <v>6896</v>
      </c>
      <c r="K46" s="69"/>
    </row>
    <row r="47" spans="1:11" s="68" customFormat="1" ht="22.5" customHeight="1" x14ac:dyDescent="0.2">
      <c r="A47" s="56">
        <f>IF(B47&lt;&gt;"",COUNTA($B$12:B47),"")</f>
        <v>36</v>
      </c>
      <c r="B47" s="117" t="s">
        <v>190</v>
      </c>
      <c r="C47" s="128">
        <v>54557</v>
      </c>
      <c r="D47" s="110">
        <v>6729</v>
      </c>
      <c r="E47" s="110">
        <v>29484</v>
      </c>
      <c r="F47" s="110">
        <v>11731</v>
      </c>
      <c r="G47" s="110">
        <v>17752</v>
      </c>
      <c r="H47" s="110">
        <v>738</v>
      </c>
      <c r="I47" s="110">
        <v>17607</v>
      </c>
      <c r="K47" s="69"/>
    </row>
    <row r="48" spans="1:11" s="68" customFormat="1" ht="11.45" customHeight="1" x14ac:dyDescent="0.2">
      <c r="B48" s="72"/>
      <c r="C48" s="73"/>
      <c r="D48" s="70"/>
      <c r="E48" s="74"/>
    </row>
    <row r="49" spans="2:7" s="68" customFormat="1" ht="11.45" customHeight="1" x14ac:dyDescent="0.2">
      <c r="B49" s="72"/>
      <c r="C49" s="73"/>
      <c r="D49" s="70"/>
      <c r="E49" s="74"/>
    </row>
    <row r="50" spans="2:7" s="68" customFormat="1" ht="11.45" customHeight="1" x14ac:dyDescent="0.2">
      <c r="B50" s="72"/>
      <c r="C50" s="73"/>
      <c r="D50" s="70"/>
      <c r="E50" s="74"/>
    </row>
    <row r="51" spans="2:7" s="68" customFormat="1" ht="11.45" customHeight="1" x14ac:dyDescent="0.2">
      <c r="B51" s="72"/>
      <c r="C51" s="73"/>
      <c r="D51" s="110"/>
      <c r="E51" s="74"/>
    </row>
    <row r="52" spans="2:7" s="68" customFormat="1" ht="11.45" customHeight="1" x14ac:dyDescent="0.2">
      <c r="B52" s="72"/>
      <c r="C52" s="73"/>
      <c r="D52" s="70"/>
      <c r="E52" s="74"/>
    </row>
    <row r="53" spans="2:7" s="68" customFormat="1" ht="11.45" customHeight="1" x14ac:dyDescent="0.2">
      <c r="B53" s="72"/>
      <c r="C53" s="73"/>
      <c r="D53" s="70"/>
      <c r="E53" s="74"/>
    </row>
    <row r="54" spans="2:7" s="68" customFormat="1" ht="11.45" customHeight="1" x14ac:dyDescent="0.2">
      <c r="B54" s="72"/>
      <c r="C54" s="73"/>
      <c r="D54" s="70"/>
      <c r="E54" s="74"/>
    </row>
    <row r="55" spans="2:7" s="68" customFormat="1" ht="11.45" customHeight="1" x14ac:dyDescent="0.2">
      <c r="B55" s="72"/>
      <c r="C55" s="73"/>
      <c r="D55" s="70"/>
      <c r="E55" s="74"/>
      <c r="G55" s="113"/>
    </row>
    <row r="56" spans="2:7" s="68" customFormat="1" ht="11.45" customHeight="1" x14ac:dyDescent="0.2">
      <c r="B56" s="72"/>
      <c r="C56" s="73"/>
      <c r="D56" s="70"/>
      <c r="E56" s="74"/>
    </row>
    <row r="57" spans="2:7" s="68" customFormat="1" ht="11.45" customHeight="1" x14ac:dyDescent="0.2">
      <c r="B57" s="72"/>
      <c r="C57" s="73"/>
      <c r="D57" s="70"/>
      <c r="E57" s="74"/>
    </row>
    <row r="58" spans="2:7" s="68" customFormat="1" ht="11.45" customHeight="1" x14ac:dyDescent="0.2">
      <c r="B58" s="72"/>
      <c r="C58" s="73"/>
      <c r="D58" s="70"/>
      <c r="E58" s="74"/>
    </row>
    <row r="59" spans="2:7" s="68" customFormat="1" ht="11.45" customHeight="1" x14ac:dyDescent="0.2">
      <c r="B59" s="72"/>
      <c r="C59" s="73"/>
      <c r="D59" s="70"/>
      <c r="E59" s="74"/>
    </row>
    <row r="60" spans="2:7" s="68" customFormat="1" ht="11.45" customHeight="1" x14ac:dyDescent="0.2">
      <c r="B60" s="72"/>
      <c r="C60" s="73"/>
      <c r="D60" s="70"/>
      <c r="E60" s="74"/>
    </row>
    <row r="61" spans="2:7" s="68" customFormat="1" ht="11.45" customHeight="1" x14ac:dyDescent="0.2">
      <c r="B61" s="72"/>
      <c r="C61" s="73"/>
      <c r="D61" s="70"/>
      <c r="E61" s="74"/>
    </row>
    <row r="62" spans="2:7" s="68" customFormat="1" ht="11.45" customHeight="1" x14ac:dyDescent="0.2">
      <c r="B62" s="72"/>
      <c r="C62" s="73"/>
      <c r="D62" s="70"/>
      <c r="E62" s="74"/>
    </row>
    <row r="63" spans="2:7" s="68" customFormat="1" ht="11.45" customHeight="1" x14ac:dyDescent="0.2">
      <c r="B63" s="72"/>
      <c r="C63" s="73"/>
      <c r="D63" s="70"/>
      <c r="E63" s="74"/>
    </row>
    <row r="64" spans="2:7" s="68" customFormat="1" ht="11.45" customHeight="1" x14ac:dyDescent="0.2">
      <c r="B64" s="72"/>
      <c r="C64" s="73"/>
      <c r="D64" s="70"/>
      <c r="E64" s="74"/>
    </row>
    <row r="65" spans="2:5" s="68" customFormat="1" ht="11.45" customHeight="1" x14ac:dyDescent="0.2">
      <c r="B65" s="72"/>
      <c r="C65" s="73"/>
      <c r="D65" s="70"/>
      <c r="E65" s="74"/>
    </row>
    <row r="66" spans="2:5" s="68" customFormat="1" ht="11.45" customHeight="1" x14ac:dyDescent="0.2">
      <c r="B66" s="72"/>
      <c r="C66" s="73"/>
      <c r="D66" s="70"/>
      <c r="E66" s="74"/>
    </row>
    <row r="67" spans="2:5" s="68" customFormat="1" ht="11.45" customHeight="1" x14ac:dyDescent="0.2">
      <c r="B67" s="72"/>
      <c r="C67" s="73"/>
      <c r="D67" s="70"/>
      <c r="E67" s="74"/>
    </row>
    <row r="68" spans="2:5" s="68" customFormat="1" ht="11.45" customHeight="1" x14ac:dyDescent="0.2">
      <c r="B68" s="72"/>
      <c r="C68" s="73"/>
      <c r="D68" s="70"/>
      <c r="E68" s="74"/>
    </row>
    <row r="69" spans="2:5" s="68" customFormat="1" ht="11.45" customHeight="1" x14ac:dyDescent="0.2">
      <c r="B69" s="72"/>
      <c r="C69" s="73"/>
      <c r="D69" s="70"/>
      <c r="E69" s="74"/>
    </row>
    <row r="70" spans="2:5" s="68" customFormat="1" ht="11.45" customHeight="1" x14ac:dyDescent="0.2">
      <c r="B70" s="72"/>
      <c r="C70" s="73"/>
      <c r="D70" s="70"/>
      <c r="E70" s="74"/>
    </row>
    <row r="71" spans="2:5" s="68" customFormat="1" ht="11.45" customHeight="1" x14ac:dyDescent="0.2">
      <c r="B71" s="72"/>
      <c r="C71" s="73"/>
      <c r="D71" s="70"/>
      <c r="E71" s="74"/>
    </row>
    <row r="72" spans="2:5" s="68" customFormat="1" ht="11.45" customHeight="1" x14ac:dyDescent="0.2">
      <c r="B72" s="72"/>
      <c r="C72" s="73"/>
      <c r="D72" s="70"/>
      <c r="E72" s="74"/>
    </row>
    <row r="73" spans="2:5" s="68" customFormat="1" ht="11.45" customHeight="1" x14ac:dyDescent="0.2">
      <c r="B73" s="72"/>
      <c r="C73" s="73"/>
      <c r="D73" s="70"/>
      <c r="E73" s="74"/>
    </row>
    <row r="74" spans="2:5" s="68" customFormat="1" ht="11.45" customHeight="1" x14ac:dyDescent="0.2">
      <c r="B74" s="72"/>
      <c r="C74" s="73"/>
      <c r="D74" s="70"/>
      <c r="E74" s="74"/>
    </row>
    <row r="75" spans="2:5" s="68" customFormat="1" ht="11.45" customHeight="1" x14ac:dyDescent="0.2">
      <c r="B75" s="72"/>
      <c r="C75" s="73"/>
      <c r="D75" s="70"/>
      <c r="E75" s="74"/>
    </row>
    <row r="76" spans="2:5" s="68" customFormat="1" ht="11.45" customHeight="1" x14ac:dyDescent="0.2">
      <c r="B76" s="72"/>
      <c r="C76" s="73"/>
      <c r="D76" s="70"/>
      <c r="E76" s="74"/>
    </row>
    <row r="77" spans="2:5" s="68" customFormat="1" ht="11.45" customHeight="1" x14ac:dyDescent="0.2">
      <c r="B77" s="72"/>
      <c r="C77" s="73"/>
      <c r="D77" s="70"/>
      <c r="E77" s="74"/>
    </row>
    <row r="78" spans="2:5" s="68" customFormat="1" ht="11.45" customHeight="1" x14ac:dyDescent="0.2">
      <c r="B78" s="72"/>
      <c r="C78" s="73"/>
      <c r="D78" s="70"/>
      <c r="E78" s="74"/>
    </row>
    <row r="79" spans="2:5" s="68" customFormat="1" ht="11.45" customHeight="1" x14ac:dyDescent="0.2">
      <c r="B79" s="72"/>
      <c r="C79" s="73"/>
      <c r="D79" s="70"/>
      <c r="E79" s="74"/>
    </row>
    <row r="80" spans="2:5" s="68" customFormat="1" ht="11.45" customHeight="1" x14ac:dyDescent="0.2">
      <c r="B80" s="72"/>
      <c r="C80" s="73"/>
      <c r="D80" s="70"/>
      <c r="E80" s="74"/>
    </row>
    <row r="81" spans="2:5" s="68" customFormat="1" ht="11.45" customHeight="1" x14ac:dyDescent="0.2">
      <c r="B81" s="72"/>
      <c r="C81" s="73"/>
      <c r="D81" s="70"/>
      <c r="E81" s="74"/>
    </row>
    <row r="82" spans="2:5" s="68" customFormat="1" ht="11.45" customHeight="1" x14ac:dyDescent="0.2">
      <c r="B82" s="72"/>
      <c r="C82" s="73"/>
      <c r="D82" s="70"/>
      <c r="E82" s="74"/>
    </row>
    <row r="83" spans="2:5" s="68" customFormat="1" ht="11.45" customHeight="1" x14ac:dyDescent="0.2">
      <c r="B83" s="72"/>
      <c r="C83" s="73"/>
      <c r="D83" s="70"/>
      <c r="E83" s="74"/>
    </row>
    <row r="84" spans="2:5" s="68" customFormat="1" ht="11.45" customHeight="1" x14ac:dyDescent="0.2">
      <c r="B84" s="72"/>
      <c r="C84" s="73"/>
      <c r="D84" s="70"/>
      <c r="E84" s="74"/>
    </row>
    <row r="85" spans="2:5" s="68" customFormat="1" ht="11.45" customHeight="1" x14ac:dyDescent="0.2">
      <c r="B85" s="72"/>
      <c r="C85" s="73"/>
      <c r="D85" s="70"/>
      <c r="E85" s="74"/>
    </row>
    <row r="86" spans="2:5" s="68" customFormat="1" ht="11.45" customHeight="1" x14ac:dyDescent="0.2">
      <c r="B86" s="72"/>
      <c r="C86" s="73"/>
      <c r="D86" s="70"/>
      <c r="E86" s="74"/>
    </row>
    <row r="87" spans="2:5" s="68" customFormat="1" ht="11.45" customHeight="1" x14ac:dyDescent="0.2">
      <c r="B87" s="72"/>
      <c r="C87" s="73"/>
      <c r="D87" s="70"/>
      <c r="E87" s="74"/>
    </row>
    <row r="88" spans="2:5" s="68" customFormat="1" ht="11.45" customHeight="1" x14ac:dyDescent="0.2">
      <c r="B88" s="72"/>
      <c r="C88" s="73"/>
      <c r="D88" s="70"/>
      <c r="E88" s="74"/>
    </row>
    <row r="89" spans="2:5" s="68" customFormat="1" ht="11.45" customHeight="1" x14ac:dyDescent="0.2">
      <c r="B89" s="72"/>
      <c r="C89" s="73"/>
      <c r="D89" s="70"/>
      <c r="E89" s="74"/>
    </row>
    <row r="90" spans="2:5" s="68" customFormat="1" ht="11.45" customHeight="1" x14ac:dyDescent="0.2">
      <c r="B90" s="72"/>
      <c r="C90" s="73"/>
      <c r="D90" s="70"/>
      <c r="E90" s="74"/>
    </row>
    <row r="91" spans="2:5" s="68" customFormat="1" ht="11.45" customHeight="1" x14ac:dyDescent="0.2">
      <c r="B91" s="72"/>
      <c r="C91" s="73"/>
      <c r="D91" s="70"/>
      <c r="E91" s="74"/>
    </row>
    <row r="92" spans="2:5" s="68" customFormat="1" ht="11.45" customHeight="1" x14ac:dyDescent="0.2">
      <c r="B92" s="72"/>
      <c r="C92" s="73"/>
      <c r="D92" s="70"/>
      <c r="E92" s="74"/>
    </row>
    <row r="93" spans="2:5" s="68" customFormat="1" ht="11.45" customHeight="1" x14ac:dyDescent="0.2">
      <c r="B93" s="72"/>
      <c r="C93" s="73"/>
      <c r="D93" s="70"/>
      <c r="E93" s="74"/>
    </row>
    <row r="94" spans="2:5" s="68" customFormat="1" ht="11.45" customHeight="1" x14ac:dyDescent="0.2">
      <c r="B94" s="72"/>
      <c r="C94" s="73"/>
      <c r="D94" s="70"/>
      <c r="E94" s="74"/>
    </row>
    <row r="95" spans="2:5" s="68" customFormat="1" ht="11.45" customHeight="1" x14ac:dyDescent="0.2">
      <c r="B95" s="72"/>
      <c r="C95" s="73"/>
      <c r="D95" s="70"/>
      <c r="E95" s="74"/>
    </row>
    <row r="96" spans="2:5" s="68" customFormat="1" ht="11.45" customHeight="1" x14ac:dyDescent="0.2">
      <c r="B96" s="72"/>
      <c r="C96" s="73"/>
      <c r="D96" s="70"/>
      <c r="E96" s="74"/>
    </row>
    <row r="97" spans="2:5" s="68" customFormat="1" ht="11.45" customHeight="1" x14ac:dyDescent="0.2">
      <c r="B97" s="72"/>
      <c r="C97" s="73"/>
      <c r="D97" s="70"/>
      <c r="E97" s="74"/>
    </row>
    <row r="98" spans="2:5" s="68" customFormat="1" ht="11.45" customHeight="1" x14ac:dyDescent="0.2">
      <c r="B98" s="72"/>
      <c r="C98" s="73"/>
      <c r="D98" s="70"/>
      <c r="E98" s="74"/>
    </row>
    <row r="99" spans="2:5" s="68" customFormat="1" ht="11.45" customHeight="1" x14ac:dyDescent="0.2">
      <c r="B99" s="72"/>
      <c r="C99" s="73"/>
      <c r="D99" s="70"/>
      <c r="E99" s="74"/>
    </row>
    <row r="100" spans="2:5" s="68" customFormat="1" ht="11.45" customHeight="1" x14ac:dyDescent="0.2">
      <c r="D100" s="70"/>
      <c r="E100" s="74"/>
    </row>
    <row r="101" spans="2:5" s="68" customFormat="1" ht="11.45" customHeight="1" x14ac:dyDescent="0.2">
      <c r="D101" s="70"/>
      <c r="E101" s="74"/>
    </row>
    <row r="102" spans="2:5" s="68" customFormat="1" ht="11.45" customHeight="1" x14ac:dyDescent="0.2">
      <c r="D102" s="70"/>
      <c r="E102" s="74"/>
    </row>
    <row r="103" spans="2:5" s="68" customFormat="1" ht="11.45" customHeight="1" x14ac:dyDescent="0.2">
      <c r="D103" s="70"/>
      <c r="E103" s="74"/>
    </row>
    <row r="104" spans="2:5" s="68" customFormat="1" ht="11.45" customHeight="1" x14ac:dyDescent="0.2">
      <c r="D104" s="70"/>
      <c r="E104" s="74"/>
    </row>
    <row r="105" spans="2:5" s="68" customFormat="1" ht="11.45" customHeight="1" x14ac:dyDescent="0.2">
      <c r="D105" s="70"/>
      <c r="E105" s="74"/>
    </row>
    <row r="106" spans="2:5" s="68" customFormat="1" ht="11.45" customHeight="1" x14ac:dyDescent="0.2">
      <c r="D106" s="70"/>
      <c r="E106" s="74"/>
    </row>
    <row r="107" spans="2:5" s="68" customFormat="1" ht="11.45" customHeight="1" x14ac:dyDescent="0.2">
      <c r="D107" s="70"/>
      <c r="E107" s="74"/>
    </row>
    <row r="108" spans="2:5" s="68" customFormat="1" ht="11.45" customHeight="1" x14ac:dyDescent="0.2">
      <c r="D108" s="70"/>
      <c r="E108" s="74"/>
    </row>
    <row r="109" spans="2:5" s="68" customFormat="1" ht="11.45" customHeight="1" x14ac:dyDescent="0.2">
      <c r="D109" s="70"/>
      <c r="E109" s="74"/>
    </row>
    <row r="110" spans="2:5" s="68" customFormat="1" ht="11.45" customHeight="1" x14ac:dyDescent="0.2">
      <c r="D110" s="70"/>
      <c r="E110" s="74"/>
    </row>
    <row r="111" spans="2:5" s="68" customFormat="1" ht="11.45" customHeight="1" x14ac:dyDescent="0.2">
      <c r="D111" s="70"/>
      <c r="E111" s="74"/>
    </row>
    <row r="112" spans="2:5" s="68" customFormat="1" ht="11.45" customHeight="1" x14ac:dyDescent="0.2">
      <c r="D112" s="70"/>
      <c r="E112" s="74"/>
    </row>
    <row r="113" spans="4:5" s="68" customFormat="1" ht="11.45" customHeight="1" x14ac:dyDescent="0.2">
      <c r="D113" s="70"/>
      <c r="E113" s="74"/>
    </row>
    <row r="114" spans="4:5" s="68" customFormat="1" ht="11.45" customHeight="1" x14ac:dyDescent="0.2">
      <c r="D114" s="70"/>
      <c r="E114" s="74"/>
    </row>
    <row r="115" spans="4:5" s="68" customFormat="1" ht="11.45" customHeight="1" x14ac:dyDescent="0.2">
      <c r="D115" s="70"/>
      <c r="E115" s="74"/>
    </row>
    <row r="116" spans="4:5" s="68" customFormat="1" ht="11.45" customHeight="1" x14ac:dyDescent="0.2">
      <c r="D116" s="70"/>
      <c r="E116" s="74"/>
    </row>
    <row r="117" spans="4:5" s="68" customFormat="1" ht="11.45" customHeight="1" x14ac:dyDescent="0.2">
      <c r="D117" s="70"/>
      <c r="E117" s="74"/>
    </row>
    <row r="118" spans="4:5" s="68" customFormat="1" ht="11.45" customHeight="1" x14ac:dyDescent="0.2">
      <c r="D118" s="70"/>
      <c r="E118" s="74"/>
    </row>
    <row r="119" spans="4:5" s="68" customFormat="1" ht="11.45" customHeight="1" x14ac:dyDescent="0.2">
      <c r="D119" s="70"/>
      <c r="E119" s="74"/>
    </row>
    <row r="120" spans="4:5" s="68" customFormat="1" ht="11.45" customHeight="1" x14ac:dyDescent="0.2">
      <c r="D120" s="70"/>
      <c r="E120" s="74"/>
    </row>
    <row r="121" spans="4:5" s="68" customFormat="1" ht="11.45" customHeight="1" x14ac:dyDescent="0.2">
      <c r="D121" s="70"/>
      <c r="E121" s="74"/>
    </row>
    <row r="122" spans="4:5" s="68" customFormat="1" ht="11.45" customHeight="1" x14ac:dyDescent="0.2">
      <c r="D122" s="70"/>
      <c r="E122" s="74"/>
    </row>
    <row r="123" spans="4:5" s="68" customFormat="1" ht="11.45" customHeight="1" x14ac:dyDescent="0.2">
      <c r="D123" s="70"/>
      <c r="E123" s="74"/>
    </row>
    <row r="124" spans="4:5" s="68" customFormat="1" ht="11.4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ht="15.75" customHeight="1" x14ac:dyDescent="0.2">
      <c r="B132" s="75"/>
      <c r="C132" s="75"/>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pane="topRight" activeCell="C1" sqref="C1"/>
      <selection pane="bottomLeft" activeCell="A11" sqref="A11"/>
      <selection pane="bottomRight" activeCell="C1" sqref="C1:D1"/>
    </sheetView>
  </sheetViews>
  <sheetFormatPr baseColWidth="10"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195" t="s">
        <v>35</v>
      </c>
      <c r="B1" s="196"/>
      <c r="C1" s="178" t="s">
        <v>201</v>
      </c>
      <c r="D1" s="179"/>
      <c r="J1" s="63"/>
      <c r="K1" s="63"/>
      <c r="L1" s="63"/>
    </row>
    <row r="2" spans="1:12" s="88" customFormat="1" ht="11.45" customHeight="1" x14ac:dyDescent="0.2">
      <c r="A2" s="192" t="s">
        <v>110</v>
      </c>
      <c r="B2" s="194" t="s">
        <v>48</v>
      </c>
      <c r="C2" s="194" t="s">
        <v>132</v>
      </c>
      <c r="D2" s="197" t="s">
        <v>133</v>
      </c>
      <c r="E2" s="87"/>
      <c r="F2" s="86"/>
      <c r="G2" s="86"/>
      <c r="H2" s="86"/>
      <c r="I2" s="86"/>
    </row>
    <row r="3" spans="1:12" s="88" customFormat="1" ht="11.45" customHeight="1" x14ac:dyDescent="0.2">
      <c r="A3" s="192"/>
      <c r="B3" s="194"/>
      <c r="C3" s="194"/>
      <c r="D3" s="197"/>
      <c r="E3" s="87"/>
      <c r="F3" s="86"/>
      <c r="G3" s="86"/>
      <c r="H3" s="86"/>
      <c r="I3" s="86"/>
    </row>
    <row r="4" spans="1:12" s="88" customFormat="1" ht="11.45" customHeight="1" x14ac:dyDescent="0.2">
      <c r="A4" s="192"/>
      <c r="B4" s="194"/>
      <c r="C4" s="194"/>
      <c r="D4" s="197"/>
      <c r="E4" s="87"/>
      <c r="F4" s="86"/>
      <c r="G4" s="86"/>
      <c r="H4" s="86"/>
      <c r="I4" s="86"/>
    </row>
    <row r="5" spans="1:12" s="88" customFormat="1" ht="11.45" customHeight="1" x14ac:dyDescent="0.2">
      <c r="A5" s="192"/>
      <c r="B5" s="194"/>
      <c r="C5" s="194"/>
      <c r="D5" s="197"/>
      <c r="E5" s="87"/>
      <c r="F5" s="86"/>
      <c r="G5" s="86"/>
      <c r="H5" s="86"/>
      <c r="I5" s="86"/>
    </row>
    <row r="6" spans="1:12" s="88" customFormat="1" ht="11.45" customHeight="1" x14ac:dyDescent="0.2">
      <c r="A6" s="192"/>
      <c r="B6" s="194"/>
      <c r="C6" s="194"/>
      <c r="D6" s="197"/>
      <c r="E6" s="87"/>
      <c r="F6" s="86"/>
      <c r="G6" s="86"/>
      <c r="H6" s="86"/>
      <c r="I6" s="86"/>
    </row>
    <row r="7" spans="1:12" s="88" customFormat="1" ht="11.45" customHeight="1" x14ac:dyDescent="0.2">
      <c r="A7" s="192"/>
      <c r="B7" s="194"/>
      <c r="C7" s="194"/>
      <c r="D7" s="197"/>
      <c r="E7" s="87"/>
      <c r="F7" s="86"/>
      <c r="G7" s="86"/>
      <c r="H7" s="86"/>
      <c r="I7" s="86"/>
    </row>
    <row r="8" spans="1:12" s="88" customFormat="1" ht="11.45" customHeight="1" x14ac:dyDescent="0.2">
      <c r="A8" s="192"/>
      <c r="B8" s="194"/>
      <c r="C8" s="194" t="s">
        <v>125</v>
      </c>
      <c r="D8" s="197"/>
      <c r="E8" s="87"/>
      <c r="F8" s="86"/>
      <c r="G8" s="86"/>
      <c r="H8" s="86"/>
      <c r="I8" s="86"/>
    </row>
    <row r="9" spans="1:12" s="66" customFormat="1" ht="11.45" customHeight="1" x14ac:dyDescent="0.2">
      <c r="A9" s="193"/>
      <c r="B9" s="194"/>
      <c r="C9" s="194"/>
      <c r="D9" s="197"/>
      <c r="E9" s="90"/>
      <c r="F9" s="89"/>
      <c r="G9" s="89"/>
      <c r="H9" s="89"/>
      <c r="I9" s="89"/>
    </row>
    <row r="10" spans="1:12" ht="11.45" customHeight="1" x14ac:dyDescent="0.2">
      <c r="A10" s="80">
        <v>1</v>
      </c>
      <c r="B10" s="81">
        <v>2</v>
      </c>
      <c r="C10" s="82">
        <v>3</v>
      </c>
      <c r="D10" s="83">
        <v>4</v>
      </c>
      <c r="E10" s="92"/>
    </row>
    <row r="11" spans="1:12" ht="8.1" customHeight="1" x14ac:dyDescent="0.2">
      <c r="A11" s="67"/>
      <c r="B11" s="91"/>
      <c r="C11" s="93"/>
      <c r="D11" s="93"/>
      <c r="E11" s="92"/>
    </row>
    <row r="12" spans="1:12" ht="11.45" customHeight="1" x14ac:dyDescent="0.2">
      <c r="A12" s="56">
        <f>IF(B12&lt;&gt;"",COUNTA($B$12:B12),"")</f>
        <v>1</v>
      </c>
      <c r="B12" s="65" t="s">
        <v>124</v>
      </c>
      <c r="C12" s="135">
        <v>30854</v>
      </c>
      <c r="D12" s="135">
        <v>13963</v>
      </c>
    </row>
    <row r="13" spans="1:12" ht="11.45" customHeight="1" x14ac:dyDescent="0.2">
      <c r="A13" s="56">
        <f>IF(B13&lt;&gt;"",COUNTA($B$12:B13),"")</f>
        <v>2</v>
      </c>
      <c r="B13" s="65" t="s">
        <v>52</v>
      </c>
      <c r="C13" s="135">
        <v>14053</v>
      </c>
      <c r="D13" s="135">
        <v>2413</v>
      </c>
    </row>
    <row r="14" spans="1:12" ht="22.5" customHeight="1" x14ac:dyDescent="0.2">
      <c r="A14" s="56">
        <f>IF(B14&lt;&gt;"",COUNTA($B$12:B14),"")</f>
        <v>3</v>
      </c>
      <c r="B14" s="101" t="s">
        <v>160</v>
      </c>
      <c r="C14" s="135">
        <v>61964</v>
      </c>
      <c r="D14" s="135">
        <v>30816</v>
      </c>
    </row>
    <row r="15" spans="1:12" ht="11.45" customHeight="1" x14ac:dyDescent="0.2">
      <c r="A15" s="56">
        <f>IF(B15&lt;&gt;"",COUNTA($B$12:B15),"")</f>
        <v>4</v>
      </c>
      <c r="B15" s="65" t="s">
        <v>56</v>
      </c>
      <c r="C15" s="135">
        <v>1079</v>
      </c>
      <c r="D15" s="135">
        <v>191</v>
      </c>
    </row>
    <row r="16" spans="1:12" ht="11.45" customHeight="1" x14ac:dyDescent="0.2">
      <c r="A16" s="56">
        <f>IF(B16&lt;&gt;"",COUNTA($B$12:B16),"")</f>
        <v>5</v>
      </c>
      <c r="B16" s="65" t="s">
        <v>58</v>
      </c>
      <c r="C16" s="135">
        <v>27279</v>
      </c>
      <c r="D16" s="135">
        <v>17540</v>
      </c>
    </row>
    <row r="17" spans="1:4" ht="11.45" customHeight="1" x14ac:dyDescent="0.2">
      <c r="A17" s="56">
        <f>IF(B17&lt;&gt;"",COUNTA($B$12:B17),"")</f>
        <v>6</v>
      </c>
      <c r="B17" s="65" t="s">
        <v>60</v>
      </c>
      <c r="C17" s="135">
        <v>116</v>
      </c>
      <c r="D17" s="135">
        <v>781</v>
      </c>
    </row>
    <row r="18" spans="1:4" ht="27" customHeight="1" x14ac:dyDescent="0.2">
      <c r="A18" s="104">
        <f>IF(B18&lt;&gt;"",COUNTA($B$12:B18),"")</f>
        <v>7</v>
      </c>
      <c r="B18" s="105" t="s">
        <v>62</v>
      </c>
      <c r="C18" s="137">
        <v>135114</v>
      </c>
      <c r="D18" s="137">
        <v>64141</v>
      </c>
    </row>
    <row r="19" spans="1:4" ht="23.1" customHeight="1" x14ac:dyDescent="0.2">
      <c r="A19" s="56">
        <f>IF(B19&lt;&gt;"",COUNTA($B$12:B19),"")</f>
        <v>8</v>
      </c>
      <c r="B19" s="101" t="s">
        <v>161</v>
      </c>
      <c r="C19" s="135">
        <v>5977</v>
      </c>
      <c r="D19" s="135">
        <v>4255</v>
      </c>
    </row>
    <row r="20" spans="1:4" ht="11.45" customHeight="1" x14ac:dyDescent="0.2">
      <c r="A20" s="56">
        <f>IF(B20&lt;&gt;"",COUNTA($B$12:B20),"")</f>
        <v>9</v>
      </c>
      <c r="B20" s="65" t="s">
        <v>128</v>
      </c>
      <c r="C20" s="135">
        <v>5162</v>
      </c>
      <c r="D20" s="135">
        <v>3345</v>
      </c>
    </row>
    <row r="21" spans="1:4" ht="11.45" customHeight="1" x14ac:dyDescent="0.2">
      <c r="A21" s="56">
        <f>IF(B21&lt;&gt;"",COUNTA($B$12:B21),"")</f>
        <v>10</v>
      </c>
      <c r="B21" s="65" t="s">
        <v>66</v>
      </c>
      <c r="C21" s="135" t="s">
        <v>8</v>
      </c>
      <c r="D21" s="135" t="s">
        <v>8</v>
      </c>
    </row>
    <row r="22" spans="1:4" ht="11.45" customHeight="1" x14ac:dyDescent="0.2">
      <c r="A22" s="56">
        <f>IF(B22&lt;&gt;"",COUNTA($B$12:B22),"")</f>
        <v>11</v>
      </c>
      <c r="B22" s="65" t="s">
        <v>68</v>
      </c>
      <c r="C22" s="135">
        <v>294</v>
      </c>
      <c r="D22" s="135">
        <v>36</v>
      </c>
    </row>
    <row r="23" spans="1:4" ht="11.45" customHeight="1" x14ac:dyDescent="0.2">
      <c r="A23" s="56">
        <f>IF(B23&lt;&gt;"",COUNTA($B$12:B23),"")</f>
        <v>12</v>
      </c>
      <c r="B23" s="65" t="s">
        <v>60</v>
      </c>
      <c r="C23" s="135" t="s">
        <v>8</v>
      </c>
      <c r="D23" s="135" t="s">
        <v>8</v>
      </c>
    </row>
    <row r="24" spans="1:4" ht="27" customHeight="1" x14ac:dyDescent="0.2">
      <c r="A24" s="104">
        <f>IF(B24&lt;&gt;"",COUNTA($B$12:B24),"")</f>
        <v>13</v>
      </c>
      <c r="B24" s="105" t="s">
        <v>71</v>
      </c>
      <c r="C24" s="137">
        <v>6271</v>
      </c>
      <c r="D24" s="137">
        <v>4291</v>
      </c>
    </row>
    <row r="25" spans="1:4" ht="27" customHeight="1" x14ac:dyDescent="0.2">
      <c r="A25" s="104">
        <f>IF(B25&lt;&gt;"",COUNTA($B$12:B25),"")</f>
        <v>14</v>
      </c>
      <c r="B25" s="105" t="s">
        <v>73</v>
      </c>
      <c r="C25" s="137">
        <v>141385</v>
      </c>
      <c r="D25" s="137">
        <v>68432</v>
      </c>
    </row>
    <row r="26" spans="1:4" ht="11.45" customHeight="1" x14ac:dyDescent="0.2">
      <c r="A26" s="56">
        <f>IF(B26&lt;&gt;"",COUNTA($B$12:B26),"")</f>
        <v>15</v>
      </c>
      <c r="B26" s="65" t="s">
        <v>75</v>
      </c>
      <c r="C26" s="135">
        <v>38355</v>
      </c>
      <c r="D26" s="135">
        <v>11179</v>
      </c>
    </row>
    <row r="27" spans="1:4" ht="11.45" customHeight="1" x14ac:dyDescent="0.2">
      <c r="A27" s="56">
        <f>IF(B27&lt;&gt;"",COUNTA($B$12:B27),"")</f>
        <v>16</v>
      </c>
      <c r="B27" s="65" t="s">
        <v>129</v>
      </c>
      <c r="C27" s="135">
        <v>-228</v>
      </c>
      <c r="D27" s="135">
        <v>-115</v>
      </c>
    </row>
    <row r="28" spans="1:4" ht="11.45" customHeight="1" x14ac:dyDescent="0.2">
      <c r="A28" s="56">
        <f>IF(B28&lt;&gt;"",COUNTA($B$12:B28),"")</f>
        <v>17</v>
      </c>
      <c r="B28" s="65" t="s">
        <v>158</v>
      </c>
      <c r="C28" s="135">
        <v>32144</v>
      </c>
      <c r="D28" s="135">
        <v>6845</v>
      </c>
    </row>
    <row r="29" spans="1:4" ht="11.45" customHeight="1" x14ac:dyDescent="0.2">
      <c r="A29" s="56">
        <f>IF(B29&lt;&gt;"",COUNTA($B$12:B29),"")</f>
        <v>18</v>
      </c>
      <c r="B29" s="65" t="s">
        <v>159</v>
      </c>
      <c r="C29" s="135">
        <v>5631</v>
      </c>
      <c r="D29" s="135">
        <v>3848</v>
      </c>
    </row>
    <row r="30" spans="1:4" ht="11.45" customHeight="1" x14ac:dyDescent="0.2">
      <c r="A30" s="56">
        <f>IF(B30&lt;&gt;"",COUNTA($B$12:B30),"")</f>
        <v>19</v>
      </c>
      <c r="B30" s="65" t="s">
        <v>78</v>
      </c>
      <c r="C30" s="135">
        <v>16843</v>
      </c>
      <c r="D30" s="135">
        <v>7807</v>
      </c>
    </row>
    <row r="31" spans="1:4" ht="22.5" customHeight="1" x14ac:dyDescent="0.2">
      <c r="A31" s="56">
        <f>IF(B31&lt;&gt;"",COUNTA($B$12:B31),"")</f>
        <v>20</v>
      </c>
      <c r="B31" s="101" t="s">
        <v>162</v>
      </c>
      <c r="C31" s="135">
        <v>16182</v>
      </c>
      <c r="D31" s="135">
        <v>6852</v>
      </c>
    </row>
    <row r="32" spans="1:4" ht="22.5" customHeight="1" x14ac:dyDescent="0.2">
      <c r="A32" s="56">
        <f>IF(B32&lt;&gt;"",COUNTA($B$12:B32),"")</f>
        <v>21</v>
      </c>
      <c r="B32" s="101" t="s">
        <v>163</v>
      </c>
      <c r="C32" s="135">
        <v>25869</v>
      </c>
      <c r="D32" s="135">
        <v>4887</v>
      </c>
    </row>
    <row r="33" spans="1:4" ht="22.5" customHeight="1" x14ac:dyDescent="0.2">
      <c r="A33" s="56">
        <f>IF(B33&lt;&gt;"",COUNTA($B$12:B33),"")</f>
        <v>22</v>
      </c>
      <c r="B33" s="101" t="s">
        <v>164</v>
      </c>
      <c r="C33" s="135">
        <v>7013</v>
      </c>
      <c r="D33" s="135">
        <v>1073</v>
      </c>
    </row>
    <row r="34" spans="1:4" ht="11.45" customHeight="1" x14ac:dyDescent="0.2">
      <c r="A34" s="56">
        <f>IF(B34&lt;&gt;"",COUNTA($B$12:B34),"")</f>
        <v>23</v>
      </c>
      <c r="B34" s="65" t="s">
        <v>83</v>
      </c>
      <c r="C34" s="135">
        <v>11134</v>
      </c>
      <c r="D34" s="135">
        <v>1790</v>
      </c>
    </row>
    <row r="35" spans="1:4" ht="11.45" customHeight="1" x14ac:dyDescent="0.2">
      <c r="A35" s="56">
        <f>IF(B35&lt;&gt;"",COUNTA($B$12:B35),"")</f>
        <v>24</v>
      </c>
      <c r="B35" s="65" t="s">
        <v>85</v>
      </c>
      <c r="C35" s="135">
        <v>17890</v>
      </c>
      <c r="D35" s="135">
        <v>14660</v>
      </c>
    </row>
    <row r="36" spans="1:4" ht="11.45" customHeight="1" x14ac:dyDescent="0.2">
      <c r="A36" s="56">
        <f>IF(B36&lt;&gt;"",COUNTA($B$12:B36),"")</f>
        <v>25</v>
      </c>
      <c r="B36" s="65" t="s">
        <v>60</v>
      </c>
      <c r="C36" s="135">
        <v>116</v>
      </c>
      <c r="D36" s="135">
        <v>781</v>
      </c>
    </row>
    <row r="37" spans="1:4" ht="27" customHeight="1" x14ac:dyDescent="0.2">
      <c r="A37" s="104">
        <f>IF(B37&lt;&gt;"",COUNTA($B$12:B37),"")</f>
        <v>26</v>
      </c>
      <c r="B37" s="105" t="s">
        <v>87</v>
      </c>
      <c r="C37" s="137">
        <v>133170</v>
      </c>
      <c r="D37" s="137">
        <v>47467</v>
      </c>
    </row>
    <row r="38" spans="1:4" ht="11.45" customHeight="1" x14ac:dyDescent="0.2">
      <c r="A38" s="56">
        <f>IF(B38&lt;&gt;"",COUNTA($B$12:B38),"")</f>
        <v>27</v>
      </c>
      <c r="B38" s="65" t="s">
        <v>89</v>
      </c>
      <c r="C38" s="135">
        <v>6016</v>
      </c>
      <c r="D38" s="135">
        <v>2401</v>
      </c>
    </row>
    <row r="39" spans="1:4" ht="11.45" customHeight="1" x14ac:dyDescent="0.2">
      <c r="A39" s="56">
        <f>IF(B39&lt;&gt;"",COUNTA($B$12:B39),"")</f>
        <v>28</v>
      </c>
      <c r="B39" s="65" t="s">
        <v>90</v>
      </c>
      <c r="C39" s="135" t="s">
        <v>8</v>
      </c>
      <c r="D39" s="135" t="s">
        <v>8</v>
      </c>
    </row>
    <row r="40" spans="1:4" ht="11.45" customHeight="1" x14ac:dyDescent="0.2">
      <c r="A40" s="56">
        <f>IF(B40&lt;&gt;"",COUNTA($B$12:B40),"")</f>
        <v>29</v>
      </c>
      <c r="B40" s="65" t="s">
        <v>92</v>
      </c>
      <c r="C40" s="135">
        <v>1679</v>
      </c>
      <c r="D40" s="135">
        <v>141</v>
      </c>
    </row>
    <row r="41" spans="1:4" ht="11.45" customHeight="1" x14ac:dyDescent="0.2">
      <c r="A41" s="56">
        <f>IF(B41&lt;&gt;"",COUNTA($B$12:B41),"")</f>
        <v>30</v>
      </c>
      <c r="B41" s="65" t="s">
        <v>60</v>
      </c>
      <c r="C41" s="135" t="s">
        <v>8</v>
      </c>
      <c r="D41" s="135" t="s">
        <v>8</v>
      </c>
    </row>
    <row r="42" spans="1:4" ht="27" customHeight="1" x14ac:dyDescent="0.2">
      <c r="A42" s="104">
        <f>IF(B42&lt;&gt;"",COUNTA($B$12:B42),"")</f>
        <v>31</v>
      </c>
      <c r="B42" s="105" t="s">
        <v>94</v>
      </c>
      <c r="C42" s="137">
        <v>7695</v>
      </c>
      <c r="D42" s="137">
        <v>2542</v>
      </c>
    </row>
    <row r="43" spans="1:4" ht="27" customHeight="1" x14ac:dyDescent="0.2">
      <c r="A43" s="104">
        <f>IF(B43&lt;&gt;"",COUNTA($B$12:B43),"")</f>
        <v>32</v>
      </c>
      <c r="B43" s="105" t="s">
        <v>96</v>
      </c>
      <c r="C43" s="137">
        <v>140865</v>
      </c>
      <c r="D43" s="137">
        <v>50009</v>
      </c>
    </row>
    <row r="44" spans="1:4" ht="27" customHeight="1" x14ac:dyDescent="0.2">
      <c r="A44" s="104">
        <f>IF(B44&lt;&gt;"",COUNTA($B$12:B44),"")</f>
        <v>33</v>
      </c>
      <c r="B44" s="105" t="s">
        <v>42</v>
      </c>
      <c r="C44" s="137">
        <v>-520</v>
      </c>
      <c r="D44" s="137">
        <v>-18423</v>
      </c>
    </row>
    <row r="45" spans="1:4" ht="27" customHeight="1" x14ac:dyDescent="0.2">
      <c r="A45" s="56">
        <f>IF(B45&lt;&gt;"",COUNTA($B$12:B45),"")</f>
        <v>34</v>
      </c>
      <c r="B45" s="114" t="s">
        <v>165</v>
      </c>
      <c r="C45" s="136">
        <v>-1944</v>
      </c>
      <c r="D45" s="136">
        <v>-16674</v>
      </c>
    </row>
    <row r="46" spans="1:4" ht="22.5" x14ac:dyDescent="0.2">
      <c r="A46" s="56">
        <f>IF(B46&lt;&gt;"",COUNTA($B$12:B46),"")</f>
        <v>35</v>
      </c>
      <c r="B46" s="117" t="s">
        <v>189</v>
      </c>
      <c r="C46" s="135">
        <v>1818</v>
      </c>
      <c r="D46" s="135" t="s">
        <v>8</v>
      </c>
    </row>
    <row r="47" spans="1:4" ht="22.5" customHeight="1" x14ac:dyDescent="0.2">
      <c r="A47" s="56">
        <f>IF(B47&lt;&gt;"",COUNTA($B$12:B47),"")</f>
        <v>36</v>
      </c>
      <c r="B47" s="117" t="s">
        <v>190</v>
      </c>
      <c r="C47" s="135">
        <v>4780</v>
      </c>
      <c r="D47" s="135">
        <v>1949</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pane="topRight" activeCell="C1" sqref="C1"/>
      <selection pane="bottomLeft" activeCell="A11" sqref="A11"/>
      <selection pane="bottomRight" activeCell="C1" sqref="C1:H1"/>
    </sheetView>
  </sheetViews>
  <sheetFormatPr baseColWidth="10"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195" t="s">
        <v>36</v>
      </c>
      <c r="B1" s="196"/>
      <c r="C1" s="178" t="s">
        <v>208</v>
      </c>
      <c r="D1" s="178"/>
      <c r="E1" s="178"/>
      <c r="F1" s="178"/>
      <c r="G1" s="178"/>
      <c r="H1" s="179"/>
      <c r="I1" s="199" t="s">
        <v>209</v>
      </c>
      <c r="J1" s="178"/>
      <c r="K1" s="178"/>
      <c r="L1" s="178"/>
      <c r="M1" s="179"/>
    </row>
    <row r="2" spans="1:13" s="68" customFormat="1" ht="11.45" customHeight="1" x14ac:dyDescent="0.2">
      <c r="A2" s="192" t="s">
        <v>110</v>
      </c>
      <c r="B2" s="176" t="s">
        <v>48</v>
      </c>
      <c r="C2" s="176" t="s">
        <v>134</v>
      </c>
      <c r="D2" s="176" t="s">
        <v>135</v>
      </c>
      <c r="E2" s="176"/>
      <c r="F2" s="176"/>
      <c r="G2" s="176"/>
      <c r="H2" s="177"/>
      <c r="I2" s="192" t="s">
        <v>135</v>
      </c>
      <c r="J2" s="176"/>
      <c r="K2" s="176"/>
      <c r="L2" s="176"/>
      <c r="M2" s="177"/>
    </row>
    <row r="3" spans="1:13" s="68" customFormat="1" ht="11.45" customHeight="1" x14ac:dyDescent="0.2">
      <c r="A3" s="192"/>
      <c r="B3" s="176"/>
      <c r="C3" s="176"/>
      <c r="D3" s="176" t="s">
        <v>136</v>
      </c>
      <c r="E3" s="52" t="s">
        <v>137</v>
      </c>
      <c r="F3" s="198" t="s">
        <v>176</v>
      </c>
      <c r="G3" s="176" t="s">
        <v>177</v>
      </c>
      <c r="H3" s="102" t="s">
        <v>138</v>
      </c>
      <c r="I3" s="192" t="s">
        <v>175</v>
      </c>
      <c r="J3" s="94" t="s">
        <v>138</v>
      </c>
      <c r="K3" s="176" t="s">
        <v>179</v>
      </c>
      <c r="L3" s="94" t="s">
        <v>138</v>
      </c>
      <c r="M3" s="177" t="s">
        <v>181</v>
      </c>
    </row>
    <row r="4" spans="1:13" s="68" customFormat="1" ht="11.45" customHeight="1" x14ac:dyDescent="0.2">
      <c r="A4" s="192"/>
      <c r="B4" s="176"/>
      <c r="C4" s="176"/>
      <c r="D4" s="176"/>
      <c r="E4" s="176" t="s">
        <v>139</v>
      </c>
      <c r="F4" s="198"/>
      <c r="G4" s="176"/>
      <c r="H4" s="177" t="s">
        <v>178</v>
      </c>
      <c r="I4" s="192"/>
      <c r="J4" s="176" t="s">
        <v>140</v>
      </c>
      <c r="K4" s="176"/>
      <c r="L4" s="176" t="s">
        <v>180</v>
      </c>
      <c r="M4" s="177"/>
    </row>
    <row r="5" spans="1:13" s="68" customFormat="1" ht="11.45" customHeight="1" x14ac:dyDescent="0.2">
      <c r="A5" s="192"/>
      <c r="B5" s="176"/>
      <c r="C5" s="176"/>
      <c r="D5" s="176"/>
      <c r="E5" s="176"/>
      <c r="F5" s="198"/>
      <c r="G5" s="176"/>
      <c r="H5" s="177"/>
      <c r="I5" s="192"/>
      <c r="J5" s="176"/>
      <c r="K5" s="176"/>
      <c r="L5" s="176"/>
      <c r="M5" s="177"/>
    </row>
    <row r="6" spans="1:13" s="77" customFormat="1" ht="11.45" customHeight="1" x14ac:dyDescent="0.2">
      <c r="A6" s="192"/>
      <c r="B6" s="176"/>
      <c r="C6" s="176"/>
      <c r="D6" s="176"/>
      <c r="E6" s="176"/>
      <c r="F6" s="198"/>
      <c r="G6" s="176"/>
      <c r="H6" s="177"/>
      <c r="I6" s="192"/>
      <c r="J6" s="176"/>
      <c r="K6" s="176"/>
      <c r="L6" s="176"/>
      <c r="M6" s="177"/>
    </row>
    <row r="7" spans="1:13" s="77" customFormat="1" ht="11.45" customHeight="1" x14ac:dyDescent="0.2">
      <c r="A7" s="192"/>
      <c r="B7" s="176"/>
      <c r="C7" s="176"/>
      <c r="D7" s="176"/>
      <c r="E7" s="176"/>
      <c r="F7" s="198"/>
      <c r="G7" s="176"/>
      <c r="H7" s="177"/>
      <c r="I7" s="192"/>
      <c r="J7" s="176"/>
      <c r="K7" s="176"/>
      <c r="L7" s="176"/>
      <c r="M7" s="177"/>
    </row>
    <row r="8" spans="1:13" s="77" customFormat="1" ht="11.45" customHeight="1" x14ac:dyDescent="0.2">
      <c r="A8" s="192"/>
      <c r="B8" s="176"/>
      <c r="C8" s="176"/>
      <c r="D8" s="176"/>
      <c r="E8" s="176"/>
      <c r="F8" s="198"/>
      <c r="G8" s="176"/>
      <c r="H8" s="177"/>
      <c r="I8" s="192"/>
      <c r="J8" s="176"/>
      <c r="K8" s="176"/>
      <c r="L8" s="176"/>
      <c r="M8" s="177"/>
    </row>
    <row r="9" spans="1:13" s="66" customFormat="1" ht="11.45" customHeight="1" x14ac:dyDescent="0.2">
      <c r="A9" s="192"/>
      <c r="B9" s="176"/>
      <c r="C9" s="190" t="s">
        <v>125</v>
      </c>
      <c r="D9" s="190"/>
      <c r="E9" s="190"/>
      <c r="F9" s="190"/>
      <c r="G9" s="190"/>
      <c r="H9" s="191"/>
      <c r="I9" s="186" t="s">
        <v>125</v>
      </c>
      <c r="J9" s="190"/>
      <c r="K9" s="190"/>
      <c r="L9" s="190"/>
      <c r="M9" s="191"/>
    </row>
    <row r="10" spans="1:13" s="66" customFormat="1" ht="11.4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45" customHeight="1" x14ac:dyDescent="0.2">
      <c r="A12" s="56">
        <f>IF(B12&lt;&gt;"",COUNTA($B$12:B12),"")</f>
        <v>1</v>
      </c>
      <c r="B12" s="65" t="s">
        <v>124</v>
      </c>
      <c r="C12" s="95">
        <v>194385</v>
      </c>
      <c r="D12" s="95">
        <v>38391</v>
      </c>
      <c r="E12" s="95">
        <v>5937</v>
      </c>
      <c r="F12" s="95">
        <v>29348</v>
      </c>
      <c r="G12" s="95">
        <v>33514</v>
      </c>
      <c r="H12" s="95">
        <v>7683</v>
      </c>
      <c r="I12" s="95">
        <v>20597</v>
      </c>
      <c r="J12" s="95">
        <v>5670</v>
      </c>
      <c r="K12" s="95">
        <v>35692</v>
      </c>
      <c r="L12" s="95">
        <v>5307</v>
      </c>
      <c r="M12" s="95">
        <v>36842</v>
      </c>
    </row>
    <row r="13" spans="1:13" s="68" customFormat="1" ht="11.45" customHeight="1" x14ac:dyDescent="0.2">
      <c r="A13" s="56">
        <f>IF(B13&lt;&gt;"",COUNTA($B$12:B13),"")</f>
        <v>2</v>
      </c>
      <c r="B13" s="65" t="s">
        <v>52</v>
      </c>
      <c r="C13" s="95">
        <v>113752</v>
      </c>
      <c r="D13" s="95">
        <v>24328</v>
      </c>
      <c r="E13" s="95">
        <v>2072</v>
      </c>
      <c r="F13" s="95">
        <v>15970</v>
      </c>
      <c r="G13" s="95">
        <v>20482</v>
      </c>
      <c r="H13" s="95">
        <v>4269</v>
      </c>
      <c r="I13" s="95">
        <v>13252</v>
      </c>
      <c r="J13" s="95">
        <v>1512</v>
      </c>
      <c r="K13" s="95">
        <v>23343</v>
      </c>
      <c r="L13" s="95">
        <v>2256</v>
      </c>
      <c r="M13" s="95">
        <v>16378</v>
      </c>
    </row>
    <row r="14" spans="1:13" s="68" customFormat="1" ht="23.1" customHeight="1" x14ac:dyDescent="0.2">
      <c r="A14" s="56">
        <f>IF(B14&lt;&gt;"",COUNTA($B$12:B14),"")</f>
        <v>3</v>
      </c>
      <c r="B14" s="101" t="s">
        <v>160</v>
      </c>
      <c r="C14" s="95">
        <v>248543</v>
      </c>
      <c r="D14" s="95">
        <v>48965</v>
      </c>
      <c r="E14" s="95" t="s">
        <v>8</v>
      </c>
      <c r="F14" s="95">
        <v>31590</v>
      </c>
      <c r="G14" s="95">
        <v>70619</v>
      </c>
      <c r="H14" s="95" t="s">
        <v>8</v>
      </c>
      <c r="I14" s="95">
        <v>25234</v>
      </c>
      <c r="J14" s="95" t="s">
        <v>8</v>
      </c>
      <c r="K14" s="95">
        <v>40320</v>
      </c>
      <c r="L14" s="95" t="s">
        <v>8</v>
      </c>
      <c r="M14" s="95">
        <v>31816</v>
      </c>
    </row>
    <row r="15" spans="1:13" s="68" customFormat="1" ht="11.45" customHeight="1" x14ac:dyDescent="0.2">
      <c r="A15" s="56">
        <f>IF(B15&lt;&gt;"",COUNTA($B$12:B15),"")</f>
        <v>4</v>
      </c>
      <c r="B15" s="65" t="s">
        <v>56</v>
      </c>
      <c r="C15" s="95">
        <v>5954</v>
      </c>
      <c r="D15" s="95">
        <v>1086</v>
      </c>
      <c r="E15" s="95">
        <v>87</v>
      </c>
      <c r="F15" s="95">
        <v>763</v>
      </c>
      <c r="G15" s="95">
        <v>851</v>
      </c>
      <c r="H15" s="95">
        <v>222</v>
      </c>
      <c r="I15" s="95">
        <v>1223</v>
      </c>
      <c r="J15" s="95">
        <v>761</v>
      </c>
      <c r="K15" s="95">
        <v>1036</v>
      </c>
      <c r="L15" s="95">
        <v>41</v>
      </c>
      <c r="M15" s="95">
        <v>995</v>
      </c>
    </row>
    <row r="16" spans="1:13" s="68" customFormat="1" ht="11.45" customHeight="1" x14ac:dyDescent="0.2">
      <c r="A16" s="56">
        <f>IF(B16&lt;&gt;"",COUNTA($B$12:B16),"")</f>
        <v>5</v>
      </c>
      <c r="B16" s="65" t="s">
        <v>58</v>
      </c>
      <c r="C16" s="95">
        <v>337703</v>
      </c>
      <c r="D16" s="95">
        <v>78206</v>
      </c>
      <c r="E16" s="95">
        <v>15776</v>
      </c>
      <c r="F16" s="95">
        <v>49482</v>
      </c>
      <c r="G16" s="95">
        <v>55019</v>
      </c>
      <c r="H16" s="95">
        <v>9643</v>
      </c>
      <c r="I16" s="95">
        <v>40374</v>
      </c>
      <c r="J16" s="95">
        <v>7447</v>
      </c>
      <c r="K16" s="95">
        <v>62294</v>
      </c>
      <c r="L16" s="95">
        <v>11950</v>
      </c>
      <c r="M16" s="95">
        <v>52328</v>
      </c>
    </row>
    <row r="17" spans="1:13" s="68" customFormat="1" ht="11.45" customHeight="1" x14ac:dyDescent="0.2">
      <c r="A17" s="56">
        <f>IF(B17&lt;&gt;"",COUNTA($B$12:B17),"")</f>
        <v>6</v>
      </c>
      <c r="B17" s="65" t="s">
        <v>60</v>
      </c>
      <c r="C17" s="95">
        <v>178029</v>
      </c>
      <c r="D17" s="95">
        <v>38503</v>
      </c>
      <c r="E17" s="95">
        <v>689</v>
      </c>
      <c r="F17" s="95">
        <v>25851</v>
      </c>
      <c r="G17" s="95">
        <v>28369</v>
      </c>
      <c r="H17" s="95">
        <v>880</v>
      </c>
      <c r="I17" s="95">
        <v>22060</v>
      </c>
      <c r="J17" s="95">
        <v>3</v>
      </c>
      <c r="K17" s="95">
        <v>32221</v>
      </c>
      <c r="L17" s="95">
        <v>130</v>
      </c>
      <c r="M17" s="95">
        <v>31025</v>
      </c>
    </row>
    <row r="18" spans="1:13" s="106" customFormat="1" ht="27" customHeight="1" x14ac:dyDescent="0.2">
      <c r="A18" s="104">
        <f>IF(B18&lt;&gt;"",COUNTA($B$12:B18),"")</f>
        <v>7</v>
      </c>
      <c r="B18" s="105" t="s">
        <v>62</v>
      </c>
      <c r="C18" s="144">
        <v>722309</v>
      </c>
      <c r="D18" s="144">
        <v>152472</v>
      </c>
      <c r="E18" s="144">
        <v>23183</v>
      </c>
      <c r="F18" s="144">
        <v>101302</v>
      </c>
      <c r="G18" s="144">
        <v>152116</v>
      </c>
      <c r="H18" s="144">
        <v>20938</v>
      </c>
      <c r="I18" s="144">
        <v>78620</v>
      </c>
      <c r="J18" s="144">
        <v>15386</v>
      </c>
      <c r="K18" s="144">
        <v>130463</v>
      </c>
      <c r="L18" s="144">
        <v>19423</v>
      </c>
      <c r="M18" s="144">
        <v>107335</v>
      </c>
    </row>
    <row r="19" spans="1:13" s="68" customFormat="1" ht="23.1" customHeight="1" x14ac:dyDescent="0.2">
      <c r="A19" s="56">
        <f>IF(B19&lt;&gt;"",COUNTA($B$12:B19),"")</f>
        <v>8</v>
      </c>
      <c r="B19" s="101" t="s">
        <v>161</v>
      </c>
      <c r="C19" s="95">
        <v>46136</v>
      </c>
      <c r="D19" s="95">
        <v>7500</v>
      </c>
      <c r="E19" s="95">
        <v>350</v>
      </c>
      <c r="F19" s="95">
        <v>6490</v>
      </c>
      <c r="G19" s="95">
        <v>10133</v>
      </c>
      <c r="H19" s="95">
        <v>1852</v>
      </c>
      <c r="I19" s="95">
        <v>8825</v>
      </c>
      <c r="J19" s="95">
        <v>2739</v>
      </c>
      <c r="K19" s="95">
        <v>6017</v>
      </c>
      <c r="L19" s="95">
        <v>1157</v>
      </c>
      <c r="M19" s="95">
        <v>7171</v>
      </c>
    </row>
    <row r="20" spans="1:13" s="68" customFormat="1" ht="11.45" customHeight="1" x14ac:dyDescent="0.2">
      <c r="A20" s="56">
        <f>IF(B20&lt;&gt;"",COUNTA($B$12:B20),"")</f>
        <v>9</v>
      </c>
      <c r="B20" s="65" t="s">
        <v>128</v>
      </c>
      <c r="C20" s="95">
        <v>27659</v>
      </c>
      <c r="D20" s="95">
        <v>4059</v>
      </c>
      <c r="E20" s="95" t="s">
        <v>8</v>
      </c>
      <c r="F20" s="95">
        <v>3753</v>
      </c>
      <c r="G20" s="95">
        <v>6399</v>
      </c>
      <c r="H20" s="95">
        <v>324</v>
      </c>
      <c r="I20" s="95">
        <v>5021</v>
      </c>
      <c r="J20" s="95">
        <v>1831</v>
      </c>
      <c r="K20" s="95">
        <v>2855</v>
      </c>
      <c r="L20" s="95">
        <v>335</v>
      </c>
      <c r="M20" s="95">
        <v>5572</v>
      </c>
    </row>
    <row r="21" spans="1:13" s="68" customFormat="1" ht="11.45" customHeight="1" x14ac:dyDescent="0.2">
      <c r="A21" s="56">
        <f>IF(B21&lt;&gt;"",COUNTA($B$12:B21),"")</f>
        <v>10</v>
      </c>
      <c r="B21" s="65" t="s">
        <v>66</v>
      </c>
      <c r="C21" s="95">
        <v>4</v>
      </c>
      <c r="D21" s="95" t="s">
        <v>8</v>
      </c>
      <c r="E21" s="95" t="s">
        <v>8</v>
      </c>
      <c r="F21" s="95" t="s">
        <v>8</v>
      </c>
      <c r="G21" s="95">
        <v>4</v>
      </c>
      <c r="H21" s="95" t="s">
        <v>8</v>
      </c>
      <c r="I21" s="95" t="s">
        <v>8</v>
      </c>
      <c r="J21" s="95" t="s">
        <v>8</v>
      </c>
      <c r="K21" s="95" t="s">
        <v>8</v>
      </c>
      <c r="L21" s="95" t="s">
        <v>8</v>
      </c>
      <c r="M21" s="95" t="s">
        <v>8</v>
      </c>
    </row>
    <row r="22" spans="1:13" s="68" customFormat="1" ht="11.45" customHeight="1" x14ac:dyDescent="0.2">
      <c r="A22" s="56">
        <f>IF(B22&lt;&gt;"",COUNTA($B$12:B22),"")</f>
        <v>11</v>
      </c>
      <c r="B22" s="65" t="s">
        <v>68</v>
      </c>
      <c r="C22" s="95">
        <v>3664</v>
      </c>
      <c r="D22" s="95">
        <v>1555</v>
      </c>
      <c r="E22" s="95">
        <v>1449</v>
      </c>
      <c r="F22" s="95">
        <v>291</v>
      </c>
      <c r="G22" s="95">
        <v>474</v>
      </c>
      <c r="H22" s="95" t="s">
        <v>8</v>
      </c>
      <c r="I22" s="95">
        <v>105</v>
      </c>
      <c r="J22" s="95" t="s">
        <v>8</v>
      </c>
      <c r="K22" s="95">
        <v>1060</v>
      </c>
      <c r="L22" s="95">
        <v>407</v>
      </c>
      <c r="M22" s="95">
        <v>179</v>
      </c>
    </row>
    <row r="23" spans="1:13" s="68" customFormat="1" ht="11.45" customHeight="1" x14ac:dyDescent="0.2">
      <c r="A23" s="56">
        <f>IF(B23&lt;&gt;"",COUNTA($B$12:B23),"")</f>
        <v>12</v>
      </c>
      <c r="B23" s="65" t="s">
        <v>60</v>
      </c>
      <c r="C23" s="95">
        <v>197</v>
      </c>
      <c r="D23" s="95">
        <v>136</v>
      </c>
      <c r="E23" s="95" t="s">
        <v>8</v>
      </c>
      <c r="F23" s="95">
        <v>17</v>
      </c>
      <c r="G23" s="95">
        <v>24</v>
      </c>
      <c r="H23" s="95" t="s">
        <v>8</v>
      </c>
      <c r="I23" s="95">
        <v>18</v>
      </c>
      <c r="J23" s="95" t="s">
        <v>8</v>
      </c>
      <c r="K23" s="95" t="s">
        <v>8</v>
      </c>
      <c r="L23" s="95" t="s">
        <v>8</v>
      </c>
      <c r="M23" s="95">
        <v>2</v>
      </c>
    </row>
    <row r="24" spans="1:13" s="106" customFormat="1" ht="27" customHeight="1" x14ac:dyDescent="0.2">
      <c r="A24" s="104">
        <f>IF(B24&lt;&gt;"",COUNTA($B$12:B24),"")</f>
        <v>13</v>
      </c>
      <c r="B24" s="105" t="s">
        <v>71</v>
      </c>
      <c r="C24" s="144">
        <v>49607</v>
      </c>
      <c r="D24" s="144">
        <v>8920</v>
      </c>
      <c r="E24" s="144">
        <v>1799</v>
      </c>
      <c r="F24" s="144">
        <v>6764</v>
      </c>
      <c r="G24" s="144">
        <v>10587</v>
      </c>
      <c r="H24" s="144">
        <v>1852</v>
      </c>
      <c r="I24" s="144">
        <v>8912</v>
      </c>
      <c r="J24" s="144">
        <v>2739</v>
      </c>
      <c r="K24" s="144">
        <v>7077</v>
      </c>
      <c r="L24" s="144">
        <v>1564</v>
      </c>
      <c r="M24" s="144">
        <v>7348</v>
      </c>
    </row>
    <row r="25" spans="1:13" s="106" customFormat="1" ht="27" customHeight="1" x14ac:dyDescent="0.2">
      <c r="A25" s="104">
        <f>IF(B25&lt;&gt;"",COUNTA($B$12:B25),"")</f>
        <v>14</v>
      </c>
      <c r="B25" s="105" t="s">
        <v>73</v>
      </c>
      <c r="C25" s="144">
        <v>771916</v>
      </c>
      <c r="D25" s="144">
        <v>161392</v>
      </c>
      <c r="E25" s="144">
        <v>24982</v>
      </c>
      <c r="F25" s="144">
        <v>108066</v>
      </c>
      <c r="G25" s="144">
        <v>162703</v>
      </c>
      <c r="H25" s="144">
        <v>22790</v>
      </c>
      <c r="I25" s="144">
        <v>87532</v>
      </c>
      <c r="J25" s="144">
        <v>18125</v>
      </c>
      <c r="K25" s="144">
        <v>137540</v>
      </c>
      <c r="L25" s="144">
        <v>20987</v>
      </c>
      <c r="M25" s="144">
        <v>114683</v>
      </c>
    </row>
    <row r="26" spans="1:13" s="68" customFormat="1" ht="11.45" customHeight="1" x14ac:dyDescent="0.2">
      <c r="A26" s="56">
        <f>IF(B26&lt;&gt;"",COUNTA($B$12:B26),"")</f>
        <v>15</v>
      </c>
      <c r="B26" s="65" t="s">
        <v>75</v>
      </c>
      <c r="C26" s="95">
        <v>135829</v>
      </c>
      <c r="D26" s="95">
        <v>27437</v>
      </c>
      <c r="E26" s="95">
        <v>9131</v>
      </c>
      <c r="F26" s="95">
        <v>21410</v>
      </c>
      <c r="G26" s="95">
        <v>24844</v>
      </c>
      <c r="H26" s="95">
        <v>5735</v>
      </c>
      <c r="I26" s="95">
        <v>19939</v>
      </c>
      <c r="J26" s="95">
        <v>7967</v>
      </c>
      <c r="K26" s="95">
        <v>18478</v>
      </c>
      <c r="L26" s="95">
        <v>5959</v>
      </c>
      <c r="M26" s="95">
        <v>23722</v>
      </c>
    </row>
    <row r="27" spans="1:13" s="68" customFormat="1" ht="11.45" customHeight="1" x14ac:dyDescent="0.2">
      <c r="A27" s="56">
        <f>IF(B27&lt;&gt;"",COUNTA($B$12:B27),"")</f>
        <v>16</v>
      </c>
      <c r="B27" s="65" t="s">
        <v>129</v>
      </c>
      <c r="C27" s="95">
        <v>-1308</v>
      </c>
      <c r="D27" s="95">
        <v>-255</v>
      </c>
      <c r="E27" s="95">
        <v>-73</v>
      </c>
      <c r="F27" s="95">
        <v>-234</v>
      </c>
      <c r="G27" s="95">
        <v>-210</v>
      </c>
      <c r="H27" s="95">
        <v>-57</v>
      </c>
      <c r="I27" s="95">
        <v>-164</v>
      </c>
      <c r="J27" s="95">
        <v>-40</v>
      </c>
      <c r="K27" s="95">
        <v>-218</v>
      </c>
      <c r="L27" s="95">
        <v>-64</v>
      </c>
      <c r="M27" s="95">
        <v>-229</v>
      </c>
    </row>
    <row r="28" spans="1:13" s="68" customFormat="1" ht="11.45" customHeight="1" x14ac:dyDescent="0.2">
      <c r="A28" s="56">
        <f>IF(B28&lt;&gt;"",COUNTA($B$12:B28),"")</f>
        <v>17</v>
      </c>
      <c r="B28" s="65" t="s">
        <v>158</v>
      </c>
      <c r="C28" s="95">
        <v>90967</v>
      </c>
      <c r="D28" s="95">
        <v>17875</v>
      </c>
      <c r="E28" s="95">
        <v>6079</v>
      </c>
      <c r="F28" s="95">
        <v>14685</v>
      </c>
      <c r="G28" s="95">
        <v>15945</v>
      </c>
      <c r="H28" s="95">
        <v>3564</v>
      </c>
      <c r="I28" s="95">
        <v>14780</v>
      </c>
      <c r="J28" s="95">
        <v>6221</v>
      </c>
      <c r="K28" s="95">
        <v>10855</v>
      </c>
      <c r="L28" s="95">
        <v>4654</v>
      </c>
      <c r="M28" s="95">
        <v>16826</v>
      </c>
    </row>
    <row r="29" spans="1:13" s="68" customFormat="1" ht="11.45" customHeight="1" x14ac:dyDescent="0.2">
      <c r="A29" s="56">
        <f>IF(B29&lt;&gt;"",COUNTA($B$12:B29),"")</f>
        <v>18</v>
      </c>
      <c r="B29" s="65" t="s">
        <v>159</v>
      </c>
      <c r="C29" s="95">
        <v>41037</v>
      </c>
      <c r="D29" s="95">
        <v>8939</v>
      </c>
      <c r="E29" s="95">
        <v>2795</v>
      </c>
      <c r="F29" s="95">
        <v>6265</v>
      </c>
      <c r="G29" s="95">
        <v>7740</v>
      </c>
      <c r="H29" s="95">
        <v>1949</v>
      </c>
      <c r="I29" s="95">
        <v>4665</v>
      </c>
      <c r="J29" s="95">
        <v>1498</v>
      </c>
      <c r="K29" s="95">
        <v>6789</v>
      </c>
      <c r="L29" s="95">
        <v>1211</v>
      </c>
      <c r="M29" s="95">
        <v>6639</v>
      </c>
    </row>
    <row r="30" spans="1:13" s="68" customFormat="1" ht="11.45" customHeight="1" x14ac:dyDescent="0.2">
      <c r="A30" s="56">
        <f>IF(B30&lt;&gt;"",COUNTA($B$12:B30),"")</f>
        <v>19</v>
      </c>
      <c r="B30" s="65" t="s">
        <v>78</v>
      </c>
      <c r="C30" s="95">
        <v>129075</v>
      </c>
      <c r="D30" s="95">
        <v>26332</v>
      </c>
      <c r="E30" s="95">
        <v>2438</v>
      </c>
      <c r="F30" s="95">
        <v>18661</v>
      </c>
      <c r="G30" s="95">
        <v>22852</v>
      </c>
      <c r="H30" s="95">
        <v>3894</v>
      </c>
      <c r="I30" s="95">
        <v>14245</v>
      </c>
      <c r="J30" s="95">
        <v>2409</v>
      </c>
      <c r="K30" s="95">
        <v>25724</v>
      </c>
      <c r="L30" s="95">
        <v>3490</v>
      </c>
      <c r="M30" s="95">
        <v>21262</v>
      </c>
    </row>
    <row r="31" spans="1:13" s="68" customFormat="1" ht="23.1" customHeight="1" x14ac:dyDescent="0.2">
      <c r="A31" s="56">
        <f>IF(B31&lt;&gt;"",COUNTA($B$12:B31),"")</f>
        <v>20</v>
      </c>
      <c r="B31" s="101" t="s">
        <v>171</v>
      </c>
      <c r="C31" s="95">
        <v>96117</v>
      </c>
      <c r="D31" s="95">
        <v>22220</v>
      </c>
      <c r="E31" s="95">
        <v>5267</v>
      </c>
      <c r="F31" s="95">
        <v>13726</v>
      </c>
      <c r="G31" s="95">
        <v>16634</v>
      </c>
      <c r="H31" s="95">
        <v>3068</v>
      </c>
      <c r="I31" s="95">
        <v>10454</v>
      </c>
      <c r="J31" s="95">
        <v>1766</v>
      </c>
      <c r="K31" s="95">
        <v>17765</v>
      </c>
      <c r="L31" s="95">
        <v>2974</v>
      </c>
      <c r="M31" s="95">
        <v>15318</v>
      </c>
    </row>
    <row r="32" spans="1:13" s="68" customFormat="1" ht="23.1" customHeight="1" x14ac:dyDescent="0.2">
      <c r="A32" s="56">
        <f>IF(B32&lt;&gt;"",COUNTA($B$12:B32),"")</f>
        <v>21</v>
      </c>
      <c r="B32" s="101" t="s">
        <v>172</v>
      </c>
      <c r="C32" s="95">
        <v>124067</v>
      </c>
      <c r="D32" s="95">
        <v>12696</v>
      </c>
      <c r="E32" s="95" t="s">
        <v>8</v>
      </c>
      <c r="F32" s="95">
        <v>21490</v>
      </c>
      <c r="G32" s="95">
        <v>15317</v>
      </c>
      <c r="H32" s="95">
        <v>20</v>
      </c>
      <c r="I32" s="95">
        <v>19782</v>
      </c>
      <c r="J32" s="95">
        <v>43</v>
      </c>
      <c r="K32" s="95">
        <v>31504</v>
      </c>
      <c r="L32" s="95">
        <v>1382</v>
      </c>
      <c r="M32" s="95">
        <v>23278</v>
      </c>
    </row>
    <row r="33" spans="1:13" s="68" customFormat="1" ht="23.1" customHeight="1" x14ac:dyDescent="0.2">
      <c r="A33" s="56">
        <f>IF(B33&lt;&gt;"",COUNTA($B$12:B33),"")</f>
        <v>22</v>
      </c>
      <c r="B33" s="101" t="s">
        <v>173</v>
      </c>
      <c r="C33" s="95">
        <v>48862</v>
      </c>
      <c r="D33" s="95">
        <v>6534</v>
      </c>
      <c r="E33" s="95">
        <v>27</v>
      </c>
      <c r="F33" s="95">
        <v>3493</v>
      </c>
      <c r="G33" s="95">
        <v>29778</v>
      </c>
      <c r="H33" s="95">
        <v>3</v>
      </c>
      <c r="I33" s="95">
        <v>1992</v>
      </c>
      <c r="J33" s="95">
        <v>153</v>
      </c>
      <c r="K33" s="95">
        <v>3997</v>
      </c>
      <c r="L33" s="95">
        <v>26</v>
      </c>
      <c r="M33" s="95">
        <v>3067</v>
      </c>
    </row>
    <row r="34" spans="1:13" s="68" customFormat="1" ht="11.45" customHeight="1" x14ac:dyDescent="0.2">
      <c r="A34" s="56">
        <f>IF(B34&lt;&gt;"",COUNTA($B$12:B34),"")</f>
        <v>23</v>
      </c>
      <c r="B34" s="65" t="s">
        <v>83</v>
      </c>
      <c r="C34" s="95">
        <v>47187</v>
      </c>
      <c r="D34" s="95">
        <v>13262</v>
      </c>
      <c r="E34" s="95">
        <v>805</v>
      </c>
      <c r="F34" s="95">
        <v>5330</v>
      </c>
      <c r="G34" s="95">
        <v>5982</v>
      </c>
      <c r="H34" s="95">
        <v>999</v>
      </c>
      <c r="I34" s="95">
        <v>4927</v>
      </c>
      <c r="J34" s="95">
        <v>538</v>
      </c>
      <c r="K34" s="95">
        <v>11069</v>
      </c>
      <c r="L34" s="95">
        <v>1258</v>
      </c>
      <c r="M34" s="95">
        <v>6617</v>
      </c>
    </row>
    <row r="35" spans="1:13" s="68" customFormat="1" ht="11.45" customHeight="1" x14ac:dyDescent="0.2">
      <c r="A35" s="56">
        <f>IF(B35&lt;&gt;"",COUNTA($B$12:B35),"")</f>
        <v>24</v>
      </c>
      <c r="B35" s="65" t="s">
        <v>85</v>
      </c>
      <c r="C35" s="95">
        <v>311734</v>
      </c>
      <c r="D35" s="95">
        <v>79427</v>
      </c>
      <c r="E35" s="95">
        <v>2155</v>
      </c>
      <c r="F35" s="95">
        <v>42080</v>
      </c>
      <c r="G35" s="95">
        <v>63449</v>
      </c>
      <c r="H35" s="95">
        <v>4583</v>
      </c>
      <c r="I35" s="95">
        <v>31126</v>
      </c>
      <c r="J35" s="95">
        <v>2077</v>
      </c>
      <c r="K35" s="95">
        <v>50348</v>
      </c>
      <c r="L35" s="95">
        <v>2210</v>
      </c>
      <c r="M35" s="95">
        <v>45304</v>
      </c>
    </row>
    <row r="36" spans="1:13" s="68" customFormat="1" ht="11.45" customHeight="1" x14ac:dyDescent="0.2">
      <c r="A36" s="56">
        <f>IF(B36&lt;&gt;"",COUNTA($B$12:B36),"")</f>
        <v>25</v>
      </c>
      <c r="B36" s="65" t="s">
        <v>60</v>
      </c>
      <c r="C36" s="95">
        <v>178029</v>
      </c>
      <c r="D36" s="95">
        <v>38503</v>
      </c>
      <c r="E36" s="95">
        <v>689</v>
      </c>
      <c r="F36" s="95">
        <v>25851</v>
      </c>
      <c r="G36" s="95">
        <v>28369</v>
      </c>
      <c r="H36" s="95">
        <v>880</v>
      </c>
      <c r="I36" s="95">
        <v>22060</v>
      </c>
      <c r="J36" s="95">
        <v>3</v>
      </c>
      <c r="K36" s="95">
        <v>32221</v>
      </c>
      <c r="L36" s="95">
        <v>130</v>
      </c>
      <c r="M36" s="95">
        <v>31025</v>
      </c>
    </row>
    <row r="37" spans="1:13" s="106" customFormat="1" ht="27" customHeight="1" x14ac:dyDescent="0.2">
      <c r="A37" s="104">
        <f>IF(B37&lt;&gt;"",COUNTA($B$12:B37),"")</f>
        <v>26</v>
      </c>
      <c r="B37" s="105" t="s">
        <v>87</v>
      </c>
      <c r="C37" s="144">
        <v>714842</v>
      </c>
      <c r="D37" s="144">
        <v>149404</v>
      </c>
      <c r="E37" s="144">
        <v>19134</v>
      </c>
      <c r="F37" s="144">
        <v>100339</v>
      </c>
      <c r="G37" s="144">
        <v>150488</v>
      </c>
      <c r="H37" s="144">
        <v>17421</v>
      </c>
      <c r="I37" s="144">
        <v>80405</v>
      </c>
      <c r="J37" s="144">
        <v>14950</v>
      </c>
      <c r="K37" s="144">
        <v>126664</v>
      </c>
      <c r="L37" s="144">
        <v>17171</v>
      </c>
      <c r="M37" s="144">
        <v>107542</v>
      </c>
    </row>
    <row r="38" spans="1:13" s="68" customFormat="1" ht="11.45" customHeight="1" x14ac:dyDescent="0.2">
      <c r="A38" s="56">
        <f>IF(B38&lt;&gt;"",COUNTA($B$12:B38),"")</f>
        <v>27</v>
      </c>
      <c r="B38" s="65" t="s">
        <v>89</v>
      </c>
      <c r="C38" s="95">
        <v>25758</v>
      </c>
      <c r="D38" s="95">
        <v>4762</v>
      </c>
      <c r="E38" s="95">
        <v>1399</v>
      </c>
      <c r="F38" s="95">
        <v>3987</v>
      </c>
      <c r="G38" s="95">
        <v>5042</v>
      </c>
      <c r="H38" s="95">
        <v>2030</v>
      </c>
      <c r="I38" s="95">
        <v>2932</v>
      </c>
      <c r="J38" s="95">
        <v>1273</v>
      </c>
      <c r="K38" s="95">
        <v>4758</v>
      </c>
      <c r="L38" s="95">
        <v>1138</v>
      </c>
      <c r="M38" s="95">
        <v>4278</v>
      </c>
    </row>
    <row r="39" spans="1:13" s="68" customFormat="1" ht="11.45" customHeight="1" x14ac:dyDescent="0.2">
      <c r="A39" s="56">
        <f>IF(B39&lt;&gt;"",COUNTA($B$12:B39),"")</f>
        <v>28</v>
      </c>
      <c r="B39" s="65" t="s">
        <v>90</v>
      </c>
      <c r="C39" s="95" t="s">
        <v>8</v>
      </c>
      <c r="D39" s="95" t="s">
        <v>8</v>
      </c>
      <c r="E39" s="95" t="s">
        <v>8</v>
      </c>
      <c r="F39" s="95" t="s">
        <v>8</v>
      </c>
      <c r="G39" s="95" t="s">
        <v>8</v>
      </c>
      <c r="H39" s="95" t="s">
        <v>8</v>
      </c>
      <c r="I39" s="95" t="s">
        <v>8</v>
      </c>
      <c r="J39" s="95" t="s">
        <v>8</v>
      </c>
      <c r="K39" s="95" t="s">
        <v>8</v>
      </c>
      <c r="L39" s="95" t="s">
        <v>8</v>
      </c>
      <c r="M39" s="95" t="s">
        <v>8</v>
      </c>
    </row>
    <row r="40" spans="1:13" s="68" customFormat="1" ht="11.45" customHeight="1" x14ac:dyDescent="0.2">
      <c r="A40" s="56">
        <f>IF(B40&lt;&gt;"",COUNTA($B$12:B40),"")</f>
        <v>29</v>
      </c>
      <c r="B40" s="65" t="s">
        <v>92</v>
      </c>
      <c r="C40" s="95">
        <v>18116</v>
      </c>
      <c r="D40" s="95">
        <v>2378</v>
      </c>
      <c r="E40" s="95">
        <v>14</v>
      </c>
      <c r="F40" s="95">
        <v>3513</v>
      </c>
      <c r="G40" s="95">
        <v>8580</v>
      </c>
      <c r="H40" s="95">
        <v>25</v>
      </c>
      <c r="I40" s="95">
        <v>1112</v>
      </c>
      <c r="J40" s="95">
        <v>348</v>
      </c>
      <c r="K40" s="95">
        <v>1507</v>
      </c>
      <c r="L40" s="95">
        <v>79</v>
      </c>
      <c r="M40" s="95">
        <v>1025</v>
      </c>
    </row>
    <row r="41" spans="1:13" s="68" customFormat="1" ht="11.45" customHeight="1" x14ac:dyDescent="0.2">
      <c r="A41" s="56">
        <f>IF(B41&lt;&gt;"",COUNTA($B$12:B41),"")</f>
        <v>30</v>
      </c>
      <c r="B41" s="65" t="s">
        <v>60</v>
      </c>
      <c r="C41" s="95">
        <v>197</v>
      </c>
      <c r="D41" s="95">
        <v>136</v>
      </c>
      <c r="E41" s="95" t="s">
        <v>8</v>
      </c>
      <c r="F41" s="95">
        <v>17</v>
      </c>
      <c r="G41" s="95">
        <v>24</v>
      </c>
      <c r="H41" s="95" t="s">
        <v>8</v>
      </c>
      <c r="I41" s="95">
        <v>18</v>
      </c>
      <c r="J41" s="95" t="s">
        <v>8</v>
      </c>
      <c r="K41" s="95" t="s">
        <v>8</v>
      </c>
      <c r="L41" s="95" t="s">
        <v>8</v>
      </c>
      <c r="M41" s="95">
        <v>2</v>
      </c>
    </row>
    <row r="42" spans="1:13" s="106" customFormat="1" ht="27" customHeight="1" x14ac:dyDescent="0.2">
      <c r="A42" s="104">
        <f>IF(B42&lt;&gt;"",COUNTA($B$12:B42),"")</f>
        <v>31</v>
      </c>
      <c r="B42" s="105" t="s">
        <v>94</v>
      </c>
      <c r="C42" s="144">
        <v>43676</v>
      </c>
      <c r="D42" s="144">
        <v>7004</v>
      </c>
      <c r="E42" s="144">
        <v>1413</v>
      </c>
      <c r="F42" s="144">
        <v>7482</v>
      </c>
      <c r="G42" s="144">
        <v>13598</v>
      </c>
      <c r="H42" s="144">
        <v>2055</v>
      </c>
      <c r="I42" s="144">
        <v>4026</v>
      </c>
      <c r="J42" s="144">
        <v>1621</v>
      </c>
      <c r="K42" s="144">
        <v>6265</v>
      </c>
      <c r="L42" s="144">
        <v>1217</v>
      </c>
      <c r="M42" s="144">
        <v>5301</v>
      </c>
    </row>
    <row r="43" spans="1:13" s="106" customFormat="1" ht="27" customHeight="1" x14ac:dyDescent="0.2">
      <c r="A43" s="104">
        <f>IF(B43&lt;&gt;"",COUNTA($B$12:B43),"")</f>
        <v>32</v>
      </c>
      <c r="B43" s="105" t="s">
        <v>96</v>
      </c>
      <c r="C43" s="144">
        <v>758518</v>
      </c>
      <c r="D43" s="144">
        <v>156408</v>
      </c>
      <c r="E43" s="144">
        <v>20547</v>
      </c>
      <c r="F43" s="144">
        <v>107821</v>
      </c>
      <c r="G43" s="144">
        <v>164086</v>
      </c>
      <c r="H43" s="144">
        <v>19476</v>
      </c>
      <c r="I43" s="144">
        <v>84431</v>
      </c>
      <c r="J43" s="144">
        <v>16571</v>
      </c>
      <c r="K43" s="144">
        <v>132929</v>
      </c>
      <c r="L43" s="144">
        <v>18387</v>
      </c>
      <c r="M43" s="144">
        <v>112843</v>
      </c>
    </row>
    <row r="44" spans="1:13" s="106" customFormat="1" ht="27" customHeight="1" x14ac:dyDescent="0.2">
      <c r="A44" s="104">
        <f>IF(B44&lt;&gt;"",COUNTA($B$12:B44),"")</f>
        <v>33</v>
      </c>
      <c r="B44" s="105" t="s">
        <v>42</v>
      </c>
      <c r="C44" s="144">
        <v>-13398</v>
      </c>
      <c r="D44" s="144">
        <v>-4984</v>
      </c>
      <c r="E44" s="144">
        <v>-4435</v>
      </c>
      <c r="F44" s="144">
        <v>-244</v>
      </c>
      <c r="G44" s="144">
        <v>1383</v>
      </c>
      <c r="H44" s="144">
        <v>-3313</v>
      </c>
      <c r="I44" s="144">
        <v>-3101</v>
      </c>
      <c r="J44" s="144">
        <v>-1553</v>
      </c>
      <c r="K44" s="144">
        <v>-4611</v>
      </c>
      <c r="L44" s="144">
        <v>-2600</v>
      </c>
      <c r="M44" s="144">
        <v>-1840</v>
      </c>
    </row>
    <row r="45" spans="1:13" s="71" customFormat="1" ht="27" customHeight="1" x14ac:dyDescent="0.2">
      <c r="A45" s="56">
        <f>IF(B45&lt;&gt;"",COUNTA($B$12:B45),"")</f>
        <v>34</v>
      </c>
      <c r="B45" s="114" t="s">
        <v>174</v>
      </c>
      <c r="C45" s="145">
        <v>-7467</v>
      </c>
      <c r="D45" s="145">
        <v>-3068</v>
      </c>
      <c r="E45" s="145">
        <v>-4049</v>
      </c>
      <c r="F45" s="145">
        <v>-963</v>
      </c>
      <c r="G45" s="145">
        <v>-1629</v>
      </c>
      <c r="H45" s="145">
        <v>-3516</v>
      </c>
      <c r="I45" s="145">
        <v>1785</v>
      </c>
      <c r="J45" s="145">
        <v>-436</v>
      </c>
      <c r="K45" s="145">
        <v>-3800</v>
      </c>
      <c r="L45" s="145">
        <v>-2253</v>
      </c>
      <c r="M45" s="145">
        <v>207</v>
      </c>
    </row>
    <row r="46" spans="1:13" s="68" customFormat="1" ht="22.5" x14ac:dyDescent="0.2">
      <c r="A46" s="56">
        <f>IF(B46&lt;&gt;"",COUNTA($B$12:B46),"")</f>
        <v>35</v>
      </c>
      <c r="B46" s="117" t="s">
        <v>189</v>
      </c>
      <c r="C46" s="95">
        <v>18556</v>
      </c>
      <c r="D46" s="95">
        <v>973</v>
      </c>
      <c r="E46" s="95" t="s">
        <v>8</v>
      </c>
      <c r="F46" s="95">
        <v>3341</v>
      </c>
      <c r="G46" s="95">
        <v>4996</v>
      </c>
      <c r="H46" s="95" t="s">
        <v>8</v>
      </c>
      <c r="I46" s="95">
        <v>1614</v>
      </c>
      <c r="J46" s="95" t="s">
        <v>8</v>
      </c>
      <c r="K46" s="95">
        <v>2837</v>
      </c>
      <c r="L46" s="95" t="s">
        <v>8</v>
      </c>
      <c r="M46" s="95">
        <v>4794</v>
      </c>
    </row>
    <row r="47" spans="1:13" s="68" customFormat="1" ht="22.5" customHeight="1" x14ac:dyDescent="0.2">
      <c r="A47" s="56">
        <f>IF(B47&lt;&gt;"",COUNTA($B$12:B47),"")</f>
        <v>36</v>
      </c>
      <c r="B47" s="117" t="s">
        <v>190</v>
      </c>
      <c r="C47" s="95">
        <v>47828</v>
      </c>
      <c r="D47" s="95">
        <v>8713</v>
      </c>
      <c r="E47" s="95">
        <v>995</v>
      </c>
      <c r="F47" s="95">
        <v>8028</v>
      </c>
      <c r="G47" s="95">
        <v>9038</v>
      </c>
      <c r="H47" s="95">
        <v>626</v>
      </c>
      <c r="I47" s="95">
        <v>4519</v>
      </c>
      <c r="J47" s="95">
        <v>1052</v>
      </c>
      <c r="K47" s="95">
        <v>8332</v>
      </c>
      <c r="L47" s="95">
        <v>1224</v>
      </c>
      <c r="M47" s="95">
        <v>9197</v>
      </c>
    </row>
    <row r="48" spans="1:13" s="61" customFormat="1" ht="11.45" customHeight="1" x14ac:dyDescent="0.2">
      <c r="A48" s="75"/>
      <c r="B48" s="75"/>
      <c r="C48" s="75"/>
      <c r="D48" s="75"/>
      <c r="F48" s="74"/>
      <c r="G48" s="62"/>
      <c r="H48" s="62"/>
      <c r="I48" s="62"/>
      <c r="J48" s="62"/>
      <c r="K48" s="62"/>
      <c r="L48" s="62"/>
      <c r="M48" s="62"/>
    </row>
    <row r="49" spans="1:13" s="61" customFormat="1" ht="11.45" customHeight="1" x14ac:dyDescent="0.2">
      <c r="A49" s="75"/>
      <c r="B49" s="75"/>
      <c r="C49" s="75"/>
      <c r="D49" s="75"/>
      <c r="F49" s="74"/>
      <c r="G49" s="62"/>
      <c r="H49" s="62"/>
      <c r="I49" s="62"/>
      <c r="J49" s="62"/>
      <c r="K49" s="62"/>
      <c r="L49" s="62"/>
      <c r="M49" s="62"/>
    </row>
    <row r="50" spans="1:13" s="61" customFormat="1" ht="11.45" customHeight="1" x14ac:dyDescent="0.2">
      <c r="A50" s="75"/>
      <c r="B50" s="75"/>
      <c r="C50" s="75"/>
      <c r="D50" s="75"/>
      <c r="F50" s="74"/>
      <c r="G50" s="62"/>
      <c r="H50" s="62"/>
      <c r="I50" s="62"/>
      <c r="J50" s="62"/>
      <c r="K50" s="62"/>
      <c r="L50" s="62"/>
      <c r="M50" s="62"/>
    </row>
    <row r="51" spans="1:13" s="61" customFormat="1" ht="11.45" customHeight="1" x14ac:dyDescent="0.2">
      <c r="A51" s="75"/>
      <c r="B51" s="75"/>
      <c r="C51" s="75"/>
      <c r="D51" s="75"/>
      <c r="F51" s="74"/>
      <c r="G51" s="62"/>
      <c r="H51" s="62"/>
      <c r="I51" s="62"/>
      <c r="J51" s="62"/>
      <c r="K51" s="62"/>
      <c r="L51" s="62"/>
      <c r="M51" s="62"/>
    </row>
    <row r="52" spans="1:13" s="61" customFormat="1" ht="11.45" customHeight="1" x14ac:dyDescent="0.2">
      <c r="A52" s="75"/>
      <c r="B52" s="75"/>
      <c r="C52" s="75"/>
      <c r="D52" s="75"/>
      <c r="F52" s="74"/>
      <c r="G52" s="62"/>
      <c r="H52" s="62"/>
      <c r="I52" s="62"/>
      <c r="J52" s="62"/>
      <c r="K52" s="62"/>
      <c r="L52" s="62"/>
      <c r="M52" s="62"/>
    </row>
    <row r="53" spans="1:13" s="61" customFormat="1" ht="11.45" customHeight="1" x14ac:dyDescent="0.2">
      <c r="A53" s="75"/>
      <c r="B53" s="75"/>
      <c r="C53" s="75"/>
      <c r="D53" s="75"/>
      <c r="F53" s="74"/>
      <c r="G53" s="62"/>
      <c r="H53" s="62"/>
      <c r="I53" s="62"/>
      <c r="J53" s="62"/>
      <c r="K53" s="62"/>
      <c r="L53" s="62"/>
      <c r="M53" s="62"/>
    </row>
    <row r="54" spans="1:13" s="61" customFormat="1" ht="11.45" customHeight="1" x14ac:dyDescent="0.2">
      <c r="A54" s="75"/>
      <c r="B54" s="75"/>
      <c r="C54" s="75"/>
      <c r="D54" s="75"/>
      <c r="F54" s="74"/>
      <c r="G54" s="62"/>
      <c r="H54" s="62"/>
      <c r="I54" s="62"/>
      <c r="J54" s="62"/>
      <c r="K54" s="62"/>
      <c r="L54" s="62"/>
      <c r="M54" s="62"/>
    </row>
    <row r="55" spans="1:13" s="61" customFormat="1" ht="11.45" customHeight="1" x14ac:dyDescent="0.2">
      <c r="A55" s="75"/>
      <c r="B55" s="75"/>
      <c r="C55" s="75"/>
      <c r="D55" s="75"/>
      <c r="F55" s="74"/>
      <c r="G55" s="62"/>
      <c r="H55" s="62"/>
      <c r="I55" s="62"/>
      <c r="J55" s="62"/>
      <c r="K55" s="62"/>
      <c r="L55" s="62"/>
      <c r="M55" s="62"/>
    </row>
    <row r="56" spans="1:13" s="61" customFormat="1" ht="11.45" customHeight="1" x14ac:dyDescent="0.2">
      <c r="A56" s="75"/>
      <c r="B56" s="75"/>
      <c r="C56" s="75"/>
      <c r="D56" s="75"/>
      <c r="F56" s="74"/>
      <c r="G56" s="62"/>
      <c r="H56" s="62"/>
      <c r="I56" s="62"/>
      <c r="J56" s="62"/>
      <c r="K56" s="62"/>
      <c r="L56" s="62"/>
      <c r="M56" s="62"/>
    </row>
    <row r="57" spans="1:13" s="61" customFormat="1" ht="11.45" customHeight="1" x14ac:dyDescent="0.2">
      <c r="A57" s="75"/>
      <c r="B57" s="75"/>
      <c r="C57" s="75"/>
      <c r="D57" s="75"/>
      <c r="F57" s="74"/>
      <c r="G57" s="62"/>
      <c r="H57" s="62"/>
      <c r="I57" s="62"/>
      <c r="J57" s="62"/>
      <c r="K57" s="62"/>
      <c r="L57" s="62"/>
      <c r="M57" s="62"/>
    </row>
    <row r="58" spans="1:13" s="61" customFormat="1" ht="11.45" customHeight="1" x14ac:dyDescent="0.2">
      <c r="A58" s="75"/>
      <c r="B58" s="75"/>
      <c r="C58" s="75"/>
      <c r="D58" s="75"/>
      <c r="F58" s="74"/>
      <c r="G58" s="62"/>
      <c r="H58" s="62"/>
      <c r="I58" s="62"/>
      <c r="J58" s="62"/>
      <c r="K58" s="62"/>
      <c r="L58" s="62"/>
      <c r="M58" s="62"/>
    </row>
    <row r="59" spans="1:13" s="61" customFormat="1" ht="11.45" customHeight="1" x14ac:dyDescent="0.2">
      <c r="A59" s="75"/>
      <c r="B59" s="75"/>
      <c r="C59" s="75"/>
      <c r="D59" s="75"/>
      <c r="F59" s="74"/>
      <c r="G59" s="62"/>
      <c r="H59" s="62"/>
      <c r="I59" s="62"/>
      <c r="J59" s="62"/>
      <c r="K59" s="62"/>
      <c r="L59" s="62"/>
      <c r="M59" s="62"/>
    </row>
    <row r="60" spans="1:13" s="61" customFormat="1" ht="11.45" customHeight="1" x14ac:dyDescent="0.2">
      <c r="A60" s="75"/>
      <c r="B60" s="75"/>
      <c r="C60" s="75"/>
      <c r="D60" s="75"/>
      <c r="F60" s="74"/>
      <c r="G60" s="62"/>
      <c r="H60" s="62"/>
      <c r="I60" s="62"/>
      <c r="J60" s="62"/>
      <c r="K60" s="62"/>
      <c r="L60" s="62"/>
      <c r="M60" s="62"/>
    </row>
    <row r="61" spans="1:13" s="61" customFormat="1" ht="11.45" customHeight="1" x14ac:dyDescent="0.2">
      <c r="A61" s="75"/>
      <c r="B61" s="75"/>
      <c r="C61" s="75"/>
      <c r="D61" s="75"/>
      <c r="F61" s="74"/>
      <c r="G61" s="62"/>
      <c r="H61" s="62"/>
      <c r="I61" s="62"/>
      <c r="J61" s="62"/>
      <c r="K61" s="62"/>
      <c r="L61" s="62"/>
      <c r="M61" s="62"/>
    </row>
    <row r="62" spans="1:13" s="61" customFormat="1" ht="11.45" customHeight="1" x14ac:dyDescent="0.2">
      <c r="A62" s="75"/>
      <c r="B62" s="75"/>
      <c r="C62" s="75"/>
      <c r="D62" s="75"/>
      <c r="F62" s="74"/>
      <c r="G62" s="62"/>
      <c r="H62" s="62"/>
      <c r="I62" s="62"/>
      <c r="J62" s="62"/>
      <c r="K62" s="62"/>
      <c r="L62" s="62"/>
      <c r="M62" s="62"/>
    </row>
    <row r="63" spans="1:13" s="61" customFormat="1" ht="11.45" customHeight="1" x14ac:dyDescent="0.2">
      <c r="A63" s="75"/>
      <c r="B63" s="75"/>
      <c r="C63" s="75"/>
      <c r="D63" s="75"/>
      <c r="F63" s="74"/>
      <c r="G63" s="62"/>
      <c r="H63" s="62"/>
      <c r="I63" s="62"/>
      <c r="J63" s="62"/>
      <c r="K63" s="62"/>
      <c r="L63" s="62"/>
      <c r="M63" s="62"/>
    </row>
    <row r="64" spans="1:13" s="61" customFormat="1" ht="11.45" customHeight="1" x14ac:dyDescent="0.2">
      <c r="A64" s="75"/>
      <c r="B64" s="75"/>
      <c r="C64" s="75"/>
      <c r="D64" s="75"/>
      <c r="F64" s="74"/>
      <c r="G64" s="62"/>
      <c r="H64" s="62"/>
      <c r="I64" s="62"/>
      <c r="J64" s="62"/>
      <c r="K64" s="62"/>
      <c r="L64" s="62"/>
      <c r="M64" s="62"/>
    </row>
    <row r="65" spans="1:13" s="61" customFormat="1" ht="11.45" customHeight="1" x14ac:dyDescent="0.2">
      <c r="A65" s="75"/>
      <c r="B65" s="75"/>
      <c r="C65" s="75"/>
      <c r="D65" s="75"/>
      <c r="F65" s="74"/>
      <c r="G65" s="62"/>
      <c r="H65" s="62"/>
      <c r="I65" s="62"/>
      <c r="J65" s="62"/>
      <c r="K65" s="62"/>
      <c r="L65" s="62"/>
      <c r="M65" s="62"/>
    </row>
    <row r="66" spans="1:13" s="61" customFormat="1" ht="11.45" customHeight="1" x14ac:dyDescent="0.2">
      <c r="A66" s="75"/>
      <c r="B66" s="75"/>
      <c r="C66" s="75"/>
      <c r="D66" s="75"/>
      <c r="F66" s="74"/>
      <c r="G66" s="62"/>
      <c r="H66" s="62"/>
      <c r="I66" s="62"/>
      <c r="J66" s="62"/>
      <c r="K66" s="62"/>
      <c r="L66" s="62"/>
      <c r="M66" s="62"/>
    </row>
    <row r="67" spans="1:13" s="61" customFormat="1" ht="11.45" customHeight="1" x14ac:dyDescent="0.2">
      <c r="A67" s="75"/>
      <c r="B67" s="75"/>
      <c r="C67" s="75"/>
      <c r="D67" s="75"/>
      <c r="F67" s="74"/>
      <c r="G67" s="62"/>
      <c r="H67" s="62"/>
      <c r="I67" s="62"/>
      <c r="J67" s="62"/>
      <c r="K67" s="62"/>
      <c r="L67" s="62"/>
      <c r="M67" s="62"/>
    </row>
    <row r="68" spans="1:13" s="61" customFormat="1" ht="11.45" customHeight="1" x14ac:dyDescent="0.2">
      <c r="A68" s="75"/>
      <c r="B68" s="75"/>
      <c r="C68" s="75"/>
      <c r="D68" s="75"/>
      <c r="F68" s="74"/>
      <c r="G68" s="62"/>
      <c r="H68" s="62"/>
      <c r="I68" s="62"/>
      <c r="J68" s="62"/>
      <c r="K68" s="62"/>
      <c r="L68" s="62"/>
      <c r="M68" s="62"/>
    </row>
    <row r="69" spans="1:13" s="61" customFormat="1" ht="11.45" customHeight="1" x14ac:dyDescent="0.2">
      <c r="A69" s="75"/>
      <c r="B69" s="75"/>
      <c r="C69" s="75"/>
      <c r="D69" s="75"/>
      <c r="F69" s="74"/>
      <c r="G69" s="62"/>
      <c r="H69" s="62"/>
      <c r="I69" s="62"/>
      <c r="J69" s="62"/>
      <c r="K69" s="62"/>
      <c r="L69" s="62"/>
      <c r="M69" s="62"/>
    </row>
    <row r="70" spans="1:13" s="61" customFormat="1" ht="11.45" customHeight="1" x14ac:dyDescent="0.2">
      <c r="A70" s="75"/>
      <c r="B70" s="75"/>
      <c r="C70" s="75"/>
      <c r="D70" s="75"/>
      <c r="F70" s="74"/>
      <c r="G70" s="62"/>
      <c r="H70" s="62"/>
      <c r="I70" s="62"/>
      <c r="J70" s="62"/>
      <c r="K70" s="62"/>
      <c r="L70" s="62"/>
      <c r="M70" s="62"/>
    </row>
    <row r="71" spans="1:13" s="61" customFormat="1" ht="11.45" customHeight="1" x14ac:dyDescent="0.2">
      <c r="A71" s="75"/>
      <c r="B71" s="75"/>
      <c r="C71" s="75"/>
      <c r="D71" s="75"/>
      <c r="F71" s="74"/>
      <c r="G71" s="62"/>
      <c r="H71" s="62"/>
      <c r="I71" s="62"/>
      <c r="J71" s="62"/>
      <c r="K71" s="62"/>
      <c r="L71" s="62"/>
      <c r="M71" s="62"/>
    </row>
    <row r="72" spans="1:13" s="61" customFormat="1" ht="11.45" customHeight="1" x14ac:dyDescent="0.2">
      <c r="A72" s="75"/>
      <c r="B72" s="75"/>
      <c r="C72" s="75"/>
      <c r="D72" s="75"/>
      <c r="F72" s="74"/>
      <c r="G72" s="62"/>
      <c r="H72" s="62"/>
      <c r="I72" s="62"/>
      <c r="J72" s="62"/>
      <c r="K72" s="62"/>
      <c r="L72" s="62"/>
      <c r="M72" s="62"/>
    </row>
    <row r="73" spans="1:13" s="61" customFormat="1" ht="11.45" customHeight="1" x14ac:dyDescent="0.2">
      <c r="A73" s="75"/>
      <c r="B73" s="75"/>
      <c r="C73" s="75"/>
      <c r="D73" s="75"/>
      <c r="F73" s="74"/>
      <c r="G73" s="62"/>
      <c r="H73" s="62"/>
      <c r="I73" s="62"/>
      <c r="J73" s="62"/>
      <c r="K73" s="62"/>
      <c r="L73" s="62"/>
      <c r="M73" s="62"/>
    </row>
    <row r="74" spans="1:13" s="61" customFormat="1" ht="11.45" customHeight="1" x14ac:dyDescent="0.2">
      <c r="A74" s="75"/>
      <c r="B74" s="75"/>
      <c r="C74" s="75"/>
      <c r="D74" s="75"/>
      <c r="F74" s="74"/>
      <c r="G74" s="62"/>
      <c r="H74" s="62"/>
      <c r="I74" s="62"/>
      <c r="J74" s="62"/>
      <c r="K74" s="62"/>
      <c r="L74" s="62"/>
      <c r="M74" s="62"/>
    </row>
    <row r="75" spans="1:13" s="61" customFormat="1" ht="11.45" customHeight="1" x14ac:dyDescent="0.2">
      <c r="A75" s="75"/>
      <c r="B75" s="75"/>
      <c r="C75" s="75"/>
      <c r="D75" s="75"/>
      <c r="F75" s="74"/>
      <c r="G75" s="62"/>
      <c r="H75" s="62"/>
      <c r="I75" s="62"/>
      <c r="J75" s="62"/>
      <c r="K75" s="62"/>
      <c r="L75" s="62"/>
      <c r="M75" s="62"/>
    </row>
    <row r="76" spans="1:13" s="61" customFormat="1" ht="11.45" customHeight="1" x14ac:dyDescent="0.2">
      <c r="A76" s="75"/>
      <c r="B76" s="75"/>
      <c r="C76" s="75"/>
      <c r="D76" s="75"/>
      <c r="F76" s="74"/>
      <c r="G76" s="62"/>
      <c r="H76" s="62"/>
      <c r="I76" s="62"/>
      <c r="J76" s="62"/>
      <c r="K76" s="62"/>
      <c r="L76" s="62"/>
      <c r="M76" s="62"/>
    </row>
    <row r="77" spans="1:13" s="61" customFormat="1" ht="11.45" customHeight="1" x14ac:dyDescent="0.2">
      <c r="A77" s="75"/>
      <c r="B77" s="75"/>
      <c r="C77" s="75"/>
      <c r="D77" s="75"/>
      <c r="F77" s="74"/>
      <c r="G77" s="62"/>
      <c r="H77" s="62"/>
      <c r="I77" s="62"/>
      <c r="J77" s="62"/>
      <c r="K77" s="62"/>
      <c r="L77" s="62"/>
      <c r="M77" s="62"/>
    </row>
    <row r="78" spans="1:13" s="61" customFormat="1" ht="11.45" customHeight="1" x14ac:dyDescent="0.2">
      <c r="A78" s="75"/>
      <c r="B78" s="75"/>
      <c r="C78" s="75"/>
      <c r="D78" s="75"/>
      <c r="F78" s="74"/>
      <c r="G78" s="62"/>
      <c r="H78" s="62"/>
      <c r="I78" s="62"/>
      <c r="J78" s="62"/>
      <c r="K78" s="62"/>
      <c r="L78" s="62"/>
      <c r="M78" s="62"/>
    </row>
    <row r="79" spans="1:13" s="61" customFormat="1" ht="11.45" customHeight="1" x14ac:dyDescent="0.2">
      <c r="A79" s="75"/>
      <c r="B79" s="75"/>
      <c r="C79" s="75"/>
      <c r="D79" s="75"/>
      <c r="F79" s="74"/>
      <c r="G79" s="62"/>
      <c r="H79" s="62"/>
      <c r="I79" s="62"/>
      <c r="J79" s="62"/>
      <c r="K79" s="62"/>
      <c r="L79" s="62"/>
      <c r="M79" s="62"/>
    </row>
    <row r="80" spans="1:13" s="61" customFormat="1" ht="11.45" customHeight="1" x14ac:dyDescent="0.2">
      <c r="A80" s="75"/>
      <c r="B80" s="75"/>
      <c r="C80" s="75"/>
      <c r="D80" s="75"/>
      <c r="F80" s="74"/>
      <c r="G80" s="62"/>
      <c r="H80" s="62"/>
      <c r="I80" s="62"/>
      <c r="J80" s="62"/>
      <c r="K80" s="62"/>
      <c r="L80" s="62"/>
      <c r="M80" s="62"/>
    </row>
    <row r="81" spans="1:13" s="61" customFormat="1" ht="11.45" customHeight="1" x14ac:dyDescent="0.2">
      <c r="A81" s="75"/>
      <c r="B81" s="75"/>
      <c r="C81" s="75"/>
      <c r="D81" s="75"/>
      <c r="F81" s="74"/>
      <c r="G81" s="62"/>
      <c r="H81" s="62"/>
      <c r="I81" s="62"/>
      <c r="J81" s="62"/>
      <c r="K81" s="62"/>
      <c r="L81" s="62"/>
      <c r="M81" s="62"/>
    </row>
    <row r="82" spans="1:13" s="61" customFormat="1" ht="11.45" customHeight="1" x14ac:dyDescent="0.2">
      <c r="A82" s="75"/>
      <c r="B82" s="75"/>
      <c r="C82" s="75"/>
      <c r="D82" s="75"/>
      <c r="F82" s="74"/>
      <c r="G82" s="62"/>
      <c r="H82" s="62"/>
      <c r="I82" s="62"/>
      <c r="J82" s="62"/>
      <c r="K82" s="62"/>
      <c r="L82" s="62"/>
      <c r="M82" s="62"/>
    </row>
    <row r="83" spans="1:13" s="61" customFormat="1" ht="11.45" customHeight="1" x14ac:dyDescent="0.2">
      <c r="A83" s="75"/>
      <c r="B83" s="75"/>
      <c r="C83" s="75"/>
      <c r="D83" s="75"/>
      <c r="F83" s="74"/>
      <c r="G83" s="62"/>
      <c r="H83" s="62"/>
      <c r="I83" s="62"/>
      <c r="J83" s="62"/>
      <c r="K83" s="62"/>
      <c r="L83" s="62"/>
      <c r="M83" s="62"/>
    </row>
    <row r="84" spans="1:13" s="61" customFormat="1" ht="11.45" customHeight="1" x14ac:dyDescent="0.2">
      <c r="A84" s="75"/>
      <c r="B84" s="75"/>
      <c r="C84" s="75"/>
      <c r="D84" s="75"/>
      <c r="F84" s="74"/>
      <c r="G84" s="62"/>
      <c r="H84" s="62"/>
      <c r="I84" s="62"/>
      <c r="J84" s="62"/>
      <c r="K84" s="62"/>
      <c r="L84" s="62"/>
      <c r="M84" s="62"/>
    </row>
    <row r="85" spans="1:13" s="61" customFormat="1" ht="11.45" customHeight="1" x14ac:dyDescent="0.2">
      <c r="A85" s="75"/>
      <c r="B85" s="75"/>
      <c r="C85" s="75"/>
      <c r="D85" s="75"/>
      <c r="F85" s="74"/>
      <c r="G85" s="62"/>
      <c r="H85" s="62"/>
      <c r="I85" s="62"/>
      <c r="J85" s="62"/>
      <c r="K85" s="62"/>
      <c r="L85" s="62"/>
      <c r="M85" s="62"/>
    </row>
    <row r="86" spans="1:13" s="61" customFormat="1" ht="11.4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pane="topRight" activeCell="C1" sqref="C1"/>
      <selection pane="bottomLeft" activeCell="A11" sqref="A11"/>
      <selection pane="bottomRight" activeCell="C1" sqref="C1:I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195" t="s">
        <v>37</v>
      </c>
      <c r="B1" s="196"/>
      <c r="C1" s="178" t="s">
        <v>202</v>
      </c>
      <c r="D1" s="178"/>
      <c r="E1" s="178"/>
      <c r="F1" s="178"/>
      <c r="G1" s="178"/>
      <c r="H1" s="178"/>
      <c r="I1" s="179"/>
    </row>
    <row r="2" spans="1:11" s="68" customFormat="1" ht="11.45" customHeight="1" x14ac:dyDescent="0.2">
      <c r="A2" s="192" t="s">
        <v>110</v>
      </c>
      <c r="B2" s="194" t="s">
        <v>48</v>
      </c>
      <c r="C2" s="194" t="s">
        <v>106</v>
      </c>
      <c r="D2" s="194"/>
      <c r="E2" s="194"/>
      <c r="F2" s="194"/>
      <c r="G2" s="194"/>
      <c r="H2" s="194"/>
      <c r="I2" s="197"/>
    </row>
    <row r="3" spans="1:11" s="77" customFormat="1" ht="11.45" customHeight="1" x14ac:dyDescent="0.2">
      <c r="A3" s="193"/>
      <c r="B3" s="194"/>
      <c r="C3" s="176" t="s">
        <v>148</v>
      </c>
      <c r="D3" s="176" t="s">
        <v>147</v>
      </c>
      <c r="E3" s="198" t="s">
        <v>146</v>
      </c>
      <c r="F3" s="176" t="s">
        <v>145</v>
      </c>
      <c r="G3" s="176" t="s">
        <v>144</v>
      </c>
      <c r="H3" s="176" t="s">
        <v>143</v>
      </c>
      <c r="I3" s="177" t="s">
        <v>142</v>
      </c>
    </row>
    <row r="4" spans="1:11" s="77" customFormat="1" ht="11.45" customHeight="1" x14ac:dyDescent="0.2">
      <c r="A4" s="193"/>
      <c r="B4" s="194"/>
      <c r="C4" s="176"/>
      <c r="D4" s="176"/>
      <c r="E4" s="198"/>
      <c r="F4" s="176"/>
      <c r="G4" s="176"/>
      <c r="H4" s="176"/>
      <c r="I4" s="177"/>
    </row>
    <row r="5" spans="1:11" s="77" customFormat="1" ht="11.45" customHeight="1" x14ac:dyDescent="0.2">
      <c r="A5" s="193"/>
      <c r="B5" s="194"/>
      <c r="C5" s="176"/>
      <c r="D5" s="176"/>
      <c r="E5" s="198"/>
      <c r="F5" s="176"/>
      <c r="G5" s="176"/>
      <c r="H5" s="176"/>
      <c r="I5" s="177"/>
    </row>
    <row r="6" spans="1:11" s="77" customFormat="1" ht="11.45" customHeight="1" x14ac:dyDescent="0.2">
      <c r="A6" s="193"/>
      <c r="B6" s="194"/>
      <c r="C6" s="176"/>
      <c r="D6" s="176"/>
      <c r="E6" s="198"/>
      <c r="F6" s="176"/>
      <c r="G6" s="176"/>
      <c r="H6" s="176"/>
      <c r="I6" s="177"/>
    </row>
    <row r="7" spans="1:11" s="77" customFormat="1" ht="11.45" customHeight="1" x14ac:dyDescent="0.2">
      <c r="A7" s="193"/>
      <c r="B7" s="194"/>
      <c r="C7" s="176"/>
      <c r="D7" s="176"/>
      <c r="E7" s="198"/>
      <c r="F7" s="176"/>
      <c r="G7" s="176"/>
      <c r="H7" s="176"/>
      <c r="I7" s="177"/>
    </row>
    <row r="8" spans="1:11" s="77" customFormat="1" ht="11.45" customHeight="1" x14ac:dyDescent="0.2">
      <c r="A8" s="193"/>
      <c r="B8" s="194"/>
      <c r="C8" s="176"/>
      <c r="D8" s="176"/>
      <c r="E8" s="198"/>
      <c r="F8" s="176"/>
      <c r="G8" s="176"/>
      <c r="H8" s="176"/>
      <c r="I8" s="177"/>
    </row>
    <row r="9" spans="1:11" s="66" customFormat="1" ht="11.45" customHeight="1" x14ac:dyDescent="0.2">
      <c r="A9" s="193"/>
      <c r="B9" s="194"/>
      <c r="C9" s="188" t="s">
        <v>125</v>
      </c>
      <c r="D9" s="188"/>
      <c r="E9" s="188"/>
      <c r="F9" s="188"/>
      <c r="G9" s="188"/>
      <c r="H9" s="188"/>
      <c r="I9" s="189"/>
    </row>
    <row r="10" spans="1:11" s="68" customFormat="1" ht="11.4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IF(B12&lt;&gt;"",COUNTA($B$11:B12),"")</f>
        <v>1</v>
      </c>
      <c r="B12" s="65" t="s">
        <v>124</v>
      </c>
      <c r="C12" s="138">
        <v>2299</v>
      </c>
      <c r="D12" s="139">
        <v>5371</v>
      </c>
      <c r="E12" s="139">
        <v>8073</v>
      </c>
      <c r="F12" s="139">
        <v>11874</v>
      </c>
      <c r="G12" s="139">
        <v>18471</v>
      </c>
      <c r="H12" s="139">
        <v>17195</v>
      </c>
      <c r="I12" s="139">
        <v>30899</v>
      </c>
      <c r="K12" s="69"/>
    </row>
    <row r="13" spans="1:11" s="68" customFormat="1" ht="11.45" customHeight="1" x14ac:dyDescent="0.2">
      <c r="A13" s="56">
        <f>IF(B13&lt;&gt;"",COUNTA($B$11:B13),"")</f>
        <v>2</v>
      </c>
      <c r="B13" s="65" t="s">
        <v>52</v>
      </c>
      <c r="C13" s="138">
        <v>3313</v>
      </c>
      <c r="D13" s="139">
        <v>7175</v>
      </c>
      <c r="E13" s="139">
        <v>10004</v>
      </c>
      <c r="F13" s="139">
        <v>8272</v>
      </c>
      <c r="G13" s="139">
        <v>9379</v>
      </c>
      <c r="H13" s="139">
        <v>8280</v>
      </c>
      <c r="I13" s="139">
        <v>13013</v>
      </c>
      <c r="K13" s="69"/>
    </row>
    <row r="14" spans="1:11" s="68" customFormat="1" ht="23.1" customHeight="1" x14ac:dyDescent="0.2">
      <c r="A14" s="56">
        <f>IF(B14&lt;&gt;"",COUNTA($B$11:B14),"")</f>
        <v>3</v>
      </c>
      <c r="B14" s="101" t="s">
        <v>160</v>
      </c>
      <c r="C14" s="138" t="s">
        <v>8</v>
      </c>
      <c r="D14" s="139" t="s">
        <v>8</v>
      </c>
      <c r="E14" s="139">
        <v>1</v>
      </c>
      <c r="F14" s="139" t="s">
        <v>8</v>
      </c>
      <c r="G14" s="139" t="s">
        <v>8</v>
      </c>
      <c r="H14" s="139">
        <v>14</v>
      </c>
      <c r="I14" s="139" t="s">
        <v>8</v>
      </c>
      <c r="K14" s="69"/>
    </row>
    <row r="15" spans="1:11" s="68" customFormat="1" ht="11.45" customHeight="1" x14ac:dyDescent="0.2">
      <c r="A15" s="56">
        <f>IF(B15&lt;&gt;"",COUNTA($B$11:B15),"")</f>
        <v>4</v>
      </c>
      <c r="B15" s="65" t="s">
        <v>56</v>
      </c>
      <c r="C15" s="138">
        <v>263</v>
      </c>
      <c r="D15" s="139">
        <v>479</v>
      </c>
      <c r="E15" s="139">
        <v>584</v>
      </c>
      <c r="F15" s="139">
        <v>528</v>
      </c>
      <c r="G15" s="139">
        <v>554</v>
      </c>
      <c r="H15" s="139">
        <v>267</v>
      </c>
      <c r="I15" s="139">
        <v>1160</v>
      </c>
      <c r="K15" s="69"/>
    </row>
    <row r="16" spans="1:11" s="68" customFormat="1" ht="11.45" customHeight="1" x14ac:dyDescent="0.2">
      <c r="A16" s="56">
        <f>IF(B16&lt;&gt;"",COUNTA($B$11:B16),"")</f>
        <v>5</v>
      </c>
      <c r="B16" s="65" t="s">
        <v>58</v>
      </c>
      <c r="C16" s="138">
        <v>16127</v>
      </c>
      <c r="D16" s="139">
        <v>33161</v>
      </c>
      <c r="E16" s="139">
        <v>41165</v>
      </c>
      <c r="F16" s="139">
        <v>28292</v>
      </c>
      <c r="G16" s="139">
        <v>34527</v>
      </c>
      <c r="H16" s="139">
        <v>22823</v>
      </c>
      <c r="I16" s="139">
        <v>54909</v>
      </c>
      <c r="K16" s="69"/>
    </row>
    <row r="17" spans="1:11" s="68" customFormat="1" ht="11.45" customHeight="1" x14ac:dyDescent="0.2">
      <c r="A17" s="56">
        <f>IF(B17&lt;&gt;"",COUNTA($B$11:B17),"")</f>
        <v>6</v>
      </c>
      <c r="B17" s="65" t="s">
        <v>60</v>
      </c>
      <c r="C17" s="138">
        <v>287</v>
      </c>
      <c r="D17" s="139">
        <v>641</v>
      </c>
      <c r="E17" s="139">
        <v>1641</v>
      </c>
      <c r="F17" s="139">
        <v>4611</v>
      </c>
      <c r="G17" s="139">
        <v>6538</v>
      </c>
      <c r="H17" s="139">
        <v>2586</v>
      </c>
      <c r="I17" s="139">
        <v>1928</v>
      </c>
      <c r="K17" s="69"/>
    </row>
    <row r="18" spans="1:11" s="106" customFormat="1" ht="27" customHeight="1" x14ac:dyDescent="0.2">
      <c r="A18" s="104">
        <f>IF(B18&lt;&gt;"",COUNTA($B$11:B18),"")</f>
        <v>7</v>
      </c>
      <c r="B18" s="105" t="s">
        <v>62</v>
      </c>
      <c r="C18" s="140">
        <v>21716</v>
      </c>
      <c r="D18" s="141">
        <v>45545</v>
      </c>
      <c r="E18" s="141">
        <v>58187</v>
      </c>
      <c r="F18" s="141">
        <v>44356</v>
      </c>
      <c r="G18" s="141">
        <v>56393</v>
      </c>
      <c r="H18" s="141">
        <v>45993</v>
      </c>
      <c r="I18" s="141">
        <v>98053</v>
      </c>
      <c r="K18" s="107"/>
    </row>
    <row r="19" spans="1:11" s="71" customFormat="1" ht="23.1" customHeight="1" x14ac:dyDescent="0.2">
      <c r="A19" s="56">
        <f>IF(B19&lt;&gt;"",COUNTA($B$11:B19),"")</f>
        <v>8</v>
      </c>
      <c r="B19" s="101" t="s">
        <v>161</v>
      </c>
      <c r="C19" s="138">
        <v>2744</v>
      </c>
      <c r="D19" s="139">
        <v>3109</v>
      </c>
      <c r="E19" s="139">
        <v>7457</v>
      </c>
      <c r="F19" s="139">
        <v>3833</v>
      </c>
      <c r="G19" s="139">
        <v>7526</v>
      </c>
      <c r="H19" s="139">
        <v>3659</v>
      </c>
      <c r="I19" s="139">
        <v>8844</v>
      </c>
      <c r="K19" s="69"/>
    </row>
    <row r="20" spans="1:11" s="68" customFormat="1" ht="11.45" customHeight="1" x14ac:dyDescent="0.2">
      <c r="A20" s="56">
        <f>IF(B20&lt;&gt;"",COUNTA($B$11:B20),"")</f>
        <v>9</v>
      </c>
      <c r="B20" s="65" t="s">
        <v>128</v>
      </c>
      <c r="C20" s="138">
        <v>1164</v>
      </c>
      <c r="D20" s="139">
        <v>2529</v>
      </c>
      <c r="E20" s="139">
        <v>5491</v>
      </c>
      <c r="F20" s="139">
        <v>1834</v>
      </c>
      <c r="G20" s="139">
        <v>3955</v>
      </c>
      <c r="H20" s="139">
        <v>2140</v>
      </c>
      <c r="I20" s="139">
        <v>4519</v>
      </c>
      <c r="K20" s="69"/>
    </row>
    <row r="21" spans="1:11" s="68" customFormat="1" ht="11.45" customHeight="1" x14ac:dyDescent="0.2">
      <c r="A21" s="56">
        <f>IF(B21&lt;&gt;"",COUNTA($B$11:B21),"")</f>
        <v>10</v>
      </c>
      <c r="B21" s="65" t="s">
        <v>66</v>
      </c>
      <c r="C21" s="138" t="s">
        <v>8</v>
      </c>
      <c r="D21" s="139">
        <v>4</v>
      </c>
      <c r="E21" s="139" t="s">
        <v>8</v>
      </c>
      <c r="F21" s="139" t="s">
        <v>8</v>
      </c>
      <c r="G21" s="139" t="s">
        <v>8</v>
      </c>
      <c r="H21" s="139" t="s">
        <v>8</v>
      </c>
      <c r="I21" s="139" t="s">
        <v>8</v>
      </c>
      <c r="K21" s="69"/>
    </row>
    <row r="22" spans="1:11" s="68" customFormat="1" ht="11.45" customHeight="1" x14ac:dyDescent="0.2">
      <c r="A22" s="56">
        <f>IF(B22&lt;&gt;"",COUNTA($B$11:B22),"")</f>
        <v>11</v>
      </c>
      <c r="B22" s="65" t="s">
        <v>68</v>
      </c>
      <c r="C22" s="138">
        <v>59</v>
      </c>
      <c r="D22" s="139">
        <v>487</v>
      </c>
      <c r="E22" s="139">
        <v>156</v>
      </c>
      <c r="F22" s="139">
        <v>221</v>
      </c>
      <c r="G22" s="139">
        <v>34</v>
      </c>
      <c r="H22" s="139">
        <v>223</v>
      </c>
      <c r="I22" s="139">
        <v>1856</v>
      </c>
      <c r="K22" s="69"/>
    </row>
    <row r="23" spans="1:11" s="68" customFormat="1" ht="11.45" customHeight="1" x14ac:dyDescent="0.2">
      <c r="A23" s="56">
        <f>IF(B23&lt;&gt;"",COUNTA($B$11:B23),"")</f>
        <v>12</v>
      </c>
      <c r="B23" s="65" t="s">
        <v>60</v>
      </c>
      <c r="C23" s="138">
        <v>22</v>
      </c>
      <c r="D23" s="139">
        <v>71</v>
      </c>
      <c r="E23" s="139">
        <v>49</v>
      </c>
      <c r="F23" s="139" t="s">
        <v>8</v>
      </c>
      <c r="G23" s="139">
        <v>15</v>
      </c>
      <c r="H23" s="139">
        <v>28</v>
      </c>
      <c r="I23" s="139" t="s">
        <v>8</v>
      </c>
      <c r="K23" s="69"/>
    </row>
    <row r="24" spans="1:11" s="106" customFormat="1" ht="27" customHeight="1" x14ac:dyDescent="0.2">
      <c r="A24" s="104">
        <f>IF(B24&lt;&gt;"",COUNTA($B$11:B24),"")</f>
        <v>13</v>
      </c>
      <c r="B24" s="105" t="s">
        <v>71</v>
      </c>
      <c r="C24" s="140">
        <v>2781</v>
      </c>
      <c r="D24" s="141">
        <v>3529</v>
      </c>
      <c r="E24" s="141">
        <v>7564</v>
      </c>
      <c r="F24" s="141">
        <v>4054</v>
      </c>
      <c r="G24" s="141">
        <v>7545</v>
      </c>
      <c r="H24" s="141">
        <v>3854</v>
      </c>
      <c r="I24" s="141">
        <v>10700</v>
      </c>
      <c r="K24" s="107"/>
    </row>
    <row r="25" spans="1:11" s="106" customFormat="1" ht="27" customHeight="1" x14ac:dyDescent="0.2">
      <c r="A25" s="104">
        <f>IF(B25&lt;&gt;"",COUNTA($B$11:B25),"")</f>
        <v>14</v>
      </c>
      <c r="B25" s="105" t="s">
        <v>73</v>
      </c>
      <c r="C25" s="140">
        <v>24497</v>
      </c>
      <c r="D25" s="141">
        <v>49074</v>
      </c>
      <c r="E25" s="141">
        <v>65751</v>
      </c>
      <c r="F25" s="141">
        <v>48410</v>
      </c>
      <c r="G25" s="141">
        <v>63939</v>
      </c>
      <c r="H25" s="141">
        <v>49847</v>
      </c>
      <c r="I25" s="141">
        <v>108753</v>
      </c>
      <c r="K25" s="107"/>
    </row>
    <row r="26" spans="1:11" s="71" customFormat="1" ht="11.45" customHeight="1" x14ac:dyDescent="0.2">
      <c r="A26" s="56">
        <f>IF(B26&lt;&gt;"",COUNTA($B$11:B26),"")</f>
        <v>15</v>
      </c>
      <c r="B26" s="65" t="s">
        <v>75</v>
      </c>
      <c r="C26" s="138">
        <v>5509</v>
      </c>
      <c r="D26" s="139">
        <v>16230</v>
      </c>
      <c r="E26" s="139">
        <v>22630</v>
      </c>
      <c r="F26" s="139">
        <v>13789</v>
      </c>
      <c r="G26" s="139">
        <v>26212</v>
      </c>
      <c r="H26" s="139">
        <v>16051</v>
      </c>
      <c r="I26" s="139">
        <v>35407</v>
      </c>
      <c r="K26" s="69"/>
    </row>
    <row r="27" spans="1:11" s="68" customFormat="1" ht="11.45" customHeight="1" x14ac:dyDescent="0.2">
      <c r="A27" s="56">
        <f>IF(B27&lt;&gt;"",COUNTA($B$11:B27),"")</f>
        <v>16</v>
      </c>
      <c r="B27" s="65" t="s">
        <v>129</v>
      </c>
      <c r="C27" s="138">
        <v>-83</v>
      </c>
      <c r="D27" s="139">
        <v>-170</v>
      </c>
      <c r="E27" s="139">
        <v>-266</v>
      </c>
      <c r="F27" s="139">
        <v>-158</v>
      </c>
      <c r="G27" s="139">
        <v>-184</v>
      </c>
      <c r="H27" s="139">
        <v>-147</v>
      </c>
      <c r="I27" s="139">
        <v>-301</v>
      </c>
      <c r="K27" s="69"/>
    </row>
    <row r="28" spans="1:11" s="68" customFormat="1" ht="11.45" customHeight="1" x14ac:dyDescent="0.2">
      <c r="A28" s="56">
        <f>IF(B28&lt;&gt;"",COUNTA($B$11:B28),"")</f>
        <v>17</v>
      </c>
      <c r="B28" s="65" t="s">
        <v>158</v>
      </c>
      <c r="C28" s="138">
        <v>2127</v>
      </c>
      <c r="D28" s="139">
        <v>9604</v>
      </c>
      <c r="E28" s="139">
        <v>14283</v>
      </c>
      <c r="F28" s="139">
        <v>8696</v>
      </c>
      <c r="G28" s="139">
        <v>19443</v>
      </c>
      <c r="H28" s="139">
        <v>11860</v>
      </c>
      <c r="I28" s="139">
        <v>24954</v>
      </c>
      <c r="K28" s="69"/>
    </row>
    <row r="29" spans="1:11" s="68" customFormat="1" ht="11.45" customHeight="1" x14ac:dyDescent="0.2">
      <c r="A29" s="56">
        <f>IF(B29&lt;&gt;"",COUNTA($B$11:B29),"")</f>
        <v>18</v>
      </c>
      <c r="B29" s="65" t="s">
        <v>159</v>
      </c>
      <c r="C29" s="138">
        <v>3202</v>
      </c>
      <c r="D29" s="139">
        <v>6117</v>
      </c>
      <c r="E29" s="139">
        <v>7458</v>
      </c>
      <c r="F29" s="139">
        <v>4701</v>
      </c>
      <c r="G29" s="139">
        <v>6218</v>
      </c>
      <c r="H29" s="139">
        <v>3898</v>
      </c>
      <c r="I29" s="139">
        <v>9443</v>
      </c>
      <c r="K29" s="69"/>
    </row>
    <row r="30" spans="1:11" s="68" customFormat="1" ht="11.45" customHeight="1" x14ac:dyDescent="0.2">
      <c r="A30" s="56">
        <f>IF(B30&lt;&gt;"",COUNTA($B$11:B30),"")</f>
        <v>19</v>
      </c>
      <c r="B30" s="65" t="s">
        <v>78</v>
      </c>
      <c r="C30" s="138">
        <v>5877</v>
      </c>
      <c r="D30" s="139">
        <v>10554</v>
      </c>
      <c r="E30" s="139">
        <v>12370</v>
      </c>
      <c r="F30" s="139">
        <v>9594</v>
      </c>
      <c r="G30" s="139">
        <v>8772</v>
      </c>
      <c r="H30" s="139">
        <v>9276</v>
      </c>
      <c r="I30" s="139">
        <v>16227</v>
      </c>
      <c r="K30" s="69"/>
    </row>
    <row r="31" spans="1:11" s="68" customFormat="1" ht="23.1" customHeight="1" x14ac:dyDescent="0.2">
      <c r="A31" s="56">
        <f>IF(B31&lt;&gt;"",COUNTA($B$11:B31),"")</f>
        <v>20</v>
      </c>
      <c r="B31" s="101" t="s">
        <v>162</v>
      </c>
      <c r="C31" s="138">
        <v>899</v>
      </c>
      <c r="D31" s="139">
        <v>1863</v>
      </c>
      <c r="E31" s="139">
        <v>3514</v>
      </c>
      <c r="F31" s="139">
        <v>4057</v>
      </c>
      <c r="G31" s="139">
        <v>4967</v>
      </c>
      <c r="H31" s="139">
        <v>5559</v>
      </c>
      <c r="I31" s="139">
        <v>15430</v>
      </c>
      <c r="K31" s="69"/>
    </row>
    <row r="32" spans="1:11" s="68" customFormat="1" ht="23.1" customHeight="1" x14ac:dyDescent="0.2">
      <c r="A32" s="56">
        <f>IF(B32&lt;&gt;"",COUNTA($B$11:B32),"")</f>
        <v>21</v>
      </c>
      <c r="B32" s="101" t="s">
        <v>163</v>
      </c>
      <c r="C32" s="138">
        <v>249</v>
      </c>
      <c r="D32" s="139">
        <v>716</v>
      </c>
      <c r="E32" s="139">
        <v>1002</v>
      </c>
      <c r="F32" s="139">
        <v>853</v>
      </c>
      <c r="G32" s="139">
        <v>632</v>
      </c>
      <c r="H32" s="139">
        <v>769</v>
      </c>
      <c r="I32" s="139">
        <v>1841</v>
      </c>
      <c r="K32" s="69"/>
    </row>
    <row r="33" spans="1:11" s="68" customFormat="1" ht="23.1" customHeight="1" x14ac:dyDescent="0.2">
      <c r="A33" s="56">
        <f>IF(B33&lt;&gt;"",COUNTA($B$11:B33),"")</f>
        <v>22</v>
      </c>
      <c r="B33" s="101" t="s">
        <v>164</v>
      </c>
      <c r="C33" s="138">
        <v>15</v>
      </c>
      <c r="D33" s="139">
        <v>106</v>
      </c>
      <c r="E33" s="139">
        <v>26</v>
      </c>
      <c r="F33" s="139">
        <v>27</v>
      </c>
      <c r="G33" s="139">
        <v>43</v>
      </c>
      <c r="H33" s="139">
        <v>14</v>
      </c>
      <c r="I33" s="139">
        <v>230</v>
      </c>
      <c r="K33" s="69"/>
    </row>
    <row r="34" spans="1:11" s="68" customFormat="1" ht="11.45" customHeight="1" x14ac:dyDescent="0.2">
      <c r="A34" s="56">
        <f>IF(B34&lt;&gt;"",COUNTA($B$11:B34),"")</f>
        <v>23</v>
      </c>
      <c r="B34" s="65" t="s">
        <v>83</v>
      </c>
      <c r="C34" s="138">
        <v>1592</v>
      </c>
      <c r="D34" s="139">
        <v>2468</v>
      </c>
      <c r="E34" s="139">
        <v>3137</v>
      </c>
      <c r="F34" s="139">
        <v>3024</v>
      </c>
      <c r="G34" s="139">
        <v>3044</v>
      </c>
      <c r="H34" s="139">
        <v>3134</v>
      </c>
      <c r="I34" s="139">
        <v>5251</v>
      </c>
      <c r="K34" s="69"/>
    </row>
    <row r="35" spans="1:11" s="68" customFormat="1" ht="11.45" customHeight="1" x14ac:dyDescent="0.2">
      <c r="A35" s="56">
        <f>IF(B35&lt;&gt;"",COUNTA($B$11:B35),"")</f>
        <v>24</v>
      </c>
      <c r="B35" s="65" t="s">
        <v>85</v>
      </c>
      <c r="C35" s="138">
        <v>3302</v>
      </c>
      <c r="D35" s="139">
        <v>7175</v>
      </c>
      <c r="E35" s="139">
        <v>11068</v>
      </c>
      <c r="F35" s="139">
        <v>9558</v>
      </c>
      <c r="G35" s="139">
        <v>13009</v>
      </c>
      <c r="H35" s="139">
        <v>7558</v>
      </c>
      <c r="I35" s="139">
        <v>13286</v>
      </c>
      <c r="K35" s="69"/>
    </row>
    <row r="36" spans="1:11" s="68" customFormat="1" ht="11.45" customHeight="1" x14ac:dyDescent="0.2">
      <c r="A36" s="56">
        <f>IF(B36&lt;&gt;"",COUNTA($B$11:B36),"")</f>
        <v>25</v>
      </c>
      <c r="B36" s="65" t="s">
        <v>60</v>
      </c>
      <c r="C36" s="138">
        <v>287</v>
      </c>
      <c r="D36" s="139">
        <v>641</v>
      </c>
      <c r="E36" s="139">
        <v>1641</v>
      </c>
      <c r="F36" s="139">
        <v>4611</v>
      </c>
      <c r="G36" s="139">
        <v>6538</v>
      </c>
      <c r="H36" s="139">
        <v>2586</v>
      </c>
      <c r="I36" s="139">
        <v>1928</v>
      </c>
      <c r="K36" s="69"/>
    </row>
    <row r="37" spans="1:11" s="106" customFormat="1" ht="27" customHeight="1" x14ac:dyDescent="0.2">
      <c r="A37" s="104">
        <f>IF(B37&lt;&gt;"",COUNTA($B$11:B37),"")</f>
        <v>26</v>
      </c>
      <c r="B37" s="105" t="s">
        <v>87</v>
      </c>
      <c r="C37" s="140">
        <v>17157</v>
      </c>
      <c r="D37" s="141">
        <v>38472</v>
      </c>
      <c r="E37" s="141">
        <v>52106</v>
      </c>
      <c r="F37" s="141">
        <v>36291</v>
      </c>
      <c r="G37" s="141">
        <v>50140</v>
      </c>
      <c r="H37" s="141">
        <v>39775</v>
      </c>
      <c r="I37" s="141">
        <v>85745</v>
      </c>
      <c r="K37" s="107"/>
    </row>
    <row r="38" spans="1:11" s="71" customFormat="1" ht="11.45" customHeight="1" x14ac:dyDescent="0.2">
      <c r="A38" s="56">
        <f>IF(B38&lt;&gt;"",COUNTA($B$11:B38),"")</f>
        <v>27</v>
      </c>
      <c r="B38" s="65" t="s">
        <v>89</v>
      </c>
      <c r="C38" s="138">
        <v>535</v>
      </c>
      <c r="D38" s="139">
        <v>1875</v>
      </c>
      <c r="E38" s="139">
        <v>1729</v>
      </c>
      <c r="F38" s="139">
        <v>3357</v>
      </c>
      <c r="G38" s="139">
        <v>3229</v>
      </c>
      <c r="H38" s="139">
        <v>3994</v>
      </c>
      <c r="I38" s="139">
        <v>7334</v>
      </c>
      <c r="K38" s="69"/>
    </row>
    <row r="39" spans="1:11" s="68" customFormat="1" ht="11.45" customHeight="1" x14ac:dyDescent="0.2">
      <c r="A39" s="56">
        <f>IF(B39&lt;&gt;"",COUNTA($B$11:B39),"")</f>
        <v>28</v>
      </c>
      <c r="B39" s="65" t="s">
        <v>90</v>
      </c>
      <c r="C39" s="138" t="s">
        <v>8</v>
      </c>
      <c r="D39" s="139" t="s">
        <v>8</v>
      </c>
      <c r="E39" s="139" t="s">
        <v>8</v>
      </c>
      <c r="F39" s="139" t="s">
        <v>8</v>
      </c>
      <c r="G39" s="139" t="s">
        <v>8</v>
      </c>
      <c r="H39" s="139" t="s">
        <v>8</v>
      </c>
      <c r="I39" s="139" t="s">
        <v>8</v>
      </c>
      <c r="K39" s="69"/>
    </row>
    <row r="40" spans="1:11" s="68" customFormat="1" ht="11.45" customHeight="1" x14ac:dyDescent="0.2">
      <c r="A40" s="56">
        <f>IF(B40&lt;&gt;"",COUNTA($B$11:B40),"")</f>
        <v>29</v>
      </c>
      <c r="B40" s="65" t="s">
        <v>92</v>
      </c>
      <c r="C40" s="138">
        <v>848</v>
      </c>
      <c r="D40" s="139">
        <v>2225</v>
      </c>
      <c r="E40" s="139">
        <v>5258</v>
      </c>
      <c r="F40" s="139">
        <v>2470</v>
      </c>
      <c r="G40" s="139">
        <v>4459</v>
      </c>
      <c r="H40" s="139">
        <v>739</v>
      </c>
      <c r="I40" s="139">
        <v>1740</v>
      </c>
      <c r="K40" s="69"/>
    </row>
    <row r="41" spans="1:11" s="68" customFormat="1" ht="11.45" customHeight="1" x14ac:dyDescent="0.2">
      <c r="A41" s="56">
        <f>IF(B41&lt;&gt;"",COUNTA($B$11:B41),"")</f>
        <v>30</v>
      </c>
      <c r="B41" s="65" t="s">
        <v>60</v>
      </c>
      <c r="C41" s="138">
        <v>22</v>
      </c>
      <c r="D41" s="139">
        <v>71</v>
      </c>
      <c r="E41" s="139">
        <v>49</v>
      </c>
      <c r="F41" s="139" t="s">
        <v>8</v>
      </c>
      <c r="G41" s="139">
        <v>15</v>
      </c>
      <c r="H41" s="139">
        <v>28</v>
      </c>
      <c r="I41" s="139" t="s">
        <v>8</v>
      </c>
      <c r="K41" s="69"/>
    </row>
    <row r="42" spans="1:11" s="106" customFormat="1" ht="27" customHeight="1" x14ac:dyDescent="0.2">
      <c r="A42" s="104">
        <f>IF(B42&lt;&gt;"",COUNTA($B$11:B42),"")</f>
        <v>31</v>
      </c>
      <c r="B42" s="105" t="s">
        <v>94</v>
      </c>
      <c r="C42" s="140">
        <v>1361</v>
      </c>
      <c r="D42" s="141">
        <v>4029</v>
      </c>
      <c r="E42" s="141">
        <v>6938</v>
      </c>
      <c r="F42" s="141">
        <v>5827</v>
      </c>
      <c r="G42" s="141">
        <v>7673</v>
      </c>
      <c r="H42" s="141">
        <v>4705</v>
      </c>
      <c r="I42" s="141">
        <v>9074</v>
      </c>
      <c r="K42" s="107"/>
    </row>
    <row r="43" spans="1:11" s="106" customFormat="1" ht="27" customHeight="1" x14ac:dyDescent="0.2">
      <c r="A43" s="104">
        <f>IF(B43&lt;&gt;"",COUNTA($B$11:B43),"")</f>
        <v>32</v>
      </c>
      <c r="B43" s="105" t="s">
        <v>96</v>
      </c>
      <c r="C43" s="140">
        <v>18518</v>
      </c>
      <c r="D43" s="141">
        <v>42501</v>
      </c>
      <c r="E43" s="141">
        <v>59044</v>
      </c>
      <c r="F43" s="141">
        <v>42118</v>
      </c>
      <c r="G43" s="141">
        <v>57813</v>
      </c>
      <c r="H43" s="141">
        <v>44481</v>
      </c>
      <c r="I43" s="141">
        <v>94818</v>
      </c>
      <c r="K43" s="107"/>
    </row>
    <row r="44" spans="1:11" s="106" customFormat="1" ht="27" customHeight="1" x14ac:dyDescent="0.2">
      <c r="A44" s="104">
        <f>IF(B44&lt;&gt;"",COUNTA($B$11:B44),"")</f>
        <v>33</v>
      </c>
      <c r="B44" s="105" t="s">
        <v>42</v>
      </c>
      <c r="C44" s="140">
        <v>-5979</v>
      </c>
      <c r="D44" s="141">
        <v>-6573</v>
      </c>
      <c r="E44" s="141">
        <v>-6707</v>
      </c>
      <c r="F44" s="141">
        <v>-6292</v>
      </c>
      <c r="G44" s="141">
        <v>-6126</v>
      </c>
      <c r="H44" s="141">
        <v>-5366</v>
      </c>
      <c r="I44" s="141">
        <v>-13935</v>
      </c>
      <c r="K44" s="107"/>
    </row>
    <row r="45" spans="1:11" s="108" customFormat="1" ht="27" customHeight="1" x14ac:dyDescent="0.2">
      <c r="A45" s="56">
        <f>IF(B45&lt;&gt;"",COUNTA($B$11:B45),"")</f>
        <v>34</v>
      </c>
      <c r="B45" s="114" t="s">
        <v>165</v>
      </c>
      <c r="C45" s="142">
        <v>-4559</v>
      </c>
      <c r="D45" s="143">
        <v>-7073</v>
      </c>
      <c r="E45" s="143">
        <v>-6081</v>
      </c>
      <c r="F45" s="143">
        <v>-8065</v>
      </c>
      <c r="G45" s="143">
        <v>-6254</v>
      </c>
      <c r="H45" s="143">
        <v>-6218</v>
      </c>
      <c r="I45" s="143">
        <v>-12309</v>
      </c>
      <c r="K45" s="109"/>
    </row>
    <row r="46" spans="1:11" s="71" customFormat="1" ht="22.5" x14ac:dyDescent="0.2">
      <c r="A46" s="56">
        <f>IF(B46&lt;&gt;"",COUNTA($B$11:B46),"")</f>
        <v>35</v>
      </c>
      <c r="B46" s="117" t="s">
        <v>189</v>
      </c>
      <c r="C46" s="138">
        <v>131</v>
      </c>
      <c r="D46" s="139">
        <v>1440</v>
      </c>
      <c r="E46" s="139">
        <v>2632</v>
      </c>
      <c r="F46" s="139">
        <v>1645</v>
      </c>
      <c r="G46" s="139">
        <v>1025</v>
      </c>
      <c r="H46" s="139">
        <v>2744</v>
      </c>
      <c r="I46" s="139" t="s">
        <v>8</v>
      </c>
      <c r="K46" s="69"/>
    </row>
    <row r="47" spans="1:11" s="71" customFormat="1" ht="22.5" customHeight="1" x14ac:dyDescent="0.2">
      <c r="A47" s="56">
        <f>IF(B47&lt;&gt;"",COUNTA($B$11:B47),"")</f>
        <v>36</v>
      </c>
      <c r="B47" s="117" t="s">
        <v>190</v>
      </c>
      <c r="C47" s="138">
        <v>1998</v>
      </c>
      <c r="D47" s="139">
        <v>4290</v>
      </c>
      <c r="E47" s="139">
        <v>4948</v>
      </c>
      <c r="F47" s="139">
        <v>4308</v>
      </c>
      <c r="G47" s="139">
        <v>4756</v>
      </c>
      <c r="H47" s="139">
        <v>4610</v>
      </c>
      <c r="I47" s="139">
        <v>4574</v>
      </c>
      <c r="K47" s="69"/>
    </row>
    <row r="48" spans="1:11" s="70" customFormat="1" ht="11.45" customHeight="1" x14ac:dyDescent="0.2">
      <c r="A48" s="64"/>
      <c r="B48" s="72"/>
      <c r="C48" s="73"/>
      <c r="E48" s="74"/>
      <c r="F48" s="68"/>
      <c r="G48" s="68"/>
      <c r="H48" s="68"/>
      <c r="I48" s="68"/>
    </row>
    <row r="49" spans="1:9" s="70" customFormat="1" ht="11.45" customHeight="1" x14ac:dyDescent="0.2">
      <c r="A49" s="64"/>
      <c r="B49" s="72"/>
      <c r="C49" s="73"/>
      <c r="E49" s="74"/>
      <c r="F49" s="68"/>
      <c r="G49" s="68"/>
      <c r="H49" s="68"/>
      <c r="I49" s="68"/>
    </row>
    <row r="50" spans="1:9" s="70" customFormat="1" ht="11.45" customHeight="1" x14ac:dyDescent="0.2">
      <c r="A50" s="64"/>
      <c r="B50" s="72"/>
      <c r="C50" s="73"/>
      <c r="E50" s="74"/>
      <c r="F50" s="68"/>
      <c r="G50" s="68"/>
      <c r="H50" s="68"/>
      <c r="I50" s="68"/>
    </row>
    <row r="51" spans="1:9" s="70" customFormat="1" ht="11.45" customHeight="1" x14ac:dyDescent="0.2">
      <c r="A51" s="64"/>
      <c r="B51" s="72"/>
      <c r="C51" s="73"/>
      <c r="E51" s="74"/>
      <c r="F51" s="68"/>
      <c r="G51" s="68"/>
      <c r="H51" s="68"/>
      <c r="I51" s="68"/>
    </row>
    <row r="52" spans="1:9" s="70" customFormat="1" ht="11.45" customHeight="1" x14ac:dyDescent="0.2">
      <c r="A52" s="64"/>
      <c r="B52" s="72"/>
      <c r="C52" s="73"/>
      <c r="E52" s="74"/>
      <c r="F52" s="68"/>
      <c r="G52" s="68"/>
      <c r="H52" s="68"/>
      <c r="I52" s="68"/>
    </row>
    <row r="53" spans="1:9" s="70" customFormat="1" ht="11.45" customHeight="1" x14ac:dyDescent="0.2">
      <c r="A53" s="64"/>
      <c r="B53" s="72"/>
      <c r="C53" s="73"/>
      <c r="E53" s="74"/>
      <c r="F53" s="68"/>
      <c r="G53" s="68"/>
      <c r="H53" s="68"/>
      <c r="I53" s="68"/>
    </row>
    <row r="54" spans="1:9" s="70" customFormat="1" ht="11.45" customHeight="1" x14ac:dyDescent="0.2">
      <c r="A54" s="64"/>
      <c r="B54" s="72"/>
      <c r="C54" s="73"/>
      <c r="E54" s="74"/>
      <c r="F54" s="68"/>
      <c r="G54" s="68"/>
      <c r="H54" s="68"/>
      <c r="I54" s="68"/>
    </row>
    <row r="55" spans="1:9" s="70" customFormat="1" ht="11.45" customHeight="1" x14ac:dyDescent="0.2">
      <c r="A55" s="64"/>
      <c r="B55" s="72"/>
      <c r="C55" s="73"/>
      <c r="E55" s="74"/>
      <c r="F55" s="68"/>
      <c r="G55" s="68"/>
      <c r="H55" s="68"/>
      <c r="I55" s="68"/>
    </row>
    <row r="56" spans="1:9" s="70" customFormat="1" ht="11.45" customHeight="1" x14ac:dyDescent="0.2">
      <c r="A56" s="64"/>
      <c r="B56" s="72"/>
      <c r="C56" s="73"/>
      <c r="E56" s="74"/>
      <c r="F56" s="68"/>
      <c r="G56" s="68"/>
      <c r="H56" s="68"/>
      <c r="I56" s="68"/>
    </row>
    <row r="57" spans="1:9" s="70" customFormat="1" ht="11.45" customHeight="1" x14ac:dyDescent="0.2">
      <c r="A57" s="64"/>
      <c r="B57" s="72"/>
      <c r="C57" s="73"/>
      <c r="E57" s="74"/>
      <c r="F57" s="68"/>
      <c r="G57" s="68"/>
      <c r="H57" s="68"/>
      <c r="I57" s="68"/>
    </row>
    <row r="58" spans="1:9" s="70" customFormat="1" ht="11.45" customHeight="1" x14ac:dyDescent="0.2">
      <c r="A58" s="64"/>
      <c r="B58" s="72"/>
      <c r="C58" s="73"/>
      <c r="E58" s="74"/>
      <c r="F58" s="68"/>
      <c r="G58" s="68"/>
      <c r="H58" s="68"/>
      <c r="I58" s="68"/>
    </row>
    <row r="59" spans="1:9" s="70" customFormat="1" ht="11.45" customHeight="1" x14ac:dyDescent="0.2">
      <c r="A59" s="64"/>
      <c r="B59" s="72"/>
      <c r="C59" s="73"/>
      <c r="E59" s="74"/>
      <c r="F59" s="68"/>
      <c r="G59" s="68"/>
      <c r="H59" s="68"/>
      <c r="I59" s="68"/>
    </row>
    <row r="60" spans="1:9" s="70" customFormat="1" ht="11.45" customHeight="1" x14ac:dyDescent="0.2">
      <c r="A60" s="64"/>
      <c r="B60" s="72"/>
      <c r="C60" s="73"/>
      <c r="E60" s="74"/>
      <c r="F60" s="68"/>
      <c r="G60" s="68"/>
      <c r="H60" s="68"/>
      <c r="I60" s="68"/>
    </row>
    <row r="61" spans="1:9" s="70" customFormat="1" ht="11.45" customHeight="1" x14ac:dyDescent="0.2">
      <c r="A61" s="64"/>
      <c r="B61" s="72"/>
      <c r="C61" s="73"/>
      <c r="E61" s="74"/>
      <c r="F61" s="68"/>
      <c r="G61" s="68"/>
      <c r="H61" s="68"/>
      <c r="I61" s="68"/>
    </row>
    <row r="62" spans="1:9" s="70" customFormat="1" ht="11.45" customHeight="1" x14ac:dyDescent="0.2">
      <c r="A62" s="64"/>
      <c r="B62" s="72"/>
      <c r="C62" s="73"/>
      <c r="E62" s="74"/>
      <c r="F62" s="68"/>
      <c r="G62" s="68"/>
      <c r="H62" s="68"/>
      <c r="I62" s="68"/>
    </row>
    <row r="63" spans="1:9" s="70" customFormat="1" ht="11.45" customHeight="1" x14ac:dyDescent="0.2">
      <c r="A63" s="64"/>
      <c r="B63" s="72"/>
      <c r="C63" s="73"/>
      <c r="E63" s="74"/>
      <c r="F63" s="68"/>
      <c r="G63" s="68"/>
      <c r="H63" s="68"/>
      <c r="I63" s="68"/>
    </row>
    <row r="64" spans="1:9" s="70" customFormat="1" ht="11.45" customHeight="1" x14ac:dyDescent="0.2">
      <c r="A64" s="64"/>
      <c r="B64" s="72"/>
      <c r="C64" s="73"/>
      <c r="E64" s="74"/>
      <c r="F64" s="68"/>
      <c r="G64" s="68"/>
      <c r="H64" s="68"/>
      <c r="I64" s="68"/>
    </row>
    <row r="65" spans="1:9" s="70" customFormat="1" ht="11.45" customHeight="1" x14ac:dyDescent="0.2">
      <c r="A65" s="68"/>
      <c r="B65" s="68"/>
      <c r="C65" s="68"/>
      <c r="E65" s="74"/>
      <c r="F65" s="68"/>
      <c r="G65" s="68"/>
      <c r="H65" s="68"/>
      <c r="I65" s="68"/>
    </row>
    <row r="66" spans="1:9" s="70" customFormat="1" ht="11.45" customHeight="1" x14ac:dyDescent="0.2">
      <c r="A66" s="68"/>
      <c r="B66" s="68"/>
      <c r="C66" s="68"/>
      <c r="E66" s="74"/>
      <c r="F66" s="68"/>
      <c r="G66" s="68"/>
      <c r="H66" s="68"/>
      <c r="I66" s="68"/>
    </row>
    <row r="67" spans="1:9" s="70" customFormat="1" ht="11.45" customHeight="1" x14ac:dyDescent="0.2">
      <c r="A67" s="68"/>
      <c r="B67" s="68"/>
      <c r="C67" s="68"/>
      <c r="E67" s="74"/>
      <c r="F67" s="68"/>
      <c r="G67" s="68"/>
      <c r="H67" s="68"/>
      <c r="I67" s="68"/>
    </row>
    <row r="68" spans="1:9" s="70" customFormat="1" ht="11.45" customHeight="1" x14ac:dyDescent="0.2">
      <c r="A68" s="68"/>
      <c r="B68" s="68"/>
      <c r="C68" s="68"/>
      <c r="E68" s="74"/>
      <c r="F68" s="68"/>
      <c r="G68" s="68"/>
      <c r="H68" s="68"/>
      <c r="I68" s="68"/>
    </row>
    <row r="69" spans="1:9" s="70" customFormat="1" ht="11.45" customHeight="1" x14ac:dyDescent="0.2">
      <c r="A69" s="68"/>
      <c r="B69" s="68"/>
      <c r="C69" s="68"/>
      <c r="E69" s="74"/>
      <c r="F69" s="68"/>
      <c r="G69" s="68"/>
      <c r="H69" s="68"/>
      <c r="I69" s="68"/>
    </row>
    <row r="70" spans="1:9" s="70" customFormat="1" ht="11.45" customHeight="1" x14ac:dyDescent="0.2">
      <c r="A70" s="68"/>
      <c r="B70" s="68"/>
      <c r="C70" s="68"/>
      <c r="E70" s="74"/>
      <c r="F70" s="68"/>
      <c r="G70" s="68"/>
      <c r="H70" s="68"/>
      <c r="I70" s="68"/>
    </row>
    <row r="71" spans="1:9" s="70" customFormat="1" ht="11.45" customHeight="1" x14ac:dyDescent="0.2">
      <c r="A71" s="68"/>
      <c r="B71" s="68"/>
      <c r="C71" s="68"/>
      <c r="E71" s="74"/>
      <c r="F71" s="68"/>
      <c r="G71" s="68"/>
      <c r="H71" s="68"/>
      <c r="I71" s="68"/>
    </row>
    <row r="72" spans="1:9" s="70" customFormat="1" ht="11.45" customHeight="1" x14ac:dyDescent="0.2">
      <c r="A72" s="68"/>
      <c r="B72" s="68"/>
      <c r="C72" s="68"/>
      <c r="E72" s="74"/>
      <c r="F72" s="68"/>
      <c r="G72" s="68"/>
      <c r="H72" s="68"/>
      <c r="I72" s="68"/>
    </row>
    <row r="73" spans="1:9" s="70" customFormat="1" ht="11.45" customHeight="1" x14ac:dyDescent="0.2">
      <c r="A73" s="68"/>
      <c r="B73" s="68"/>
      <c r="C73" s="68"/>
      <c r="E73" s="74"/>
      <c r="F73" s="68"/>
      <c r="G73" s="68"/>
      <c r="H73" s="68"/>
      <c r="I73" s="68"/>
    </row>
    <row r="74" spans="1:9" s="70" customFormat="1" ht="11.45" customHeight="1" x14ac:dyDescent="0.2">
      <c r="A74" s="68"/>
      <c r="B74" s="68"/>
      <c r="C74" s="68"/>
      <c r="E74" s="74"/>
      <c r="F74" s="68"/>
      <c r="G74" s="68"/>
      <c r="H74" s="68"/>
      <c r="I74" s="68"/>
    </row>
    <row r="75" spans="1:9" s="70" customFormat="1" ht="11.45" customHeight="1" x14ac:dyDescent="0.2">
      <c r="A75" s="68"/>
      <c r="B75" s="68"/>
      <c r="C75" s="68"/>
      <c r="E75" s="74"/>
      <c r="F75" s="68"/>
      <c r="G75" s="68"/>
      <c r="H75" s="68"/>
      <c r="I75" s="68"/>
    </row>
    <row r="76" spans="1:9" s="70" customFormat="1" ht="11.45" customHeight="1" x14ac:dyDescent="0.2">
      <c r="A76" s="68"/>
      <c r="B76" s="68"/>
      <c r="C76" s="68"/>
      <c r="E76" s="74"/>
      <c r="F76" s="68"/>
      <c r="G76" s="68"/>
      <c r="H76" s="68"/>
      <c r="I76" s="68"/>
    </row>
    <row r="77" spans="1:9" s="70" customFormat="1" ht="11.45" customHeight="1" x14ac:dyDescent="0.2">
      <c r="A77" s="68"/>
      <c r="B77" s="68"/>
      <c r="C77" s="68"/>
      <c r="E77" s="74"/>
      <c r="F77" s="68"/>
      <c r="G77" s="68"/>
      <c r="H77" s="68"/>
      <c r="I77" s="68"/>
    </row>
    <row r="78" spans="1:9" s="70" customFormat="1" ht="11.45" customHeight="1" x14ac:dyDescent="0.2">
      <c r="A78" s="68"/>
      <c r="B78" s="68"/>
      <c r="C78" s="68"/>
      <c r="E78" s="74"/>
      <c r="F78" s="68"/>
      <c r="G78" s="68"/>
      <c r="H78" s="68"/>
      <c r="I78" s="68"/>
    </row>
    <row r="79" spans="1:9" s="70" customFormat="1" ht="11.45" customHeight="1" x14ac:dyDescent="0.2">
      <c r="A79" s="68"/>
      <c r="B79" s="68"/>
      <c r="C79" s="68"/>
      <c r="E79" s="74"/>
      <c r="F79" s="68"/>
      <c r="G79" s="68"/>
      <c r="H79" s="68"/>
      <c r="I79" s="68"/>
    </row>
    <row r="80" spans="1:9" s="70" customFormat="1" ht="11.45" customHeight="1" x14ac:dyDescent="0.2">
      <c r="A80" s="68"/>
      <c r="B80" s="68"/>
      <c r="C80" s="68"/>
      <c r="E80" s="74"/>
      <c r="F80" s="68"/>
      <c r="G80" s="68"/>
      <c r="H80" s="68"/>
      <c r="I80" s="68"/>
    </row>
    <row r="81" spans="1:9" s="70" customFormat="1" ht="11.45" customHeight="1" x14ac:dyDescent="0.2">
      <c r="A81" s="68"/>
      <c r="B81" s="68"/>
      <c r="C81" s="68"/>
      <c r="E81" s="74"/>
      <c r="F81" s="68"/>
      <c r="G81" s="68"/>
      <c r="H81" s="68"/>
      <c r="I81" s="68"/>
    </row>
    <row r="82" spans="1:9" s="70" customFormat="1" ht="11.45" customHeight="1" x14ac:dyDescent="0.2">
      <c r="A82" s="68"/>
      <c r="B82" s="68"/>
      <c r="C82" s="68"/>
      <c r="E82" s="74"/>
      <c r="F82" s="68"/>
      <c r="G82" s="68"/>
      <c r="H82" s="68"/>
      <c r="I82" s="68"/>
    </row>
    <row r="83" spans="1:9" s="70" customFormat="1" ht="11.45" customHeight="1" x14ac:dyDescent="0.2">
      <c r="A83" s="68"/>
      <c r="B83" s="68"/>
      <c r="C83" s="68"/>
      <c r="E83" s="74"/>
      <c r="F83" s="68"/>
      <c r="G83" s="68"/>
      <c r="H83" s="68"/>
      <c r="I83" s="68"/>
    </row>
    <row r="84" spans="1:9" s="70" customFormat="1" ht="11.45" customHeight="1" x14ac:dyDescent="0.2">
      <c r="A84" s="68"/>
      <c r="B84" s="68"/>
      <c r="C84" s="68"/>
      <c r="E84" s="74"/>
      <c r="F84" s="68"/>
      <c r="G84" s="68"/>
      <c r="H84" s="68"/>
      <c r="I84" s="68"/>
    </row>
    <row r="85" spans="1:9" s="70" customFormat="1" ht="11.45" customHeight="1" x14ac:dyDescent="0.2">
      <c r="A85" s="68"/>
      <c r="B85" s="68"/>
      <c r="C85" s="68"/>
      <c r="E85" s="74"/>
      <c r="F85" s="68"/>
      <c r="G85" s="68"/>
      <c r="H85" s="68"/>
      <c r="I85" s="68"/>
    </row>
    <row r="86" spans="1:9" s="70" customFormat="1" ht="11.45" customHeight="1" x14ac:dyDescent="0.2">
      <c r="A86" s="68"/>
      <c r="B86" s="68"/>
      <c r="C86" s="68"/>
      <c r="E86" s="74"/>
      <c r="F86" s="68"/>
      <c r="G86" s="68"/>
      <c r="H86" s="68"/>
      <c r="I86" s="68"/>
    </row>
    <row r="87" spans="1:9" s="70" customFormat="1" ht="11.45" customHeight="1" x14ac:dyDescent="0.2">
      <c r="A87" s="68"/>
      <c r="B87" s="68"/>
      <c r="C87" s="68"/>
      <c r="E87" s="74"/>
      <c r="F87" s="68"/>
      <c r="G87" s="68"/>
      <c r="H87" s="68"/>
      <c r="I87" s="68"/>
    </row>
    <row r="88" spans="1:9" s="70" customFormat="1" ht="11.45" customHeight="1" x14ac:dyDescent="0.2">
      <c r="A88" s="68"/>
      <c r="B88" s="68"/>
      <c r="C88" s="68"/>
      <c r="E88" s="74"/>
      <c r="F88" s="68"/>
      <c r="G88" s="68"/>
      <c r="H88" s="68"/>
      <c r="I88" s="68"/>
    </row>
    <row r="89" spans="1:9" s="70" customFormat="1" ht="11.45" customHeight="1" x14ac:dyDescent="0.2">
      <c r="A89" s="68"/>
      <c r="B89" s="68"/>
      <c r="C89" s="68"/>
      <c r="E89" s="74"/>
      <c r="F89" s="68"/>
      <c r="G89" s="68"/>
      <c r="H89" s="68"/>
      <c r="I89" s="68"/>
    </row>
    <row r="90" spans="1:9" s="70" customFormat="1" ht="11.45" customHeight="1" x14ac:dyDescent="0.2">
      <c r="A90" s="68"/>
      <c r="B90" s="68"/>
      <c r="C90" s="68"/>
      <c r="E90" s="74"/>
      <c r="F90" s="68"/>
      <c r="G90" s="68"/>
      <c r="H90" s="68"/>
      <c r="I90" s="68"/>
    </row>
    <row r="91" spans="1:9" s="70" customFormat="1" ht="11.45" customHeight="1" x14ac:dyDescent="0.2">
      <c r="A91" s="68"/>
      <c r="B91" s="68"/>
      <c r="C91" s="68"/>
      <c r="E91" s="74"/>
      <c r="F91" s="68"/>
      <c r="G91" s="68"/>
      <c r="H91" s="68"/>
      <c r="I91" s="68"/>
    </row>
    <row r="92" spans="1:9" s="70" customFormat="1" ht="11.45" customHeight="1" x14ac:dyDescent="0.2">
      <c r="A92" s="68"/>
      <c r="B92" s="68"/>
      <c r="C92" s="68"/>
      <c r="E92" s="74"/>
      <c r="F92" s="68"/>
      <c r="G92" s="68"/>
      <c r="H92" s="68"/>
      <c r="I92" s="68"/>
    </row>
    <row r="93" spans="1:9" s="70" customFormat="1" ht="11.45" customHeight="1" x14ac:dyDescent="0.2">
      <c r="A93" s="68"/>
      <c r="B93" s="68"/>
      <c r="C93" s="68"/>
      <c r="E93" s="74"/>
      <c r="F93" s="68"/>
      <c r="G93" s="68"/>
      <c r="H93" s="68"/>
      <c r="I93" s="68"/>
    </row>
    <row r="94" spans="1:9" s="70" customFormat="1" ht="11.45" customHeight="1" x14ac:dyDescent="0.2">
      <c r="A94" s="68"/>
      <c r="B94" s="68"/>
      <c r="C94" s="68"/>
      <c r="E94" s="74"/>
      <c r="F94" s="68"/>
      <c r="G94" s="68"/>
      <c r="H94" s="68"/>
      <c r="I94" s="68"/>
    </row>
    <row r="95" spans="1:9" s="70" customFormat="1" ht="11.45" customHeight="1" x14ac:dyDescent="0.2">
      <c r="A95" s="68"/>
      <c r="B95" s="68"/>
      <c r="C95" s="68"/>
      <c r="E95" s="74"/>
      <c r="F95" s="68"/>
      <c r="G95" s="68"/>
      <c r="H95" s="68"/>
      <c r="I95" s="68"/>
    </row>
    <row r="96" spans="1:9" s="70" customFormat="1" ht="11.45" customHeight="1" x14ac:dyDescent="0.2">
      <c r="A96" s="68"/>
      <c r="B96" s="68"/>
      <c r="C96" s="68"/>
      <c r="E96" s="74"/>
      <c r="F96" s="68"/>
      <c r="G96" s="68"/>
      <c r="H96" s="68"/>
      <c r="I96" s="68"/>
    </row>
    <row r="97" spans="1:9" s="70" customFormat="1" ht="11.45" customHeight="1" x14ac:dyDescent="0.2">
      <c r="A97" s="68"/>
      <c r="B97" s="68"/>
      <c r="C97" s="68"/>
      <c r="E97" s="74"/>
      <c r="F97" s="68"/>
      <c r="G97" s="68"/>
      <c r="H97" s="68"/>
      <c r="I97" s="68"/>
    </row>
    <row r="98" spans="1:9" s="70" customFormat="1" ht="11.45" customHeight="1" x14ac:dyDescent="0.2">
      <c r="A98" s="68"/>
      <c r="B98" s="68"/>
      <c r="C98" s="68"/>
      <c r="E98" s="74"/>
      <c r="F98" s="68"/>
      <c r="G98" s="68"/>
      <c r="H98" s="68"/>
      <c r="I98" s="68"/>
    </row>
    <row r="99" spans="1:9" s="70" customFormat="1" ht="11.45" customHeight="1" x14ac:dyDescent="0.2">
      <c r="A99" s="68"/>
      <c r="B99" s="68"/>
      <c r="C99" s="68"/>
      <c r="E99" s="74"/>
      <c r="F99" s="68"/>
      <c r="G99" s="68"/>
      <c r="H99" s="68"/>
      <c r="I99" s="68"/>
    </row>
    <row r="100" spans="1:9" s="70" customFormat="1" ht="11.45" customHeight="1" x14ac:dyDescent="0.2">
      <c r="A100" s="68"/>
      <c r="B100" s="68"/>
      <c r="C100" s="68"/>
      <c r="E100" s="74"/>
      <c r="F100" s="68"/>
      <c r="G100" s="68"/>
      <c r="H100" s="68"/>
      <c r="I100" s="68"/>
    </row>
    <row r="101" spans="1:9" s="70" customFormat="1" ht="11.45" customHeight="1" x14ac:dyDescent="0.2">
      <c r="A101" s="68"/>
      <c r="B101" s="68"/>
      <c r="C101" s="68"/>
      <c r="E101" s="74"/>
      <c r="F101" s="68"/>
      <c r="G101" s="68"/>
      <c r="H101" s="68"/>
      <c r="I101" s="68"/>
    </row>
    <row r="102" spans="1:9" s="70" customFormat="1" ht="11.45" customHeight="1" x14ac:dyDescent="0.2">
      <c r="A102" s="68"/>
      <c r="B102" s="68"/>
      <c r="C102" s="68"/>
      <c r="E102" s="74"/>
      <c r="F102" s="68"/>
      <c r="G102" s="68"/>
      <c r="H102" s="68"/>
      <c r="I102" s="68"/>
    </row>
    <row r="103" spans="1:9" s="70" customFormat="1" ht="11.45" customHeight="1" x14ac:dyDescent="0.2">
      <c r="A103" s="68"/>
      <c r="B103" s="68"/>
      <c r="C103" s="68"/>
      <c r="E103" s="74"/>
      <c r="F103" s="68"/>
      <c r="G103" s="68"/>
      <c r="H103" s="68"/>
      <c r="I103" s="68"/>
    </row>
    <row r="104" spans="1:9" s="70" customFormat="1" ht="11.45" customHeight="1" x14ac:dyDescent="0.2">
      <c r="A104" s="68"/>
      <c r="B104" s="68"/>
      <c r="C104" s="68"/>
      <c r="E104" s="74"/>
      <c r="F104" s="68"/>
      <c r="G104" s="68"/>
      <c r="H104" s="68"/>
      <c r="I104" s="68"/>
    </row>
    <row r="105" spans="1:9" s="70" customFormat="1" ht="11.45" customHeight="1" x14ac:dyDescent="0.2">
      <c r="A105" s="68"/>
      <c r="B105" s="68"/>
      <c r="C105" s="68"/>
      <c r="E105" s="74"/>
      <c r="F105" s="68"/>
      <c r="G105" s="68"/>
      <c r="H105" s="68"/>
      <c r="I105" s="68"/>
    </row>
    <row r="106" spans="1:9" s="70" customFormat="1" ht="11.45" customHeight="1" x14ac:dyDescent="0.2">
      <c r="A106" s="68"/>
      <c r="B106" s="68"/>
      <c r="C106" s="68"/>
      <c r="E106" s="74"/>
      <c r="F106" s="68"/>
      <c r="G106" s="68"/>
      <c r="H106" s="68"/>
      <c r="I106" s="68"/>
    </row>
    <row r="107" spans="1:9" s="70" customFormat="1" ht="11.45" customHeight="1" x14ac:dyDescent="0.2">
      <c r="A107" s="68"/>
      <c r="B107" s="68"/>
      <c r="C107" s="68"/>
      <c r="E107" s="74"/>
      <c r="F107" s="68"/>
      <c r="G107" s="68"/>
      <c r="H107" s="68"/>
      <c r="I107" s="68"/>
    </row>
    <row r="108" spans="1:9" s="70" customFormat="1" ht="11.45" customHeight="1" x14ac:dyDescent="0.2">
      <c r="A108" s="68"/>
      <c r="B108" s="68"/>
      <c r="C108" s="68"/>
      <c r="E108" s="74"/>
      <c r="F108" s="68"/>
      <c r="G108" s="68"/>
      <c r="H108" s="68"/>
      <c r="I108" s="68"/>
    </row>
    <row r="109" spans="1:9" s="70" customFormat="1" ht="11.45" customHeight="1" x14ac:dyDescent="0.2">
      <c r="A109" s="68"/>
      <c r="B109" s="68"/>
      <c r="C109" s="68"/>
      <c r="E109" s="74"/>
      <c r="F109" s="68"/>
      <c r="G109" s="68"/>
      <c r="H109" s="68"/>
      <c r="I109" s="68"/>
    </row>
    <row r="110" spans="1:9" s="70" customFormat="1" ht="11.45" customHeight="1" x14ac:dyDescent="0.2">
      <c r="A110" s="68"/>
      <c r="B110" s="68"/>
      <c r="C110" s="68"/>
      <c r="E110" s="74"/>
      <c r="F110" s="68"/>
      <c r="G110" s="68"/>
      <c r="H110" s="68"/>
      <c r="I110" s="68"/>
    </row>
    <row r="111" spans="1:9" s="70" customFormat="1" ht="11.45" customHeight="1" x14ac:dyDescent="0.2">
      <c r="A111" s="68"/>
      <c r="B111" s="68"/>
      <c r="C111" s="68"/>
      <c r="E111" s="74"/>
      <c r="F111" s="68"/>
      <c r="G111" s="68"/>
      <c r="H111" s="68"/>
      <c r="I111" s="68"/>
    </row>
    <row r="112" spans="1:9" s="70" customFormat="1" ht="11.45" customHeight="1" x14ac:dyDescent="0.2">
      <c r="A112" s="68"/>
      <c r="B112" s="68"/>
      <c r="C112" s="68"/>
      <c r="E112" s="74"/>
      <c r="F112" s="68"/>
      <c r="G112" s="68"/>
      <c r="H112" s="68"/>
      <c r="I112" s="68"/>
    </row>
    <row r="113" spans="1:9" s="70" customFormat="1" ht="11.45" customHeight="1" x14ac:dyDescent="0.2">
      <c r="A113" s="68"/>
      <c r="B113" s="68"/>
      <c r="C113" s="68"/>
      <c r="E113" s="74"/>
      <c r="F113" s="68"/>
      <c r="G113" s="68"/>
      <c r="H113" s="68"/>
      <c r="I113" s="68"/>
    </row>
    <row r="114" spans="1:9" s="70" customFormat="1" ht="11.45" customHeight="1" x14ac:dyDescent="0.2">
      <c r="A114" s="68"/>
      <c r="B114" s="68"/>
      <c r="C114" s="68"/>
      <c r="E114" s="74"/>
      <c r="F114" s="68"/>
      <c r="G114" s="68"/>
      <c r="H114" s="68"/>
      <c r="I114" s="68"/>
    </row>
    <row r="115" spans="1:9" s="70" customFormat="1" ht="11.45" customHeight="1" x14ac:dyDescent="0.2">
      <c r="A115" s="68"/>
      <c r="B115" s="68"/>
      <c r="C115" s="68"/>
      <c r="E115" s="74"/>
      <c r="F115" s="68"/>
      <c r="G115" s="68"/>
      <c r="H115" s="68"/>
      <c r="I115" s="68"/>
    </row>
    <row r="116" spans="1:9" s="70" customFormat="1" ht="11.45" customHeight="1" x14ac:dyDescent="0.2">
      <c r="A116" s="68"/>
      <c r="B116" s="68"/>
      <c r="C116" s="68"/>
      <c r="E116" s="74"/>
      <c r="F116" s="68"/>
      <c r="G116" s="68"/>
      <c r="H116" s="68"/>
      <c r="I116" s="68"/>
    </row>
    <row r="117" spans="1:9" s="70" customFormat="1" ht="11.45" customHeight="1" x14ac:dyDescent="0.2">
      <c r="A117" s="68"/>
      <c r="B117" s="68"/>
      <c r="C117" s="68"/>
      <c r="E117" s="74"/>
      <c r="F117" s="68"/>
      <c r="G117" s="68"/>
      <c r="H117" s="68"/>
      <c r="I117" s="68"/>
    </row>
    <row r="118" spans="1:9" s="70" customFormat="1" ht="11.4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41&amp;R&amp;7&amp;P</oddFooter>
    <evenFooter>&amp;L&amp;7&amp;P&amp;R&amp;7StatA MV, Statistischer Bericht L223 2017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- 31.03.2017</dc:title>
  <dc:subject>Öffentliche Finenzen</dc:subject>
  <dc:creator>FB 432</dc:creator>
  <cp:lastModifiedBy>USER  für Installationen</cp:lastModifiedBy>
  <cp:lastPrinted>2017-07-21T09:04:31Z</cp:lastPrinted>
  <dcterms:created xsi:type="dcterms:W3CDTF">2012-05-04T05:47:28Z</dcterms:created>
  <dcterms:modified xsi:type="dcterms:W3CDTF">2017-07-24T10:46:22Z</dcterms:modified>
</cp:coreProperties>
</file>