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vj_HH_Zensus\Zensus 2022\"/>
    </mc:Choice>
  </mc:AlternateContent>
  <xr:revisionPtr revIDLastSave="0" documentId="13_ncr:1_{753E3ACC-F0A4-479C-931C-AC0861382D92}" xr6:coauthVersionLast="47" xr6:coauthVersionMax="47" xr10:uidLastSave="{00000000-0000-0000-0000-000000000000}"/>
  <bookViews>
    <workbookView xWindow="-120" yWindow="-120" windowWidth="29040" windowHeight="15720" xr2:uid="{00000000-000D-0000-FFFF-FFFF00000000}"/>
  </bookViews>
  <sheets>
    <sheet name="A I1_vj 244_HH" sheetId="19" r:id="rId1"/>
    <sheet name="Seite 2 - Impressum" sheetId="16" r:id="rId2"/>
    <sheet name="Seite 3 Erklärung" sheetId="18" r:id="rId3"/>
    <sheet name="Seite 4 - Entwicklung" sheetId="5" r:id="rId4"/>
    <sheet name="T3_1" sheetId="9"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5" l="1"/>
  <c r="G18" i="5"/>
  <c r="H18" i="5"/>
  <c r="I18" i="5"/>
  <c r="I12" i="5"/>
  <c r="H12" i="5"/>
  <c r="D18" i="5"/>
  <c r="C18" i="5"/>
  <c r="C12" i="5"/>
  <c r="B12" i="5"/>
  <c r="F12" i="5" l="1"/>
  <c r="E8" i="5" l="1"/>
  <c r="G12" i="5" l="1"/>
  <c r="H22" i="5" l="1"/>
  <c r="I22" i="5"/>
  <c r="G22" i="5"/>
  <c r="G24" i="5" s="1"/>
  <c r="F22" i="5"/>
  <c r="E20" i="5"/>
  <c r="E16" i="5"/>
  <c r="E14" i="5"/>
  <c r="E10" i="5"/>
  <c r="D12" i="5"/>
  <c r="F24" i="5" l="1"/>
  <c r="I24" i="5"/>
  <c r="D22" i="5"/>
  <c r="D24" i="5" s="1"/>
  <c r="E18" i="5"/>
  <c r="H24" i="5"/>
  <c r="E12" i="5"/>
  <c r="C22" i="5" l="1"/>
  <c r="B18" i="5"/>
  <c r="B22" i="5" s="1"/>
  <c r="B24" i="5" s="1"/>
  <c r="C24" i="5" l="1"/>
  <c r="E22" i="5"/>
  <c r="E24" i="5" s="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<sst xmlns="http://schemas.openxmlformats.org/spreadsheetml/2006/main" count="111" uniqueCount="106">
  <si>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</si>
  <si>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</si>
  <si>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</si>
  <si>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</si>
  <si>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</si>
  <si>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</si>
  <si>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</si>
  <si>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</si>
  <si>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</si>
  <si>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</si>
  <si>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</si>
  <si>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</si>
  <si>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</si>
  <si>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</si>
  <si>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</si>
  <si>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</si>
  <si>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</si>
  <si>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</si>
  <si>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</si>
  <si>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</si>
  <si>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</si>
  <si>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</si>
  <si>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</si>
  <si>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</si>
  <si>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</si>
  <si>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</si>
  <si>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</si>
  <si>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</si>
  <si>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</si>
  <si>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</si>
  <si>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</si>
  <si>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</si>
  <si>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</si>
  <si>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</si>
  <si>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</si>
  <si>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</si>
  <si>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</si>
  <si>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</si>
  <si>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</si>
  <si>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</si>
  <si>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</si>
  <si>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</si>
  <si>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</si>
  <si>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</si>
  <si>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</si>
  <si>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</si>
  <si>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</si>
  <si>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</si>
  <si>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</si>
  <si>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</si>
  <si>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</si>
  <si>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</si>
  <si>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</si>
  <si>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</si>
  <si>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</si>
  <si>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</si>
  <si>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</si>
  <si>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</si>
  <si>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</si>
  <si>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</si>
  <si>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</si>
  <si>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</si>
  <si>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</si>
  <si>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</si>
  <si>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</si>
  <si>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</si>
  <si>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</si>
  <si>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</si>
  <si>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</si>
  <si>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</si>
  <si>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</si>
  <si>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</si>
  <si>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</si>
  <si>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</si>
  <si>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</si>
  <si>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</si>
  <si>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</si>
  <si>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</si>
  <si>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</si>
  <si>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</si>
  <si>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</si>
  <si>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</si>
  <si>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</si>
  <si>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</si>
  <si>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</si>
  <si>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</si>
  <si>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</si>
  <si>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</si>
  <si>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</si>
  <si>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</si>
  <si>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</si>
  <si>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</si>
  <si>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</si>
  <si>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</si>
  <si>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</si>
  <si>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</si>
  <si>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</si>
  <si>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</si>
  <si>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</si>
  <si>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</si>
  <si>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4/24 HH</t>
  </si>
  <si>
    <t>4. Quartal 2024</t>
  </si>
  <si>
    <t>1. Bevölkerungsentwicklung des Landes Hamburg im 4. Vierteljahr 2024</t>
  </si>
  <si>
    <t>Oktober - Dezember</t>
  </si>
  <si>
    <t>Herausgegeben am: 24. Juni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</si>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</sst>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 #,##0;\–"/>
    <numFmt numFmtId="172" formatCode="#\ ###\ ###"/>
    <numFmt numFmtId="173" formatCode="#\ ##0;\-\ #\ ##0;\–"/>
    <numFmt numFmtId="174" formatCode="#\ ###\ ###\ \ "/>
    <numFmt numFmtId="175" formatCode="0\ \ "/>
  </numFmts>
  <fonts count="5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sz val="9"/>
      <color rgb="FFFF0000"/>
      <name val="Arial"/>
      <family val="2"/>
    </font>
    <font>
      <sz val="10"/>
      <color rgb="FFFF0000"/>
      <name val="Arial"/>
      <family val="2"/>
    </font>
    <font>
      <sz val="1"/>
      <color theme="0"/>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0">
    <xf numFmtId="0" fontId="0" fillId="0" borderId="0"/>
    <xf numFmtId="0" fontId="22" fillId="6" borderId="0" applyNumberFormat="0" applyBorder="0" applyAlignment="0" applyProtection="0"/>
    <xf numFmtId="0" fontId="23" fillId="0" borderId="0" applyNumberForma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0" fillId="0" borderId="0"/>
    <xf numFmtId="0" fontId="6" fillId="0" borderId="0"/>
  </cellStyleXfs>
  <cellXfs count="1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6" fontId="6" fillId="2" borderId="0" xfId="0" applyNumberFormat="1" applyFont="1" applyFill="1" applyAlignment="1">
      <alignment horizontal="center" vertical="center"/>
    </xf>
    <xf numFmtId="0" fontId="6" fillId="2" borderId="0" xfId="0" applyFont="1" applyFill="1" applyBorder="1" applyAlignment="1">
      <alignment vertical="center"/>
    </xf>
    <xf numFmtId="166" fontId="6" fillId="3" borderId="0" xfId="0" applyNumberFormat="1" applyFont="1" applyFill="1" applyAlignment="1">
      <alignment horizontal="center" vertical="center"/>
    </xf>
    <xf numFmtId="0" fontId="6" fillId="3" borderId="0" xfId="0" applyFont="1" applyFill="1" applyBorder="1" applyAlignment="1">
      <alignment vertical="center"/>
    </xf>
    <xf numFmtId="167" fontId="6" fillId="0" borderId="0" xfId="0" applyNumberFormat="1" applyFont="1" applyFill="1" applyBorder="1" applyAlignment="1">
      <alignment horizontal="left" vertical="center"/>
    </xf>
    <xf numFmtId="167" fontId="6" fillId="0" borderId="0" xfId="0" applyNumberFormat="1" applyFont="1" applyFill="1" applyBorder="1" applyAlignment="1">
      <alignment horizontal="right" vertical="center"/>
    </xf>
    <xf numFmtId="167"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8" fontId="6" fillId="0" borderId="0" xfId="0" applyNumberFormat="1" applyFont="1" applyAlignment="1">
      <alignment horizontal="right" vertical="center"/>
    </xf>
    <xf numFmtId="168"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169" fontId="6" fillId="0" borderId="0" xfId="0" applyNumberFormat="1" applyFont="1" applyAlignment="1">
      <alignment horizontal="right" vertical="center"/>
    </xf>
    <xf numFmtId="168"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4" fontId="10" fillId="0" borderId="0" xfId="50" applyNumberFormat="1" applyFont="1" applyProtection="1">
      <protection locked="0"/>
    </xf>
    <xf numFmtId="174" fontId="10" fillId="0" borderId="0" xfId="0" applyNumberFormat="1" applyFont="1" applyFill="1" applyProtection="1">
      <protection locked="0"/>
    </xf>
    <xf numFmtId="174" fontId="10" fillId="0" borderId="0" xfId="0" applyNumberFormat="1" applyFont="1" applyProtection="1">
      <protection locked="0"/>
    </xf>
    <xf numFmtId="174" fontId="44" fillId="0" borderId="0" xfId="50" applyNumberFormat="1" applyFont="1" applyProtection="1">
      <protection locked="0"/>
    </xf>
    <xf numFmtId="174" fontId="44" fillId="0" borderId="0" xfId="0" applyNumberFormat="1" applyFont="1" applyProtection="1">
      <protection locked="0"/>
    </xf>
    <xf numFmtId="174" fontId="44" fillId="0" borderId="0" xfId="0" applyNumberFormat="1" applyFont="1" applyFill="1" applyProtection="1">
      <protection locked="0"/>
    </xf>
    <xf numFmtId="0" fontId="10" fillId="0" borderId="27" xfId="0" applyFont="1" applyBorder="1" applyAlignment="1">
      <alignment horizontal="left" wrapText="1" indent="1"/>
    </xf>
    <xf numFmtId="172" fontId="10" fillId="0" borderId="0" xfId="50" applyNumberFormat="1" applyFont="1" applyProtection="1">
      <protection locked="0"/>
    </xf>
    <xf numFmtId="172" fontId="44" fillId="0" borderId="0" xfId="50" applyNumberFormat="1" applyFont="1" applyProtection="1">
      <protection locked="0"/>
    </xf>
    <xf numFmtId="172"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173" fontId="10" fillId="0" borderId="0" xfId="50" applyNumberFormat="1" applyFont="1" applyProtection="1">
      <protection locked="0"/>
    </xf>
    <xf numFmtId="173" fontId="44" fillId="0" borderId="0" xfId="50" applyNumberFormat="1" applyFont="1" applyProtection="1">
      <protection locked="0"/>
    </xf>
    <xf numFmtId="173" fontId="44" fillId="0" borderId="0" xfId="0" applyNumberFormat="1" applyFont="1" applyFill="1" applyProtection="1">
      <protection locked="0"/>
    </xf>
    <xf numFmtId="0" fontId="45" fillId="0" borderId="28" xfId="0" applyFont="1" applyBorder="1" applyAlignment="1">
      <alignment horizontal="left" wrapText="1"/>
    </xf>
    <xf numFmtId="174" fontId="46" fillId="0" borderId="25" xfId="0" applyNumberFormat="1" applyFont="1" applyBorder="1" applyAlignment="1">
      <alignment horizontal="right"/>
    </xf>
    <xf numFmtId="0" fontId="3" fillId="0" borderId="0" xfId="0" applyFont="1"/>
    <xf numFmtId="172" fontId="44" fillId="0" borderId="0" xfId="0" applyNumberFormat="1" applyFont="1" applyProtection="1">
      <protection locked="0"/>
    </xf>
    <xf numFmtId="171" fontId="44" fillId="0" borderId="0" xfId="0" applyNumberFormat="1" applyFont="1" applyProtection="1">
      <protection locked="0"/>
    </xf>
    <xf numFmtId="173" fontId="44" fillId="0" borderId="0" xfId="0" applyNumberFormat="1" applyFont="1" applyProtection="1">
      <protection locked="0"/>
    </xf>
    <xf numFmtId="0" fontId="17" fillId="0" borderId="0" xfId="0" applyFont="1" applyAlignment="1">
      <alignment horizontal="left"/>
    </xf>
    <xf numFmtId="174"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4" fontId="10" fillId="0" borderId="0" xfId="0" applyNumberFormat="1" applyFont="1" applyAlignment="1" applyProtection="1">
      <alignment horizontal="right"/>
      <protection locked="0"/>
    </xf>
    <xf numFmtId="0" fontId="0" fillId="0" borderId="0" xfId="0" applyAlignment="1"/>
    <xf numFmtId="0" fontId="10" fillId="0" borderId="0" xfId="0" applyFont="1" applyAlignment="1">
      <alignment horizontal="left" vertical="top"/>
    </xf>
    <xf numFmtId="0" fontId="47" fillId="0" borderId="0" xfId="0" applyFont="1"/>
    <xf numFmtId="0" fontId="48"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43" fillId="0" borderId="0" xfId="0" applyFont="1"/>
    <xf numFmtId="0" fontId="19" fillId="0" borderId="0" xfId="0" applyFont="1"/>
    <xf numFmtId="0" fontId="49" fillId="0" borderId="0" xfId="0" applyFont="1"/>
    <xf numFmtId="0" fontId="49" fillId="0" borderId="0" xfId="0" applyFont="1" applyAlignment="1">
      <alignment vertical="center"/>
    </xf>
    <xf numFmtId="0" fontId="6" fillId="0" borderId="0" xfId="68" applyFont="1" applyFill="1"/>
    <xf numFmtId="0" fontId="6" fillId="0" borderId="0" xfId="69" applyFont="1" applyFill="1"/>
    <xf numFmtId="175" fontId="10" fillId="0" borderId="0" xfId="50" applyNumberFormat="1" applyFont="1" applyProtection="1">
      <protection locked="0"/>
    </xf>
    <xf numFmtId="174" fontId="0" fillId="0" borderId="0" xfId="0" applyNumberFormat="1" applyAlignment="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5"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7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_1" xfId="69" xr:uid="{A72D9C82-5BEF-4777-B5F0-D9E3B9D19664}"/>
    <cellStyle name="Standard_Tabelle1" xfId="68"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74" width="12.140625" style="50" customWidth="1"/>
    <col min="75" max="16384" width="11.28515625" style="50"/>
  </cols>
  <sheetData>
    <row r="1" spans="1:10" x14ac:dyDescent="0.2">
      <c r="A1" s="105"/>
      <c r="J1" s="92"/>
    </row>
    <row r="2" spans="1:10" x14ac:dyDescent="0.2">
      <c r="A2" s="104"/>
      <c r="B2" s="104"/>
      <c r="J2" s="92"/>
    </row>
    <row r="3" spans="1:10" ht="20.25" x14ac:dyDescent="0.3">
      <c r="A3" s="103"/>
      <c r="B3" s="103"/>
      <c r="C3" s="103"/>
      <c r="D3" s="103"/>
    </row>
    <row r="4" spans="1:10" ht="20.25" x14ac:dyDescent="0.3">
      <c r="A4" s="103"/>
      <c r="B4" s="103"/>
      <c r="C4" s="103"/>
      <c r="D4" s="103"/>
    </row>
    <row r="8" spans="1:10" ht="15" x14ac:dyDescent="0.2">
      <c r="D8" s="100"/>
      <c r="E8" s="100"/>
      <c r="F8" s="100"/>
      <c r="G8" s="100"/>
    </row>
    <row r="11" spans="1:10" ht="15" x14ac:dyDescent="0.2">
      <c r="A11" s="1"/>
      <c r="F11" s="2"/>
      <c r="G11" s="3"/>
    </row>
    <row r="13" spans="1:10" x14ac:dyDescent="0.2">
      <c r="A13" s="5"/>
    </row>
    <row r="15" spans="1:10" ht="23.25" x14ac:dyDescent="0.2">
      <c r="D15" s="115" t="s">
        <v>69</v>
      </c>
      <c r="E15" s="115"/>
      <c r="F15" s="115"/>
      <c r="G15" s="115"/>
    </row>
    <row r="16" spans="1:10" ht="15" x14ac:dyDescent="0.2">
      <c r="D16" s="116" t="s">
        <v>100</v>
      </c>
      <c r="E16" s="116"/>
      <c r="F16" s="116"/>
      <c r="G16" s="116"/>
    </row>
    <row r="18" spans="1:7" s="102" customFormat="1" ht="37.5" customHeight="1" x14ac:dyDescent="0.35">
      <c r="A18" s="117" t="s">
        <v>99</v>
      </c>
      <c r="B18" s="117"/>
      <c r="C18" s="117"/>
      <c r="D18" s="117"/>
      <c r="E18" s="117"/>
      <c r="F18" s="117"/>
      <c r="G18" s="117"/>
    </row>
    <row r="19" spans="1:7" s="102" customFormat="1" ht="37.5" customHeight="1" x14ac:dyDescent="0.35">
      <c r="A19" s="118" t="s">
        <v>101</v>
      </c>
      <c r="B19" s="118"/>
      <c r="C19" s="118"/>
      <c r="D19" s="118"/>
      <c r="E19" s="118"/>
      <c r="F19" s="118"/>
      <c r="G19" s="118"/>
    </row>
    <row r="21" spans="1:7" ht="16.5" x14ac:dyDescent="0.25">
      <c r="A21" s="111" t="s">
        <v>97</v>
      </c>
      <c r="B21" s="112"/>
      <c r="C21" s="112"/>
      <c r="D21" s="112"/>
      <c r="E21" s="112"/>
      <c r="F21" s="112"/>
      <c r="G21" s="112"/>
    </row>
    <row r="22" spans="1:7" ht="16.5" x14ac:dyDescent="0.25">
      <c r="A22" s="53"/>
      <c r="B22" s="53"/>
      <c r="C22" s="53"/>
      <c r="D22" s="53"/>
      <c r="E22" s="53"/>
      <c r="F22" s="53"/>
    </row>
    <row r="23" spans="1:7" ht="15" x14ac:dyDescent="0.2">
      <c r="A23" s="113" t="s">
        <v>104</v>
      </c>
      <c r="B23" s="114"/>
      <c r="C23" s="114"/>
      <c r="D23" s="114"/>
      <c r="E23" s="114"/>
      <c r="F23" s="114"/>
      <c r="G23" s="114"/>
    </row>
    <row r="24" spans="1:7" ht="16.5" x14ac:dyDescent="0.25">
      <c r="A24" s="110"/>
      <c r="B24" s="110"/>
      <c r="C24" s="110"/>
      <c r="D24" s="110"/>
      <c r="E24" s="110"/>
      <c r="F24" s="110"/>
      <c r="G24" s="110"/>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20" t="s">
        <v>0</v>
      </c>
      <c r="B1" s="120"/>
      <c r="C1" s="120"/>
      <c r="D1" s="120"/>
      <c r="E1" s="120"/>
      <c r="F1" s="120"/>
      <c r="G1" s="120"/>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1" t="s">
        <v>1</v>
      </c>
      <c r="B4" s="122"/>
      <c r="C4" s="122"/>
      <c r="D4" s="122"/>
      <c r="E4" s="122"/>
      <c r="F4" s="122"/>
      <c r="G4" s="122"/>
    </row>
    <row r="5" spans="1:7" s="51" customFormat="1" x14ac:dyDescent="0.2">
      <c r="A5" s="123"/>
      <c r="B5" s="123"/>
      <c r="C5" s="123"/>
      <c r="D5" s="123"/>
      <c r="E5" s="123"/>
      <c r="F5" s="123"/>
      <c r="G5" s="123"/>
    </row>
    <row r="6" spans="1:7" s="51" customFormat="1" x14ac:dyDescent="0.2">
      <c r="A6" s="93" t="s">
        <v>105</v>
      </c>
    </row>
    <row r="7" spans="1:7" s="51" customFormat="1" ht="5.25" customHeight="1" x14ac:dyDescent="0.2">
      <c r="A7" s="93"/>
    </row>
    <row r="8" spans="1:7" s="51" customFormat="1" ht="12.75" customHeight="1" x14ac:dyDescent="0.2">
      <c r="A8" s="124" t="s">
        <v>47</v>
      </c>
      <c r="B8" s="125"/>
      <c r="C8" s="125"/>
      <c r="D8" s="125"/>
      <c r="E8" s="125"/>
      <c r="F8" s="125"/>
      <c r="G8" s="125"/>
    </row>
    <row r="9" spans="1:7" s="51" customFormat="1" x14ac:dyDescent="0.2">
      <c r="A9" s="126" t="s">
        <v>4</v>
      </c>
      <c r="B9" s="125"/>
      <c r="C9" s="125"/>
      <c r="D9" s="125"/>
      <c r="E9" s="125"/>
      <c r="F9" s="125"/>
      <c r="G9" s="125"/>
    </row>
    <row r="10" spans="1:7" s="51" customFormat="1" ht="5.25" customHeight="1" x14ac:dyDescent="0.2">
      <c r="A10" s="98"/>
    </row>
    <row r="11" spans="1:7" s="51" customFormat="1" ht="12.75" customHeight="1" x14ac:dyDescent="0.2">
      <c r="A11" s="119" t="s">
        <v>2</v>
      </c>
      <c r="B11" s="119"/>
      <c r="C11" s="119"/>
      <c r="D11" s="119"/>
      <c r="E11" s="119"/>
      <c r="F11" s="119"/>
      <c r="G11" s="119"/>
    </row>
    <row r="12" spans="1:7" s="51" customFormat="1" x14ac:dyDescent="0.2">
      <c r="A12" s="126" t="s">
        <v>3</v>
      </c>
      <c r="B12" s="125"/>
      <c r="C12" s="125"/>
      <c r="D12" s="125"/>
      <c r="E12" s="125"/>
      <c r="F12" s="125"/>
      <c r="G12" s="125"/>
    </row>
    <row r="13" spans="1:7" s="51" customFormat="1" x14ac:dyDescent="0.2">
      <c r="A13" s="94"/>
      <c r="B13" s="95"/>
      <c r="C13" s="95"/>
      <c r="D13" s="95"/>
      <c r="E13" s="95"/>
      <c r="F13" s="95"/>
      <c r="G13" s="95"/>
    </row>
    <row r="14" spans="1:7" s="51" customFormat="1" ht="12.75" customHeight="1" x14ac:dyDescent="0.2">
      <c r="A14" s="98"/>
    </row>
    <row r="15" spans="1:7" s="51" customFormat="1" ht="12.75" customHeight="1" x14ac:dyDescent="0.2">
      <c r="A15" s="124" t="s">
        <v>48</v>
      </c>
      <c r="B15" s="125"/>
      <c r="C15" s="125"/>
      <c r="D15" s="96"/>
      <c r="E15" s="96"/>
      <c r="F15" s="96"/>
      <c r="G15" s="96"/>
    </row>
    <row r="16" spans="1:7" s="51" customFormat="1" ht="8.4499999999999993" customHeight="1" x14ac:dyDescent="0.2">
      <c r="A16" s="96"/>
      <c r="B16" s="95"/>
      <c r="C16" s="95"/>
      <c r="D16" s="96"/>
      <c r="E16" s="96"/>
      <c r="F16" s="96"/>
      <c r="G16" s="96"/>
    </row>
    <row r="17" spans="1:7" s="51" customFormat="1" ht="12.75" customHeight="1" x14ac:dyDescent="0.2">
      <c r="A17" s="127" t="s">
        <v>93</v>
      </c>
      <c r="B17" s="125"/>
      <c r="C17" s="125"/>
      <c r="D17" s="94"/>
      <c r="E17" s="94"/>
      <c r="F17" s="94"/>
      <c r="G17" s="94"/>
    </row>
    <row r="18" spans="1:7" s="51" customFormat="1" ht="12.75" customHeight="1" x14ac:dyDescent="0.2">
      <c r="A18" s="97" t="s">
        <v>70</v>
      </c>
      <c r="B18" s="127" t="s">
        <v>94</v>
      </c>
      <c r="C18" s="125"/>
      <c r="D18" s="94"/>
      <c r="E18" s="94"/>
      <c r="F18" s="94"/>
      <c r="G18" s="94"/>
    </row>
    <row r="19" spans="1:7" s="51" customFormat="1" ht="12.75" customHeight="1" x14ac:dyDescent="0.2">
      <c r="A19" s="94" t="s">
        <v>71</v>
      </c>
      <c r="B19" s="114" t="s">
        <v>95</v>
      </c>
      <c r="C19" s="114"/>
      <c r="D19" s="114"/>
      <c r="E19" s="94"/>
      <c r="F19" s="94"/>
      <c r="G19" s="94"/>
    </row>
    <row r="20" spans="1:7" s="51" customFormat="1" x14ac:dyDescent="0.2">
      <c r="A20" s="94"/>
      <c r="B20" s="95"/>
      <c r="C20" s="95"/>
      <c r="D20" s="95"/>
      <c r="E20" s="95"/>
      <c r="F20" s="95"/>
      <c r="G20" s="95"/>
    </row>
    <row r="21" spans="1:7" s="51" customFormat="1" x14ac:dyDescent="0.2">
      <c r="A21" s="124" t="s">
        <v>72</v>
      </c>
      <c r="B21" s="125"/>
      <c r="C21" s="96"/>
      <c r="D21" s="96"/>
      <c r="E21" s="96"/>
      <c r="F21" s="96"/>
      <c r="G21" s="96"/>
    </row>
    <row r="22" spans="1:7" s="51" customFormat="1" ht="8.4499999999999993" customHeight="1" x14ac:dyDescent="0.2">
      <c r="A22" s="96"/>
      <c r="B22" s="95"/>
      <c r="C22" s="96"/>
      <c r="D22" s="96"/>
      <c r="E22" s="96"/>
      <c r="F22" s="96"/>
      <c r="G22" s="96"/>
    </row>
    <row r="23" spans="1:7" s="51" customFormat="1" x14ac:dyDescent="0.2">
      <c r="A23" s="97" t="s">
        <v>73</v>
      </c>
      <c r="B23" s="126" t="s">
        <v>74</v>
      </c>
      <c r="C23" s="125"/>
      <c r="D23" s="94"/>
      <c r="E23" s="94"/>
      <c r="F23" s="94"/>
      <c r="G23" s="94"/>
    </row>
    <row r="24" spans="1:7" s="51" customFormat="1" ht="12.75" customHeight="1" x14ac:dyDescent="0.2">
      <c r="A24" s="94" t="s">
        <v>75</v>
      </c>
      <c r="B24" s="126" t="s">
        <v>76</v>
      </c>
      <c r="C24" s="125"/>
      <c r="D24" s="94"/>
      <c r="E24" s="94"/>
      <c r="F24" s="94"/>
      <c r="G24" s="94"/>
    </row>
    <row r="25" spans="1:7" s="51" customFormat="1" x14ac:dyDescent="0.2">
      <c r="A25" s="94"/>
      <c r="B25" s="125"/>
      <c r="C25" s="125"/>
      <c r="D25" s="95"/>
      <c r="E25" s="95"/>
      <c r="F25" s="95"/>
      <c r="G25" s="95"/>
    </row>
    <row r="26" spans="1:7" s="51" customFormat="1" ht="12.75" customHeight="1" x14ac:dyDescent="0.2">
      <c r="A26" s="98"/>
    </row>
    <row r="27" spans="1:7" s="51" customFormat="1" ht="14.1" customHeight="1" x14ac:dyDescent="0.2">
      <c r="A27" s="54" t="s">
        <v>77</v>
      </c>
      <c r="B27" s="50" t="s">
        <v>78</v>
      </c>
    </row>
    <row r="28" spans="1:7" s="51" customFormat="1" x14ac:dyDescent="0.2">
      <c r="A28" s="98"/>
    </row>
    <row r="29" spans="1:7" s="51" customFormat="1" ht="27.75" customHeight="1" x14ac:dyDescent="0.2">
      <c r="A29" s="127" t="s">
        <v>98</v>
      </c>
      <c r="B29" s="125"/>
      <c r="C29" s="125"/>
      <c r="D29" s="125"/>
      <c r="E29" s="125"/>
      <c r="F29" s="125"/>
      <c r="G29" s="125"/>
    </row>
    <row r="30" spans="1:7" s="51" customFormat="1" x14ac:dyDescent="0.2">
      <c r="A30" s="55" t="s">
        <v>96</v>
      </c>
      <c r="B30" s="95"/>
      <c r="C30" s="95"/>
      <c r="D30" s="95"/>
      <c r="E30" s="95"/>
      <c r="F30" s="95"/>
      <c r="G30" s="95"/>
    </row>
    <row r="31" spans="1:7" s="51" customFormat="1" ht="47.85" customHeight="1" x14ac:dyDescent="0.2">
      <c r="A31" s="127" t="s">
        <v>89</v>
      </c>
      <c r="B31" s="125"/>
      <c r="C31" s="125"/>
      <c r="D31" s="125"/>
      <c r="E31" s="125"/>
      <c r="F31" s="125"/>
      <c r="G31" s="125"/>
    </row>
    <row r="32" spans="1:7" s="51" customFormat="1" x14ac:dyDescent="0.2"/>
    <row r="33" spans="1:7" s="99"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3" t="s">
        <v>79</v>
      </c>
      <c r="B41" s="123"/>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80</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81</v>
      </c>
      <c r="B51" s="7" t="s">
        <v>13</v>
      </c>
    </row>
    <row r="52" spans="1:7" x14ac:dyDescent="0.2">
      <c r="A52" s="7" t="s">
        <v>58</v>
      </c>
      <c r="B52" s="7" t="s">
        <v>14</v>
      </c>
      <c r="C52" s="51"/>
      <c r="D52" s="51"/>
      <c r="E52" s="51"/>
      <c r="F52" s="51"/>
      <c r="G52" s="51"/>
    </row>
    <row r="53" spans="1:7" x14ac:dyDescent="0.2">
      <c r="A53" s="51" t="s">
        <v>82</v>
      </c>
      <c r="B53" s="51" t="s">
        <v>83</v>
      </c>
      <c r="C53" s="51"/>
      <c r="D53" s="51"/>
      <c r="E53" s="51"/>
      <c r="F53" s="51"/>
      <c r="G53" s="51"/>
    </row>
    <row r="54" spans="1:7" x14ac:dyDescent="0.2">
      <c r="A54" s="7" t="s">
        <v>84</v>
      </c>
      <c r="B54" s="52" t="s">
        <v>85</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4/24 HH (Zensus 2022)</oddFooter>
    <firstFooter>&amp;L&amp;8Statistikamt Nord&amp;C&amp;8&amp;P&amp;R&amp;8Statistischer Bericht  A I 1 - vj 4/24 HH (Zensus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zoomScaleSheetLayoutView="100" workbookViewId="0"/>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01"/>
    </row>
    <row r="11" spans="1:11" x14ac:dyDescent="0.2">
      <c r="H11" s="101"/>
      <c r="K11" s="101"/>
    </row>
    <row r="12" spans="1:11" x14ac:dyDescent="0.2">
      <c r="H12" s="101"/>
      <c r="K12" s="10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4/24 HH (Zensus 2022)</oddFooter>
    <firstFooter>&amp;L&amp;8Statistikamt Nord&amp;C&amp;8&amp;P&amp;R&amp;8Statistischer Bericht  A I 1 - vj 4/24HH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9" ht="14.1" customHeight="1" x14ac:dyDescent="0.2">
      <c r="A1" s="128" t="s">
        <v>102</v>
      </c>
      <c r="B1" s="128"/>
      <c r="C1" s="128"/>
      <c r="D1" s="128"/>
      <c r="E1" s="128"/>
      <c r="F1" s="128"/>
      <c r="G1" s="114"/>
      <c r="H1" s="114"/>
      <c r="I1" s="114"/>
    </row>
    <row r="2" spans="1:9" ht="14.1" customHeight="1" x14ac:dyDescent="0.2"/>
    <row r="3" spans="1:9" s="76" customFormat="1" ht="39.6" customHeight="1" x14ac:dyDescent="0.2">
      <c r="A3" s="134" t="s">
        <v>32</v>
      </c>
      <c r="B3" s="82" t="s">
        <v>44</v>
      </c>
      <c r="C3" s="82" t="s">
        <v>45</v>
      </c>
      <c r="D3" s="82" t="s">
        <v>46</v>
      </c>
      <c r="E3" s="129" t="s">
        <v>103</v>
      </c>
      <c r="F3" s="129"/>
      <c r="G3" s="129"/>
      <c r="H3" s="129"/>
      <c r="I3" s="130"/>
    </row>
    <row r="4" spans="1:9" s="76" customFormat="1" ht="39.6" customHeight="1" x14ac:dyDescent="0.2">
      <c r="A4" s="135"/>
      <c r="B4" s="131">
        <v>2024</v>
      </c>
      <c r="C4" s="132"/>
      <c r="D4" s="133"/>
      <c r="E4" s="83" t="s">
        <v>68</v>
      </c>
      <c r="F4" s="82" t="s">
        <v>59</v>
      </c>
      <c r="G4" s="82" t="s">
        <v>60</v>
      </c>
      <c r="H4" s="82" t="s">
        <v>87</v>
      </c>
      <c r="I4" s="84" t="s">
        <v>88</v>
      </c>
    </row>
    <row r="5" spans="1:9" s="76" customFormat="1" ht="14.1" customHeight="1" x14ac:dyDescent="0.2">
      <c r="A5" s="85"/>
      <c r="B5" s="86"/>
      <c r="C5" s="86"/>
      <c r="D5" s="86"/>
      <c r="E5" s="86"/>
      <c r="F5" s="87"/>
      <c r="G5" s="87"/>
      <c r="H5" s="87"/>
      <c r="I5" s="87"/>
    </row>
    <row r="6" spans="1:9" s="76" customFormat="1" ht="14.1" customHeight="1" x14ac:dyDescent="0.2">
      <c r="A6" s="57" t="s">
        <v>61</v>
      </c>
      <c r="B6" s="58">
        <v>1858993</v>
      </c>
      <c r="C6" s="58">
        <v>1861053</v>
      </c>
      <c r="D6" s="58">
        <v>1862542</v>
      </c>
      <c r="E6" s="58">
        <v>1858993</v>
      </c>
      <c r="F6" s="59">
        <v>909995</v>
      </c>
      <c r="G6" s="59">
        <v>948998</v>
      </c>
      <c r="H6" s="58">
        <v>1502456</v>
      </c>
      <c r="I6" s="58">
        <v>356537</v>
      </c>
    </row>
    <row r="7" spans="1:9" ht="14.1" customHeight="1" x14ac:dyDescent="0.2">
      <c r="A7" s="57"/>
      <c r="B7" s="58"/>
      <c r="C7" s="58"/>
      <c r="D7" s="61"/>
      <c r="E7" s="62"/>
      <c r="G7" s="61"/>
      <c r="H7" s="62"/>
      <c r="I7" s="63"/>
    </row>
    <row r="8" spans="1:9" s="76" customFormat="1" ht="14.1" customHeight="1" x14ac:dyDescent="0.2">
      <c r="A8" s="64" t="s">
        <v>62</v>
      </c>
      <c r="B8" s="58">
        <v>1488</v>
      </c>
      <c r="C8" s="58">
        <v>1410</v>
      </c>
      <c r="D8" s="59">
        <v>1824</v>
      </c>
      <c r="E8" s="58">
        <f>SUM(B8:D8)</f>
        <v>4722</v>
      </c>
      <c r="F8" s="59">
        <v>2405</v>
      </c>
      <c r="G8" s="59">
        <v>2317</v>
      </c>
      <c r="H8" s="59">
        <v>3816</v>
      </c>
      <c r="I8" s="59">
        <v>906</v>
      </c>
    </row>
    <row r="9" spans="1:9" s="76" customFormat="1" ht="14.1" customHeight="1" x14ac:dyDescent="0.2">
      <c r="A9" s="64"/>
      <c r="B9" s="58"/>
      <c r="C9" s="58"/>
      <c r="E9" s="62"/>
      <c r="G9" s="61"/>
    </row>
    <row r="10" spans="1:9" s="76" customFormat="1" ht="14.1" customHeight="1" x14ac:dyDescent="0.2">
      <c r="A10" s="64" t="s">
        <v>63</v>
      </c>
      <c r="B10" s="59">
        <v>1673</v>
      </c>
      <c r="C10" s="59">
        <v>1574</v>
      </c>
      <c r="D10" s="59">
        <v>2111</v>
      </c>
      <c r="E10" s="58">
        <f>SUM(B10:D10)</f>
        <v>5358</v>
      </c>
      <c r="F10" s="59">
        <v>2593</v>
      </c>
      <c r="G10" s="59">
        <v>2765</v>
      </c>
      <c r="H10" s="59">
        <v>4950</v>
      </c>
      <c r="I10" s="59">
        <v>408</v>
      </c>
    </row>
    <row r="11" spans="1:9" s="76" customFormat="1" ht="14.1" customHeight="1" x14ac:dyDescent="0.2">
      <c r="A11" s="64"/>
      <c r="B11" s="65"/>
      <c r="C11" s="65"/>
      <c r="D11" s="66"/>
      <c r="E11" s="60">
        <v>0</v>
      </c>
      <c r="F11" s="67"/>
      <c r="G11" s="66"/>
      <c r="H11" s="77"/>
      <c r="I11" s="91"/>
    </row>
    <row r="12" spans="1:9" s="76" customFormat="1" ht="14.1" customHeight="1" x14ac:dyDescent="0.2">
      <c r="A12" s="64" t="s">
        <v>64</v>
      </c>
      <c r="B12" s="58">
        <f>SUM(B8-B10)</f>
        <v>-185</v>
      </c>
      <c r="C12" s="58">
        <f>SUM(C8-C10)</f>
        <v>-164</v>
      </c>
      <c r="D12" s="58">
        <f>SUM(D8-D10)</f>
        <v>-287</v>
      </c>
      <c r="E12" s="58">
        <f>SUM(E8-E10)</f>
        <v>-636</v>
      </c>
      <c r="F12" s="58">
        <f t="shared" ref="F12:I12" si="0">SUM(F8-F10)</f>
        <v>-188</v>
      </c>
      <c r="G12" s="58">
        <f t="shared" si="0"/>
        <v>-448</v>
      </c>
      <c r="H12" s="58">
        <f t="shared" si="0"/>
        <v>-1134</v>
      </c>
      <c r="I12" s="58">
        <f t="shared" si="0"/>
        <v>498</v>
      </c>
    </row>
    <row r="13" spans="1:9" s="76" customFormat="1" ht="14.1" customHeight="1" x14ac:dyDescent="0.2">
      <c r="A13" s="64"/>
      <c r="B13" s="68"/>
      <c r="C13" s="68"/>
      <c r="D13" s="69"/>
      <c r="E13" s="60">
        <v>0</v>
      </c>
      <c r="F13" s="70"/>
      <c r="G13" s="69"/>
      <c r="H13" s="78"/>
      <c r="I13" s="78"/>
    </row>
    <row r="14" spans="1:9" s="76" customFormat="1" ht="14.1" customHeight="1" x14ac:dyDescent="0.2">
      <c r="A14" s="64" t="s">
        <v>86</v>
      </c>
      <c r="B14" s="58">
        <v>10053</v>
      </c>
      <c r="C14" s="58">
        <v>8149</v>
      </c>
      <c r="D14" s="58">
        <v>6882</v>
      </c>
      <c r="E14" s="60">
        <f>SUM(B14:D14)</f>
        <v>25084</v>
      </c>
      <c r="F14" s="59">
        <v>13374</v>
      </c>
      <c r="G14" s="58">
        <v>11710</v>
      </c>
      <c r="H14" s="60">
        <v>11647</v>
      </c>
      <c r="I14" s="59">
        <v>13437</v>
      </c>
    </row>
    <row r="15" spans="1:9" s="76" customFormat="1" ht="14.1" customHeight="1" x14ac:dyDescent="0.2">
      <c r="A15" s="64"/>
      <c r="B15" s="58"/>
      <c r="E15" s="60"/>
      <c r="F15" s="63"/>
      <c r="G15" s="61"/>
    </row>
    <row r="16" spans="1:9" s="76" customFormat="1" ht="14.1" customHeight="1" x14ac:dyDescent="0.2">
      <c r="A16" s="64" t="s">
        <v>90</v>
      </c>
      <c r="B16" s="58">
        <v>7797</v>
      </c>
      <c r="C16" s="58">
        <v>6471</v>
      </c>
      <c r="D16" s="58">
        <v>6572</v>
      </c>
      <c r="E16" s="60">
        <f>SUM(B16:D16)</f>
        <v>20840</v>
      </c>
      <c r="F16" s="58">
        <v>11267</v>
      </c>
      <c r="G16" s="60">
        <v>9573</v>
      </c>
      <c r="H16" s="60">
        <v>12511</v>
      </c>
      <c r="I16" s="59">
        <v>8329</v>
      </c>
    </row>
    <row r="17" spans="1:9" s="76" customFormat="1" ht="14.1" customHeight="1" x14ac:dyDescent="0.2">
      <c r="A17" s="64"/>
      <c r="B17" s="58"/>
      <c r="C17" s="58"/>
      <c r="D17" s="58"/>
      <c r="E17" s="60">
        <v>0</v>
      </c>
      <c r="F17" s="63"/>
      <c r="G17" s="61"/>
      <c r="H17" s="62"/>
      <c r="I17" s="63"/>
    </row>
    <row r="18" spans="1:9" s="76" customFormat="1" ht="14.1" customHeight="1" x14ac:dyDescent="0.2">
      <c r="A18" s="57" t="s">
        <v>64</v>
      </c>
      <c r="B18" s="58">
        <f>SUM(B14-B16)</f>
        <v>2256</v>
      </c>
      <c r="C18" s="58">
        <f>SUM(C14-C16)</f>
        <v>1678</v>
      </c>
      <c r="D18" s="58">
        <f>SUM(D14-D16)</f>
        <v>310</v>
      </c>
      <c r="E18" s="60">
        <f>SUM(E14-E16)</f>
        <v>4244</v>
      </c>
      <c r="F18" s="60">
        <f t="shared" ref="F18:I18" si="1">SUM(F14-F16)</f>
        <v>2107</v>
      </c>
      <c r="G18" s="60">
        <f t="shared" si="1"/>
        <v>2137</v>
      </c>
      <c r="H18" s="60">
        <f t="shared" si="1"/>
        <v>-864</v>
      </c>
      <c r="I18" s="60">
        <f t="shared" si="1"/>
        <v>5108</v>
      </c>
    </row>
    <row r="19" spans="1:9" ht="14.1" customHeight="1" x14ac:dyDescent="0.2">
      <c r="A19" s="64"/>
      <c r="B19" s="65"/>
      <c r="C19" s="65"/>
      <c r="D19" s="66"/>
      <c r="E19" s="60"/>
      <c r="F19" s="66"/>
      <c r="G19" s="66"/>
      <c r="H19" s="66"/>
      <c r="I19" s="66"/>
    </row>
    <row r="20" spans="1:9" ht="22.5" x14ac:dyDescent="0.2">
      <c r="A20" s="64" t="s">
        <v>91</v>
      </c>
      <c r="B20" s="58">
        <v>-11</v>
      </c>
      <c r="C20" s="58">
        <v>-25</v>
      </c>
      <c r="D20" s="108">
        <v>0</v>
      </c>
      <c r="E20" s="88">
        <f>SUM(B20:D20)</f>
        <v>-36</v>
      </c>
      <c r="F20" s="59">
        <v>-26</v>
      </c>
      <c r="G20" s="59">
        <v>-10</v>
      </c>
      <c r="H20" s="59">
        <v>2986</v>
      </c>
      <c r="I20" s="59">
        <v>-3022</v>
      </c>
    </row>
    <row r="21" spans="1:9" ht="14.1" customHeight="1" x14ac:dyDescent="0.2">
      <c r="A21" s="64"/>
      <c r="B21" s="71"/>
      <c r="C21" s="71"/>
      <c r="D21" s="72"/>
      <c r="E21" s="60">
        <v>0</v>
      </c>
      <c r="F21" s="73"/>
      <c r="G21" s="72"/>
      <c r="H21" s="79"/>
      <c r="I21" s="73"/>
    </row>
    <row r="22" spans="1:9" ht="22.5" x14ac:dyDescent="0.2">
      <c r="A22" s="64" t="s">
        <v>92</v>
      </c>
      <c r="B22" s="58">
        <f>B12+B18+B20</f>
        <v>2060</v>
      </c>
      <c r="C22" s="58">
        <f t="shared" ref="C22:D22" si="2">C12+C18+C20</f>
        <v>1489</v>
      </c>
      <c r="D22" s="58">
        <f t="shared" si="2"/>
        <v>23</v>
      </c>
      <c r="E22" s="59">
        <f>SUM(B22:D22)</f>
        <v>3572</v>
      </c>
      <c r="F22" s="59">
        <f>SUM(F12+F18+F20)</f>
        <v>1893</v>
      </c>
      <c r="G22" s="59">
        <f t="shared" ref="G22:I22" si="3">SUM(G12+G18+G20)</f>
        <v>1679</v>
      </c>
      <c r="H22" s="59">
        <f t="shared" si="3"/>
        <v>988</v>
      </c>
      <c r="I22" s="59">
        <f t="shared" si="3"/>
        <v>2584</v>
      </c>
    </row>
    <row r="23" spans="1:9" ht="14.1" customHeight="1" x14ac:dyDescent="0.2">
      <c r="A23" s="57"/>
      <c r="B23" s="65"/>
      <c r="C23" s="65"/>
      <c r="D23" s="65"/>
      <c r="E23" s="60">
        <v>0</v>
      </c>
      <c r="F23" s="67"/>
      <c r="G23" s="66"/>
      <c r="H23" s="77"/>
      <c r="I23" s="67"/>
    </row>
    <row r="24" spans="1:9" ht="14.1" customHeight="1" x14ac:dyDescent="0.2">
      <c r="A24" s="74" t="s">
        <v>65</v>
      </c>
      <c r="B24" s="75">
        <f>B6+B22</f>
        <v>1861053</v>
      </c>
      <c r="C24" s="75">
        <f t="shared" ref="C24:I24" si="4">C6+C22</f>
        <v>1862542</v>
      </c>
      <c r="D24" s="75">
        <f t="shared" si="4"/>
        <v>1862565</v>
      </c>
      <c r="E24" s="75">
        <f t="shared" si="4"/>
        <v>1862565</v>
      </c>
      <c r="F24" s="75">
        <f t="shared" si="4"/>
        <v>911888</v>
      </c>
      <c r="G24" s="75">
        <f t="shared" si="4"/>
        <v>950677</v>
      </c>
      <c r="H24" s="75">
        <f t="shared" si="4"/>
        <v>1503444</v>
      </c>
      <c r="I24" s="75">
        <f t="shared" si="4"/>
        <v>359121</v>
      </c>
    </row>
    <row r="25" spans="1:9" x14ac:dyDescent="0.2">
      <c r="A25" s="76"/>
      <c r="B25" s="76"/>
      <c r="C25" s="76"/>
      <c r="D25" s="76"/>
      <c r="E25" s="81"/>
      <c r="F25" s="76"/>
      <c r="G25" s="81"/>
      <c r="H25" s="76"/>
      <c r="I25" s="76"/>
    </row>
    <row r="26" spans="1:9" ht="15.6" customHeight="1" x14ac:dyDescent="0.2">
      <c r="A26" s="136" t="s">
        <v>66</v>
      </c>
      <c r="B26" s="136"/>
      <c r="C26" s="89"/>
      <c r="D26" s="89"/>
      <c r="E26" s="89"/>
      <c r="F26" s="89"/>
      <c r="G26" s="89"/>
      <c r="H26" s="107"/>
    </row>
    <row r="27" spans="1:9" ht="15.6" customHeight="1" x14ac:dyDescent="0.2">
      <c r="A27" s="90" t="s">
        <v>67</v>
      </c>
      <c r="B27" s="89"/>
      <c r="C27" s="89"/>
      <c r="D27" s="89"/>
      <c r="E27" s="89"/>
      <c r="F27" s="89"/>
      <c r="G27" s="89"/>
      <c r="H27" s="89"/>
      <c r="I27" s="109"/>
    </row>
    <row r="28" spans="1:9" ht="12.75" customHeight="1" x14ac:dyDescent="0.2">
      <c r="A28" s="106"/>
    </row>
    <row r="29" spans="1:9" x14ac:dyDescent="0.2">
      <c r="A29" s="106"/>
      <c r="B29" s="106"/>
      <c r="C29" s="106"/>
      <c r="D29" s="106"/>
      <c r="E29" s="106"/>
      <c r="F29" s="106"/>
      <c r="G29" s="106"/>
      <c r="H29" s="106"/>
      <c r="I29" s="106"/>
    </row>
    <row r="30" spans="1:9" x14ac:dyDescent="0.2">
      <c r="A30" s="106"/>
      <c r="B30" s="106"/>
      <c r="C30" s="106"/>
      <c r="D30" s="106"/>
      <c r="E30" s="106"/>
      <c r="F30" s="106"/>
      <c r="G30" s="106"/>
      <c r="H30" s="106"/>
      <c r="I30" s="106"/>
    </row>
    <row r="31" spans="1:9" x14ac:dyDescent="0.2">
      <c r="A31" s="106"/>
      <c r="B31" s="106"/>
      <c r="C31" s="106"/>
      <c r="D31" s="106"/>
      <c r="E31" s="106"/>
      <c r="F31" s="106"/>
      <c r="G31" s="106"/>
      <c r="H31" s="106"/>
      <c r="I31" s="106"/>
    </row>
  </sheetData>
  <mergeCells count="5">
    <mergeCell ref="A1:I1"/>
    <mergeCell ref="E3:I3"/>
    <mergeCell ref="B4:D4"/>
    <mergeCell ref="A3:A4"/>
    <mergeCell ref="A26:B26"/>
  </mergeCells>
  <conditionalFormatting sqref="A6:A24">
    <cfRule type="expression" dxfId="10" priority="28">
      <formula>MOD(ROW(),2)=0</formula>
    </cfRule>
  </conditionalFormatting>
  <conditionalFormatting sqref="B8:B24">
    <cfRule type="expression" dxfId="9" priority="15">
      <formula>MOD(ROW(),2)=0</formula>
    </cfRule>
  </conditionalFormatting>
  <conditionalFormatting sqref="B7:E7 G7:I7 G9 E15:G15">
    <cfRule type="expression" dxfId="8" priority="29">
      <formula>MOD(ROW(),2)=0</formula>
    </cfRule>
  </conditionalFormatting>
  <conditionalFormatting sqref="B6:I6">
    <cfRule type="expression" dxfId="7" priority="7">
      <formula>MOD(ROW(),2)=0</formula>
    </cfRule>
  </conditionalFormatting>
  <conditionalFormatting sqref="C8:C10">
    <cfRule type="expression" dxfId="6" priority="4">
      <formula>MOD(ROW(),2)=0</formula>
    </cfRule>
  </conditionalFormatting>
  <conditionalFormatting sqref="C11:H11 C12:I14">
    <cfRule type="expression" dxfId="5" priority="19">
      <formula>MOD(ROW(),2)=0</formula>
    </cfRule>
  </conditionalFormatting>
  <conditionalFormatting sqref="C16:I24">
    <cfRule type="expression" dxfId="4" priority="1">
      <formula>MOD(ROW(),2)=0</formula>
    </cfRule>
  </conditionalFormatting>
  <conditionalFormatting sqref="D10">
    <cfRule type="expression" dxfId="3" priority="12">
      <formula>MOD(ROW(),2)=0</formula>
    </cfRule>
  </conditionalFormatting>
  <conditionalFormatting sqref="D8:I8">
    <cfRule type="expression" dxfId="2" priority="13">
      <formula>MOD(ROW(),2)=0</formula>
    </cfRule>
  </conditionalFormatting>
  <conditionalFormatting sqref="E9:E10">
    <cfRule type="expression" dxfId="1" priority="11">
      <formula>MOD(ROW(),2)=0</formula>
    </cfRule>
  </conditionalFormatting>
  <conditionalFormatting sqref="F10:I10">
    <cfRule type="expression" dxfId="0" priority="2">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4/24 HH (Zensus 2022)</oddFooter>
    <firstFooter>&amp;L&amp;8Statistikamt Nord&amp;C&amp;8&amp;P&amp;R&amp;8Statistischer Bericht  A I 1 - vj 4/24HH(Zensus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7" t="s">
        <v>32</v>
      </c>
      <c r="B3" s="142" t="s">
        <v>33</v>
      </c>
      <c r="C3" s="143"/>
      <c r="D3" s="10"/>
      <c r="E3" s="10"/>
      <c r="F3" s="10"/>
      <c r="G3" s="10"/>
      <c r="H3" s="10"/>
      <c r="I3" s="10"/>
      <c r="J3" s="10"/>
      <c r="K3" s="10"/>
      <c r="L3" s="10"/>
      <c r="M3" s="10"/>
      <c r="N3" s="10"/>
      <c r="O3" s="10"/>
      <c r="P3" s="12"/>
      <c r="Q3" s="12"/>
      <c r="R3" s="13"/>
      <c r="S3" s="13"/>
      <c r="T3" s="13"/>
      <c r="U3" s="13"/>
      <c r="V3" s="13"/>
      <c r="W3" s="13"/>
      <c r="X3" s="13"/>
      <c r="Y3" s="13"/>
      <c r="Z3" s="13"/>
    </row>
    <row r="4" spans="1:26" x14ac:dyDescent="0.2">
      <c r="A4" s="138"/>
      <c r="B4" s="144" t="s">
        <v>49</v>
      </c>
      <c r="C4" s="145"/>
      <c r="D4" s="10"/>
      <c r="E4" s="10"/>
      <c r="F4" s="10"/>
      <c r="G4" s="10"/>
      <c r="H4" s="10"/>
      <c r="I4" s="10"/>
      <c r="J4" s="10"/>
      <c r="K4" s="10"/>
      <c r="L4" s="10"/>
      <c r="M4" s="10"/>
      <c r="N4" s="10"/>
      <c r="O4" s="10"/>
      <c r="P4" s="12"/>
      <c r="Q4" s="12"/>
      <c r="R4" s="13"/>
      <c r="S4" s="13"/>
      <c r="T4" s="13"/>
      <c r="U4" s="13"/>
      <c r="V4" s="13"/>
      <c r="W4" s="13"/>
      <c r="X4" s="13"/>
      <c r="Y4" s="13"/>
      <c r="Z4" s="13"/>
    </row>
    <row r="5" spans="1:26" x14ac:dyDescent="0.2">
      <c r="A5" s="138"/>
      <c r="B5" s="140"/>
      <c r="C5" s="141"/>
      <c r="D5" s="10"/>
      <c r="E5" s="10"/>
      <c r="F5" s="10"/>
      <c r="G5" s="10"/>
      <c r="H5" s="10"/>
      <c r="I5" s="10"/>
      <c r="J5" s="10"/>
      <c r="K5" s="10"/>
      <c r="L5" s="10"/>
      <c r="M5" s="10"/>
      <c r="N5" s="10"/>
      <c r="O5" s="10"/>
      <c r="P5" s="10"/>
      <c r="Q5" s="10"/>
      <c r="R5" s="10"/>
      <c r="S5" s="10"/>
      <c r="T5" s="10"/>
      <c r="U5" s="10"/>
      <c r="V5" s="10"/>
      <c r="W5" s="10"/>
      <c r="X5" s="10"/>
      <c r="Y5" s="10"/>
      <c r="Z5" s="13"/>
    </row>
    <row r="6" spans="1:26" x14ac:dyDescent="0.2">
      <c r="A6" s="139"/>
      <c r="B6" s="140"/>
      <c r="C6" s="14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244_HH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2022-09-13T06:07:42Z</cp:lastPrinted>
  <dcterms:created xsi:type="dcterms:W3CDTF">2012-03-28T07:56:08Z</dcterms:created>
  <dcterms:modified xsi:type="dcterms:W3CDTF">2025-06-23T08:41:12Z</dcterms:modified>
  <cp:category>LIS-Bericht</cp:category>
</cp:coreProperties>
</file>