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II_1_G_III_3_j_HH\HH nach Waren\"/>
    </mc:Choice>
  </mc:AlternateContent>
  <xr:revisionPtr revIDLastSave="0" documentId="8_{B8696211-5E07-4772-96D2-338628DACC51}"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91029" concurrentCalc="0"/>
</workbook>
</file>

<file path=xl/calcChain.xml><?xml version="1.0" encoding="utf-8"?>
<calcChain xmlns="http://schemas.openxmlformats.org/spreadsheetml/2006/main">
  <c r="D29" i="9" l="1"/>
  <c r="E29" i="9"/>
  <c r="B29" i="9"/>
  <c r="C29"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<sst xmlns="http://schemas.openxmlformats.org/spreadsheetml/2006/main" count="350" uniqueCount="298">
  <si>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</si>
  <si>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</si>
  <si>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</si>
  <si>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</si>
  <si>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</si>
  <si>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</si>
  <si>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</si>
  <si>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</si>
  <si>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</si>
  <si>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</si>
  <si>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</si>
  <si>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</si>
  <si>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</si>
  <si>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</si>
  <si>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</si>
  <si>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</si>
  <si>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</si>
  <si>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</si>
  <si>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</si>
  <si>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</si>
  <si>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</si>
  <si>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</si>
  <si>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</si>
  <si>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</si>
  <si>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</si>
  <si>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</si>
  <si>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</si>
  <si>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</si>
  <si>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</si>
  <si>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</si>
  <si>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</si>
  <si>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</si>
  <si>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</si>
  <si>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</si>
  <si>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</si>
  <si>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</si>
  <si>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</si>
  <si>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</si>
  <si>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</si>
  <si>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</si>
  <si>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</si>
  <si>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</si>
  <si>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</si>
  <si>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</si>
  <si>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</si>
  <si>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</si>
  <si>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</si>
  <si>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</si>
  <si>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</si>
  <si>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</si>
  <si>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</si>
  <si>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</si>
  <si>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</si>
  <si>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</si>
  <si>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</si>
  <si>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</si>
  <si>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</si>
  <si>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</si>
  <si>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</si>
  <si>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</si>
  <si>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</si>
  <si>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</si>
  <si>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</si>
  <si>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</si>
  <si>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</si>
  <si>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</si>
  <si>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</si>
  <si>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</si>
  <si>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</si>
  <si>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</si>
  <si>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</si>
  <si>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</si>
  <si>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</si>
  <si>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</si>
  <si>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</si>
  <si>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</si>
  <si>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</si>
  <si>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</si>
  <si>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</si>
  <si>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</si>
  <si>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</si>
  <si>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</si>
  <si>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</si>
  <si>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</si>
  <si>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</si>
  <si>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</si>
  <si>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</si>
  <si>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</si>
  <si>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</si>
  <si>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</si>
  <si>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</si>
  <si>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</si>
  <si>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</si>
  <si>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</si>
  <si>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</si>
  <si>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</si>
  <si>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</si>
  <si>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</si>
  <si>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</si>
  <si>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</si>
  <si>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</si>
  <si>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</si>
  <si>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</si>
  <si>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</si>
  <si>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</si>
  <si>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</si>
  <si>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</si>
  <si>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</si>
  <si>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</si>
  <si>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</si>
  <si>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</si>
  <si>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</si>
  <si>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</si>
  <si>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</si>
  <si>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</si>
  <si>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</si>
  <si>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</si>
  <si>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</si>
  <si>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</si>
  <si>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</si>
  <si>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</si>
  <si>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</si>
  <si>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</si>
  <si>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</si>
  <si>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</si>
  <si>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</si>
  <si>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</si>
  <si>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</si>
  <si>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</si>
  <si>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</si>
  <si>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</si>
  <si>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</si>
  <si>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</si>
  <si>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</si>
  <si>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</si>
  <si>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</si>
  <si>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</si>
  <si>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</si>
  <si>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</si>
  <si>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</si>
  <si>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</si>
  <si>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</si>
  <si>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</si>
  <si>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</si>
  <si>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</si>
  <si>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</si>
  <si>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</si>
  <si>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</si>
  <si>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</si>
  <si>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</si>
  <si>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</si>
  <si>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</si>
  <si>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</si>
  <si>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</si>
  <si>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</si>
  <si>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</si>
  <si>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</si>
  <si>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</si>
  <si>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</si>
  <si>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</si>
  <si>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</si>
  <si>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</si>
  <si>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</si>
  <si>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</si>
  <si>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</si>
  <si>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</si>
  <si>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</si>
  <si>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</si>
  <si>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</si>
  <si>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</si>
  <si>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</si>
  <si>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</si>
  <si>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</si>
  <si>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</si>
  <si>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</si>
  <si>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</si>
  <si>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</si>
  <si>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</si>
  <si>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</si>
  <si>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</si>
  <si>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</si>
  <si>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</si>
  <si>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</si>
  <si>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</si>
  <si>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</si>
  <si>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</si>
  <si>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</si>
  <si>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</si>
  <si>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</si>
  <si>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</si>
  <si>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</si>
  <si>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</si>
  <si>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</si>
  <si>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</si>
  <si>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</si>
  <si>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</si>
  <si>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</si>
  <si>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</si>
  <si>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</si>
  <si>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</si>
  <si>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</si>
  <si>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</si>
  <si>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</si>
  <si>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</si>
  <si>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</si>
  <si>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</si>
  <si>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</si>
  <si>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</si>
  <si>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</si>
  <si>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</si>
  <si>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</si>
  <si>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</si>
  <si>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</si>
  <si>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</si>
  <si>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</si>
  <si>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</si>
  <si>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</si>
  <si>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</si>
  <si>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</si>
  <si>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</si>
  <si>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</si>
  <si>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</si>
  <si>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</si>
  <si>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</si>
  <si>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</si>
  <si>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</si>
  <si>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</si>
  <si>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</si>
  <si>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</si>
  <si>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</si>
  <si>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</si>
  <si>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</si>
  <si>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</si>
  <si>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</si>
  <si>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</si>
  <si>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</si>
  <si>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</si>
  <si>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</si>
  <si>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</si>
  <si>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</si>
  <si>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</si>
  <si>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</si>
  <si>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</si>
  <si>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</si>
  <si>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</si>
  <si>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</si>
  <si>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</si>
  <si>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</si>
  <si>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</si>
  <si>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</si>
  <si>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</si>
  <si>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</si>
  <si>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</si>
  <si>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</si>
  <si>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</si>
  <si>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</si>
  <si>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3</t>
    </r>
    <r>
      <rPr>
        <sz val="8"/>
        <rFont val="Arial"/>
        <family val="2"/>
      </rPr>
      <t xml:space="preserve">  Die Veränderungsraten wurden aus den nicht gerundeten Zahlen gerechnet</t>
    </r>
  </si>
  <si>
    <t>×</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</si>
  <si>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</si>
  <si>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</si>
  <si>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</si>
  <si>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</si>
  <si>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</si>
  <si>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</si>
  <si>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</si>
  <si>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</si>
  <si>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Bleierze</t>
  </si>
  <si>
    <t>Zinkerze</t>
  </si>
  <si>
    <t>Nickelerze</t>
  </si>
  <si>
    <t>Maschinen f. d. Verarb. Von Kautschuk o. Kunststoffen</t>
  </si>
  <si>
    <t>Werkzeugmaschinen</t>
  </si>
  <si>
    <t>Kleinsendungen im Extrahandel</t>
  </si>
  <si>
    <t xml:space="preserve">© Statistisches Amt für Hamburg und Schleswig-Holstein, Hamburg 2025 
Auszugsweise Vervielfältigung und Verbreitung mit Quellenangabe gestattet.        </t>
  </si>
  <si>
    <t>Tabelle 1: Ein- und Ausfuhr des Landes Hamburg 2024 – nach Waren</t>
  </si>
  <si>
    <r>
      <t>2024</t>
    </r>
    <r>
      <rPr>
        <vertAlign val="superscript"/>
        <sz val="8"/>
        <color theme="1"/>
        <rFont val="Arial"/>
        <family val="2"/>
      </rPr>
      <t>a</t>
    </r>
  </si>
  <si>
    <r>
      <t>2023</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</si>
  <si>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2024 zu 2023
in %</t>
    </r>
  </si>
  <si>
    <t xml:space="preserve">x  </t>
  </si>
  <si>
    <t>Januar bis Dezember 2024</t>
  </si>
  <si>
    <t>Gold für gewerbliche</t>
  </si>
  <si>
    <t>Fahrgestelle,Motoren</t>
  </si>
  <si>
    <t>Chem.Enderzeugn.</t>
  </si>
  <si>
    <t>Hebezeuge,Förderm.</t>
  </si>
  <si>
    <t>Medizinische Geräte</t>
  </si>
  <si>
    <t>Chem.Vorerzeugn.</t>
  </si>
  <si>
    <t>Enderzeugn., a.n.g.</t>
  </si>
  <si>
    <t>Kakao u.Kakaoerzeug.</t>
  </si>
  <si>
    <t>Benedikt Hálfdanarson</t>
  </si>
  <si>
    <t>040 42831-2513</t>
  </si>
  <si>
    <t>hafen@statistik-nord.de</t>
  </si>
  <si>
    <r>
      <rPr>
        <vertAlign val="superscript"/>
        <sz val="8"/>
        <rFont val="Arial"/>
        <family val="2"/>
      </rPr>
      <t>2</t>
    </r>
    <r>
      <rPr>
        <sz val="8"/>
        <rFont val="Arial"/>
        <family val="2"/>
      </rPr>
      <t xml:space="preserve">  Spezialhandel: Die Ausfuhrwerte beziehen sich auf Waren, die in Hamburg hergestellt oder zuletzt so bearbeitet worden
   sind, dass sich ihre Beschaffenheit wesentlich geändert hat. </t>
    </r>
  </si>
  <si>
    <t>Kennziffer: G III 1 / G III 3 - j 24 HH</t>
  </si>
  <si>
    <t>Herausgegeben am: 2. Juni 2025</t>
  </si>
  <si>
    <t>– nach Waren –</t>
  </si>
  <si>
    <t>Grafik 1: Ausfuhr aus Hamburg</t>
  </si>
  <si>
    <t>Ein- und Ausfuhr des</t>
  </si>
  <si>
    <t xml:space="preserve"> Landes Hamburg 2024</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</si>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</sst>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27"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8" fillId="0" borderId="0"/>
    <xf numFmtId="165" fontId="9" fillId="0" borderId="0" applyFont="0" applyFill="0" applyBorder="0" applyAlignment="0" applyProtection="0"/>
    <xf numFmtId="0" fontId="19" fillId="0" borderId="0"/>
    <xf numFmtId="0" fontId="21" fillId="0" borderId="0" applyNumberFormat="0" applyFill="0" applyBorder="0" applyAlignment="0" applyProtection="0"/>
    <xf numFmtId="0" fontId="24" fillId="0" borderId="0"/>
    <xf numFmtId="0" fontId="24" fillId="0" borderId="0"/>
  </cellStyleXfs>
  <cellXfs count="114">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13" fillId="0" borderId="0" xfId="0" applyFont="1"/>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4" fillId="0" borderId="0" xfId="0" applyFont="1" applyAlignment="1">
      <alignment horizontal="center"/>
    </xf>
    <xf numFmtId="0" fontId="16" fillId="0" borderId="0" xfId="0" applyFont="1"/>
    <xf numFmtId="0" fontId="17" fillId="0" borderId="0" xfId="0" applyFont="1" applyAlignment="1">
      <alignment horizontal="right"/>
    </xf>
    <xf numFmtId="0" fontId="8" fillId="0" borderId="0" xfId="0" applyFont="1" applyAlignment="1">
      <alignment vertical="top"/>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22"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3" fillId="0" borderId="0" xfId="4" applyFont="1" applyAlignment="1">
      <alignment horizontal="left"/>
    </xf>
    <xf numFmtId="0" fontId="11" fillId="0" borderId="0" xfId="0" applyFont="1" applyAlignment="1">
      <alignment horizontal="left"/>
    </xf>
    <xf numFmtId="0" fontId="11" fillId="0" borderId="0" xfId="0" applyFont="1" applyAlignment="1">
      <alignment horizontal="center"/>
    </xf>
    <xf numFmtId="0" fontId="8" fillId="0" borderId="2" xfId="0" applyFont="1" applyBorder="1" applyAlignment="1">
      <alignment horizontal="left" vertical="center" indent="2"/>
    </xf>
    <xf numFmtId="0" fontId="8" fillId="0" borderId="3" xfId="0" applyFont="1" applyBorder="1"/>
    <xf numFmtId="0" fontId="13" fillId="0" borderId="3" xfId="0" applyFont="1" applyBorder="1" applyAlignment="1">
      <alignment horizontal="left" vertical="top" wrapText="1" indent="1"/>
    </xf>
    <xf numFmtId="0" fontId="8" fillId="0" borderId="3" xfId="0" applyFont="1" applyBorder="1" applyAlignment="1">
      <alignment horizontal="left" vertical="top" wrapText="1" indent="1"/>
    </xf>
    <xf numFmtId="0" fontId="8" fillId="3" borderId="3" xfId="5" applyFont="1" applyFill="1" applyBorder="1" applyAlignment="1">
      <alignment horizontal="left" indent="2"/>
    </xf>
    <xf numFmtId="0" fontId="8" fillId="0" borderId="3" xfId="0" applyFont="1" applyBorder="1" applyAlignment="1">
      <alignment horizontal="left" vertical="top" wrapText="1" indent="2"/>
    </xf>
    <xf numFmtId="0" fontId="8" fillId="3" borderId="3" xfId="6" applyFont="1" applyFill="1" applyBorder="1" applyAlignment="1">
      <alignment horizontal="left" indent="2"/>
    </xf>
    <xf numFmtId="0" fontId="8" fillId="0" borderId="3" xfId="0" applyFont="1" applyBorder="1" applyAlignment="1">
      <alignment horizontal="left" indent="2"/>
    </xf>
    <xf numFmtId="0" fontId="8" fillId="0" borderId="3" xfId="0" applyFont="1" applyBorder="1" applyAlignment="1">
      <alignment horizontal="left" indent="1"/>
    </xf>
    <xf numFmtId="0" fontId="13" fillId="0" borderId="3" xfId="0" applyFont="1" applyBorder="1" applyAlignment="1">
      <alignment horizontal="left" indent="2"/>
    </xf>
    <xf numFmtId="0" fontId="13" fillId="0" borderId="3" xfId="0" applyFont="1" applyBorder="1"/>
    <xf numFmtId="0" fontId="13" fillId="0" borderId="3" xfId="0" applyFont="1" applyBorder="1" applyAlignment="1">
      <alignment horizontal="left" indent="1"/>
    </xf>
    <xf numFmtId="0" fontId="8" fillId="3" borderId="3" xfId="5" applyFont="1" applyFill="1" applyBorder="1" applyAlignment="1">
      <alignment horizontal="left" wrapText="1" indent="2"/>
    </xf>
    <xf numFmtId="0" fontId="13" fillId="0" borderId="3" xfId="0" applyFont="1" applyBorder="1" applyAlignment="1">
      <alignment horizontal="left" indent="3"/>
    </xf>
    <xf numFmtId="0" fontId="8" fillId="3" borderId="3" xfId="6" applyFont="1" applyFill="1" applyBorder="1" applyAlignment="1">
      <alignment horizontal="left" indent="3"/>
    </xf>
    <xf numFmtId="0" fontId="8" fillId="3" borderId="3" xfId="5" applyFont="1" applyFill="1" applyBorder="1" applyAlignment="1">
      <alignment horizontal="left" indent="3"/>
    </xf>
    <xf numFmtId="0" fontId="8" fillId="3" borderId="3" xfId="5" applyFont="1" applyFill="1" applyBorder="1" applyAlignment="1">
      <alignment horizontal="left" wrapText="1" indent="3"/>
    </xf>
    <xf numFmtId="0" fontId="13" fillId="0" borderId="3" xfId="0" applyFont="1" applyBorder="1" applyAlignment="1">
      <alignment wrapText="1"/>
    </xf>
    <xf numFmtId="0" fontId="14" fillId="0" borderId="4" xfId="0" applyFont="1" applyBorder="1" applyAlignment="1">
      <alignment wrapText="1"/>
    </xf>
    <xf numFmtId="0" fontId="8" fillId="3" borderId="3" xfId="6" applyFont="1" applyFill="1" applyBorder="1" applyAlignment="1">
      <alignment horizontal="left" wrapText="1" indent="2"/>
    </xf>
    <xf numFmtId="0" fontId="17" fillId="0" borderId="0" xfId="0" quotePrefix="1" applyFont="1" applyAlignment="1">
      <alignment horizontal="right"/>
    </xf>
    <xf numFmtId="0" fontId="3" fillId="0" borderId="0" xfId="0" applyNumberFormat="1" applyFont="1" applyBorder="1" applyAlignment="1" applyProtection="1">
      <alignment vertical="center"/>
      <protection locked="0"/>
    </xf>
    <xf numFmtId="0" fontId="3" fillId="0" borderId="0" xfId="0" applyNumberFormat="1" applyFont="1" applyAlignment="1">
      <alignment horizontal="right" vertical="center"/>
    </xf>
    <xf numFmtId="0" fontId="3" fillId="0" borderId="0" xfId="0" applyNumberFormat="1" applyFont="1" applyFill="1" applyBorder="1" applyAlignment="1">
      <alignment vertical="center"/>
    </xf>
    <xf numFmtId="0" fontId="6"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Border="1" applyAlignment="1">
      <alignment vertical="center"/>
    </xf>
    <xf numFmtId="0" fontId="8" fillId="0" borderId="0" xfId="0" applyFont="1" applyAlignment="1">
      <alignment horizontal="left" vertical="top"/>
    </xf>
    <xf numFmtId="0" fontId="1" fillId="0" borderId="0" xfId="0" applyFont="1"/>
    <xf numFmtId="0" fontId="12" fillId="0" borderId="0" xfId="0" applyFont="1" applyAlignment="1">
      <alignment wrapText="1"/>
    </xf>
    <xf numFmtId="0" fontId="1" fillId="0" borderId="0" xfId="0" applyFont="1" applyAlignment="1">
      <alignment horizontal="left" wrapText="1"/>
    </xf>
    <xf numFmtId="0" fontId="13" fillId="2" borderId="7" xfId="0" quotePrefix="1" applyFont="1" applyFill="1" applyBorder="1" applyAlignment="1">
      <alignment horizontal="center" vertical="center" wrapText="1"/>
    </xf>
    <xf numFmtId="166" fontId="13" fillId="0" borderId="0" xfId="0" applyNumberFormat="1" applyFont="1"/>
    <xf numFmtId="167" fontId="13" fillId="0" borderId="0" xfId="0" applyNumberFormat="1" applyFont="1"/>
    <xf numFmtId="166" fontId="13" fillId="0" borderId="0" xfId="0" applyNumberFormat="1" applyFont="1" applyAlignment="1">
      <alignment wrapText="1"/>
    </xf>
    <xf numFmtId="167" fontId="13" fillId="0" borderId="0" xfId="0" applyNumberFormat="1" applyFont="1" applyAlignment="1">
      <alignment wrapText="1"/>
    </xf>
    <xf numFmtId="166" fontId="26" fillId="0" borderId="6" xfId="0" applyNumberFormat="1" applyFont="1" applyBorder="1"/>
    <xf numFmtId="167" fontId="26" fillId="0" borderId="6" xfId="0" applyNumberFormat="1" applyFont="1" applyBorder="1"/>
    <xf numFmtId="168" fontId="3" fillId="0" borderId="0" xfId="0" applyNumberFormat="1" applyFont="1" applyFill="1" applyBorder="1" applyAlignment="1">
      <alignment horizontal="right" vertical="center"/>
    </xf>
    <xf numFmtId="169" fontId="3" fillId="0" borderId="0" xfId="0" applyNumberFormat="1" applyFont="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0" fontId="20" fillId="0" borderId="0" xfId="0" applyFont="1" applyAlignment="1">
      <alignment horizontal="left"/>
    </xf>
    <xf numFmtId="0" fontId="6" fillId="0" borderId="0" xfId="0" applyFont="1" applyAlignment="1">
      <alignment horizontal="left"/>
    </xf>
    <xf numFmtId="167" fontId="13" fillId="0" borderId="0" xfId="0" applyNumberFormat="1" applyFont="1" applyAlignment="1">
      <alignment horizontal="right"/>
    </xf>
    <xf numFmtId="0" fontId="13" fillId="0" borderId="0" xfId="0" applyFont="1" applyAlignment="1">
      <alignment horizontal="right"/>
    </xf>
    <xf numFmtId="167" fontId="13" fillId="0" borderId="0" xfId="0" applyNumberFormat="1" applyFont="1" applyAlignment="1">
      <alignment horizontal="right" wrapText="1"/>
    </xf>
    <xf numFmtId="167" fontId="26" fillId="0" borderId="6" xfId="0" applyNumberFormat="1" applyFont="1" applyBorder="1" applyAlignment="1">
      <alignment horizontal="right"/>
    </xf>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20" fillId="0" borderId="0" xfId="0" applyFont="1"/>
    <xf numFmtId="0" fontId="20"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23" fillId="0" borderId="0" xfId="4"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0" fillId="0" borderId="0" xfId="0" applyFont="1" applyFill="1" applyAlignment="1">
      <alignment horizontal="center" vertical="center"/>
    </xf>
    <xf numFmtId="0" fontId="13" fillId="2" borderId="7" xfId="0" applyFont="1" applyFill="1" applyBorder="1" applyAlignment="1">
      <alignment horizontal="center" vertical="center"/>
    </xf>
    <xf numFmtId="0" fontId="13" fillId="2" borderId="8" xfId="0" applyFont="1" applyFill="1" applyBorder="1" applyAlignment="1"/>
    <xf numFmtId="0" fontId="13" fillId="2" borderId="9" xfId="0" quotePrefix="1" applyFont="1" applyFill="1" applyBorder="1" applyAlignment="1">
      <alignment horizontal="center" vertical="center" wrapText="1"/>
    </xf>
    <xf numFmtId="0" fontId="13" fillId="0" borderId="5" xfId="0" applyFont="1" applyBorder="1" applyAlignment="1">
      <alignment horizontal="center" vertical="center" wrapText="1"/>
    </xf>
    <xf numFmtId="0" fontId="13" fillId="2" borderId="1" xfId="0" applyFont="1" applyFill="1" applyBorder="1" applyAlignment="1">
      <alignment horizontal="left" vertical="center" wrapText="1" indent="1"/>
    </xf>
    <xf numFmtId="0" fontId="13" fillId="2" borderId="1" xfId="0" applyFont="1" applyFill="1" applyBorder="1" applyAlignment="1">
      <alignment horizontal="left" vertical="center" indent="1"/>
    </xf>
    <xf numFmtId="0" fontId="13" fillId="2" borderId="11" xfId="0" quotePrefix="1" applyFont="1" applyFill="1" applyBorder="1" applyAlignment="1">
      <alignment horizontal="center" vertical="center" wrapText="1"/>
    </xf>
    <xf numFmtId="0" fontId="13" fillId="0" borderId="12" xfId="0" applyFont="1" applyBorder="1" applyAlignment="1">
      <alignment horizontal="center" vertical="center" wrapText="1"/>
    </xf>
    <xf numFmtId="0" fontId="13"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0" fillId="0" borderId="0" xfId="0" applyNumberFormat="1" applyFont="1" applyFill="1" applyAlignment="1">
      <alignment horizontal="center" vertical="center"/>
    </xf>
    <xf numFmtId="0" fontId="10" fillId="0" borderId="0" xfId="0" applyFont="1" applyFill="1" applyAlignment="1">
      <alignment horizontal="center" vertical="center" wrapText="1"/>
    </xf>
    <xf numFmtId="0" fontId="3" fillId="0" borderId="10" xfId="0" applyFont="1" applyFill="1" applyBorder="1" applyAlignment="1">
      <alignment horizontal="center"/>
    </xf>
    <xf numFmtId="0" fontId="3" fillId="0" borderId="0" xfId="0" applyFont="1" applyFill="1" applyBorder="1" applyAlignment="1">
      <alignment horizontal="center"/>
    </xf>
  </cellXfs>
  <cellStyles count="7">
    <cellStyle name="Euro" xfId="2" xr:uid="{00000000-0005-0000-0000-000000000000}"/>
    <cellStyle name="Link" xfId="4" builtinId="8"/>
    <cellStyle name="Standard" xfId="0" builtinId="0"/>
    <cellStyle name="Standard 2" xfId="1" xr:uid="{00000000-0005-0000-0000-000003000000}"/>
    <cellStyle name="Standard 3 2" xfId="3" xr:uid="{00000000-0005-0000-0000-000004000000}"/>
    <cellStyle name="Standard_LAND94A4" xfId="5" xr:uid="{00000000-0005-0000-0000-000005000000}"/>
    <cellStyle name="Standard_LANDH95A" xfId="6" xr:uid="{00000000-0005-0000-0000-000006000000}"/>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2024</c:v>
                </c:pt>
              </c:strCache>
            </c:strRef>
          </c:tx>
          <c:invertIfNegative val="0"/>
          <c:cat>
            <c:strRef>
              <c:f>T3_1!$A$12:$A$27</c:f>
              <c:strCache>
                <c:ptCount val="16"/>
                <c:pt idx="0">
                  <c:v>Luftfahrzeuge</c:v>
                </c:pt>
                <c:pt idx="1">
                  <c:v>Mineralölerzeugnisse</c:v>
                </c:pt>
                <c:pt idx="2">
                  <c:v>Gold für gewerbliche</c:v>
                </c:pt>
                <c:pt idx="3">
                  <c:v>Halbzeuge aus Kupfer</c:v>
                </c:pt>
                <c:pt idx="4">
                  <c:v>Fahrgestelle,Motoren</c:v>
                </c:pt>
                <c:pt idx="5">
                  <c:v>Chem.Enderzeugn.</c:v>
                </c:pt>
                <c:pt idx="6">
                  <c:v>Hebezeuge,Förderm.</c:v>
                </c:pt>
                <c:pt idx="7">
                  <c:v>Düngemittel</c:v>
                </c:pt>
                <c:pt idx="8">
                  <c:v>Medizinische Geräte</c:v>
                </c:pt>
                <c:pt idx="9">
                  <c:v>Wasserfahrzeuge</c:v>
                </c:pt>
                <c:pt idx="10">
                  <c:v>Maschinen, a.n.g.</c:v>
                </c:pt>
                <c:pt idx="11">
                  <c:v>Halbwaren, a.n.g.</c:v>
                </c:pt>
                <c:pt idx="12">
                  <c:v>Chem.Vorerzeugn.</c:v>
                </c:pt>
                <c:pt idx="13">
                  <c:v>Enderzeugn., a.n.g.</c:v>
                </c:pt>
                <c:pt idx="14">
                  <c:v>Kakao u.Kakaoerzeug.</c:v>
                </c:pt>
                <c:pt idx="15">
                  <c:v>Ölkuchen</c:v>
                </c:pt>
              </c:strCache>
            </c:strRef>
          </c:cat>
          <c:val>
            <c:numRef>
              <c:f>T3_1!$B$12:$B$27</c:f>
              <c:numCache>
                <c:formatCode>###\ ###\ ##0;\ \ </c:formatCode>
                <c:ptCount val="16"/>
                <c:pt idx="0">
                  <c:v>24848.623217</c:v>
                </c:pt>
                <c:pt idx="1">
                  <c:v>4463.6042399999997</c:v>
                </c:pt>
                <c:pt idx="2">
                  <c:v>2961.3873950000002</c:v>
                </c:pt>
                <c:pt idx="3">
                  <c:v>1239.5752829999999</c:v>
                </c:pt>
                <c:pt idx="4">
                  <c:v>1148.4451690000001</c:v>
                </c:pt>
                <c:pt idx="5">
                  <c:v>1093.516521</c:v>
                </c:pt>
                <c:pt idx="6">
                  <c:v>905.62338999999997</c:v>
                </c:pt>
                <c:pt idx="7">
                  <c:v>856.74744999999996</c:v>
                </c:pt>
                <c:pt idx="8">
                  <c:v>780.79032700000005</c:v>
                </c:pt>
                <c:pt idx="9">
                  <c:v>773.09652100000005</c:v>
                </c:pt>
                <c:pt idx="10">
                  <c:v>651.66048799999999</c:v>
                </c:pt>
                <c:pt idx="11">
                  <c:v>644.720868</c:v>
                </c:pt>
                <c:pt idx="12">
                  <c:v>597.18198800000005</c:v>
                </c:pt>
                <c:pt idx="13">
                  <c:v>585.32526399999995</c:v>
                </c:pt>
                <c:pt idx="14">
                  <c:v>550.59844899999996</c:v>
                </c:pt>
                <c:pt idx="15">
                  <c:v>544.15650200000005</c:v>
                </c:pt>
              </c:numCache>
            </c:numRef>
          </c:val>
          <c:extLst>
            <c:ext xmlns:c16="http://schemas.microsoft.com/office/drawing/2014/chart" uri="{C3380CC4-5D6E-409C-BE32-E72D297353CC}">
              <c16:uniqueId val="{00000000-89E5-4621-A729-42F8FE4B7A7A}"/>
            </c:ext>
          </c:extLst>
        </c:ser>
        <c:ser>
          <c:idx val="1"/>
          <c:order val="1"/>
          <c:tx>
            <c:strRef>
              <c:f>T3_1!$D$11</c:f>
              <c:strCache>
                <c:ptCount val="1"/>
                <c:pt idx="0">
                  <c:v>2023</c:v>
                </c:pt>
              </c:strCache>
            </c:strRef>
          </c:tx>
          <c:invertIfNegative val="0"/>
          <c:cat>
            <c:strRef>
              <c:f>T3_1!$A$12:$A$27</c:f>
              <c:strCache>
                <c:ptCount val="16"/>
                <c:pt idx="0">
                  <c:v>Luftfahrzeuge</c:v>
                </c:pt>
                <c:pt idx="1">
                  <c:v>Mineralölerzeugnisse</c:v>
                </c:pt>
                <c:pt idx="2">
                  <c:v>Gold für gewerbliche</c:v>
                </c:pt>
                <c:pt idx="3">
                  <c:v>Halbzeuge aus Kupfer</c:v>
                </c:pt>
                <c:pt idx="4">
                  <c:v>Fahrgestelle,Motoren</c:v>
                </c:pt>
                <c:pt idx="5">
                  <c:v>Chem.Enderzeugn.</c:v>
                </c:pt>
                <c:pt idx="6">
                  <c:v>Hebezeuge,Förderm.</c:v>
                </c:pt>
                <c:pt idx="7">
                  <c:v>Düngemittel</c:v>
                </c:pt>
                <c:pt idx="8">
                  <c:v>Medizinische Geräte</c:v>
                </c:pt>
                <c:pt idx="9">
                  <c:v>Wasserfahrzeuge</c:v>
                </c:pt>
                <c:pt idx="10">
                  <c:v>Maschinen, a.n.g.</c:v>
                </c:pt>
                <c:pt idx="11">
                  <c:v>Halbwaren, a.n.g.</c:v>
                </c:pt>
                <c:pt idx="12">
                  <c:v>Chem.Vorerzeugn.</c:v>
                </c:pt>
                <c:pt idx="13">
                  <c:v>Enderzeugn., a.n.g.</c:v>
                </c:pt>
                <c:pt idx="14">
                  <c:v>Kakao u.Kakaoerzeug.</c:v>
                </c:pt>
                <c:pt idx="15">
                  <c:v>Ölkuchen</c:v>
                </c:pt>
              </c:strCache>
            </c:strRef>
          </c:cat>
          <c:val>
            <c:numRef>
              <c:f>T3_1!$D$12:$D$27</c:f>
              <c:numCache>
                <c:formatCode>###\ ###\ ##0;\ \ </c:formatCode>
                <c:ptCount val="16"/>
                <c:pt idx="0">
                  <c:v>25726.881261999999</c:v>
                </c:pt>
                <c:pt idx="1">
                  <c:v>4356.4707120000003</c:v>
                </c:pt>
                <c:pt idx="2">
                  <c:v>1618.572134</c:v>
                </c:pt>
                <c:pt idx="3">
                  <c:v>1168.779542</c:v>
                </c:pt>
                <c:pt idx="4">
                  <c:v>1122.6211559999999</c:v>
                </c:pt>
                <c:pt idx="5">
                  <c:v>1293.4161260000001</c:v>
                </c:pt>
                <c:pt idx="6">
                  <c:v>913.67275299999994</c:v>
                </c:pt>
                <c:pt idx="7">
                  <c:v>1194.6109449999999</c:v>
                </c:pt>
                <c:pt idx="8">
                  <c:v>807.74760200000003</c:v>
                </c:pt>
                <c:pt idx="9">
                  <c:v>1427.207872</c:v>
                </c:pt>
                <c:pt idx="10">
                  <c:v>697.05888000000004</c:v>
                </c:pt>
                <c:pt idx="11">
                  <c:v>293.10815400000001</c:v>
                </c:pt>
                <c:pt idx="12">
                  <c:v>784.07386699999995</c:v>
                </c:pt>
                <c:pt idx="13">
                  <c:v>453.07916899999998</c:v>
                </c:pt>
                <c:pt idx="14">
                  <c:v>309.67811599999999</c:v>
                </c:pt>
                <c:pt idx="15">
                  <c:v>576.58475299999998</c:v>
                </c:pt>
              </c:numCache>
            </c:numRef>
          </c:val>
          <c:extLst>
            <c:ext xmlns:c16="http://schemas.microsoft.com/office/drawing/2014/chart" uri="{C3380CC4-5D6E-409C-BE32-E72D297353CC}">
              <c16:uniqueId val="{00000001-89E5-4621-A729-42F8FE4B7A7A}"/>
            </c:ext>
          </c:extLst>
        </c:ser>
        <c:dLbls>
          <c:showLegendKey val="0"/>
          <c:showVal val="0"/>
          <c:showCatName val="0"/>
          <c:showSerName val="0"/>
          <c:showPercent val="0"/>
          <c:showBubbleSize val="0"/>
        </c:dLbls>
        <c:gapWidth val="150"/>
        <c:axId val="455559816"/>
        <c:axId val="455562560"/>
      </c:barChart>
      <c:catAx>
        <c:axId val="455559816"/>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455562560"/>
        <c:crosses val="autoZero"/>
        <c:auto val="1"/>
        <c:lblAlgn val="ctr"/>
        <c:lblOffset val="100"/>
        <c:noMultiLvlLbl val="0"/>
      </c:catAx>
      <c:valAx>
        <c:axId val="455562560"/>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455559816"/>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266700</xdr:colOff>
      <xdr:row>2</xdr:row>
      <xdr:rowOff>180974</xdr:rowOff>
    </xdr:from>
    <xdr:to>
      <xdr:col>6</xdr:col>
      <xdr:colOff>371475</xdr:colOff>
      <xdr:row>38</xdr:row>
      <xdr:rowOff>66675</xdr:rowOff>
    </xdr:to>
    <xdr:graphicFrame macro="">
      <xdr:nvGraphicFramePr>
        <xdr:cNvPr id="4" name="Diagramm 3">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a:extLst>
            <a:ext uri="{FF2B5EF4-FFF2-40B4-BE49-F238E27FC236}">
              <a16:creationId xmlns:a16="http://schemas.microsoft.com/office/drawing/2014/main" id="{00000000-0008-0000-0400-000005000000}"/>
            </a:ext>
          </a:extLst>
        </xdr:cNvPr>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3"/>
  <sheetViews>
    <sheetView showGridLines="0" tabSelected="1" view="pageLayout" zoomScaleNormal="100" workbookViewId="0"/>
  </sheetViews>
  <sheetFormatPr baseColWidth="10" defaultRowHeight="14.25" x14ac:dyDescent="0.2"/>
  <cols>
    <col min="1" max="7" width="11.875" customWidth="1"/>
    <col min="9" max="10" width="10.625" customWidth="1"/>
  </cols>
  <sheetData>
    <row r="3" spans="1:7" ht="20.25" x14ac:dyDescent="0.3">
      <c r="A3" s="20"/>
    </row>
    <row r="4" spans="1:7" ht="20.25" x14ac:dyDescent="0.3">
      <c r="A4" s="20"/>
    </row>
    <row r="11" spans="1:7" ht="15" x14ac:dyDescent="0.2">
      <c r="A11" s="2"/>
      <c r="F11" s="3"/>
      <c r="G11" s="4"/>
    </row>
    <row r="13" spans="1:7" x14ac:dyDescent="0.2">
      <c r="A13" s="1"/>
    </row>
    <row r="15" spans="1:7" ht="23.25" x14ac:dyDescent="0.2">
      <c r="G15" s="26" t="s">
        <v>58</v>
      </c>
    </row>
    <row r="16" spans="1:7" ht="15" x14ac:dyDescent="0.2">
      <c r="G16" s="24" t="s">
        <v>291</v>
      </c>
    </row>
    <row r="17" spans="1:7" x14ac:dyDescent="0.2">
      <c r="G17" s="25"/>
    </row>
    <row r="18" spans="1:7" ht="37.5" customHeight="1" x14ac:dyDescent="0.5">
      <c r="G18" s="21" t="s">
        <v>295</v>
      </c>
    </row>
    <row r="19" spans="1:7" ht="37.5" customHeight="1" x14ac:dyDescent="0.5">
      <c r="G19" s="21" t="s">
        <v>296</v>
      </c>
    </row>
    <row r="20" spans="1:7" ht="37.5" x14ac:dyDescent="0.5">
      <c r="G20" s="55" t="s">
        <v>293</v>
      </c>
    </row>
    <row r="21" spans="1:7" ht="16.5" x14ac:dyDescent="0.25">
      <c r="A21" s="19"/>
      <c r="B21" s="19"/>
      <c r="C21" s="19"/>
      <c r="D21" s="19"/>
      <c r="E21" s="19"/>
      <c r="F21" s="19"/>
      <c r="G21" s="25"/>
    </row>
    <row r="22" spans="1:7" ht="15" x14ac:dyDescent="0.2">
      <c r="G22" s="59" t="s">
        <v>292</v>
      </c>
    </row>
    <row r="23" spans="1:7" ht="20.25" customHeight="1" x14ac:dyDescent="0.25">
      <c r="A23" s="87"/>
      <c r="B23" s="87"/>
      <c r="C23" s="87"/>
      <c r="D23" s="87"/>
      <c r="E23" s="87"/>
      <c r="F23" s="87"/>
      <c r="G23" s="87"/>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Nord&amp;R&amp;8Statistischer Bericht G III 1 / G III 3 - j/JJ S&amp;C&amp;8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3" customFormat="1" ht="15.75" x14ac:dyDescent="0.25">
      <c r="A1" s="91" t="s">
        <v>0</v>
      </c>
      <c r="B1" s="91"/>
      <c r="C1" s="91"/>
      <c r="D1" s="91"/>
      <c r="E1" s="91"/>
      <c r="F1" s="91"/>
      <c r="G1" s="91"/>
    </row>
    <row r="2" spans="1:7" s="23" customFormat="1" x14ac:dyDescent="0.2"/>
    <row r="3" spans="1:7" s="23" customFormat="1" ht="15.75" x14ac:dyDescent="0.25">
      <c r="A3" s="92" t="s">
        <v>1</v>
      </c>
      <c r="B3" s="93"/>
      <c r="C3" s="93"/>
      <c r="D3" s="93"/>
      <c r="E3" s="93"/>
      <c r="F3" s="93"/>
      <c r="G3" s="93"/>
    </row>
    <row r="4" spans="1:7" s="23" customFormat="1" ht="15.75" x14ac:dyDescent="0.25">
      <c r="A4" s="81"/>
      <c r="B4" s="82"/>
      <c r="C4" s="82"/>
      <c r="D4" s="82"/>
      <c r="E4" s="82"/>
      <c r="F4" s="82"/>
      <c r="G4" s="82"/>
    </row>
    <row r="5" spans="1:7" s="23" customFormat="1" x14ac:dyDescent="0.2">
      <c r="A5" s="89"/>
      <c r="B5" s="89"/>
      <c r="C5" s="89"/>
      <c r="D5" s="89"/>
      <c r="E5" s="89"/>
      <c r="F5" s="89"/>
      <c r="G5" s="89"/>
    </row>
    <row r="6" spans="1:7" s="23" customFormat="1" x14ac:dyDescent="0.2">
      <c r="A6" s="27" t="s">
        <v>52</v>
      </c>
      <c r="B6" s="30"/>
      <c r="C6" s="30"/>
      <c r="D6" s="30"/>
      <c r="E6" s="30"/>
      <c r="F6" s="30"/>
      <c r="G6" s="30"/>
    </row>
    <row r="7" spans="1:7" s="23" customFormat="1" ht="5.85" customHeight="1" x14ac:dyDescent="0.2">
      <c r="A7" s="27"/>
      <c r="B7" s="30"/>
      <c r="C7" s="30"/>
      <c r="D7" s="30"/>
      <c r="E7" s="30"/>
      <c r="F7" s="30"/>
      <c r="G7" s="30"/>
    </row>
    <row r="8" spans="1:7" s="23" customFormat="1" x14ac:dyDescent="0.2">
      <c r="A8" s="94" t="s">
        <v>37</v>
      </c>
      <c r="B8" s="88"/>
      <c r="C8" s="88"/>
      <c r="D8" s="88"/>
      <c r="E8" s="88"/>
      <c r="F8" s="88"/>
      <c r="G8" s="88"/>
    </row>
    <row r="9" spans="1:7" s="23" customFormat="1" x14ac:dyDescent="0.2">
      <c r="A9" s="88" t="s">
        <v>4</v>
      </c>
      <c r="B9" s="88"/>
      <c r="C9" s="88"/>
      <c r="D9" s="88"/>
      <c r="E9" s="88"/>
      <c r="F9" s="88"/>
      <c r="G9" s="88"/>
    </row>
    <row r="10" spans="1:7" s="23" customFormat="1" ht="5.85" customHeight="1" x14ac:dyDescent="0.2">
      <c r="A10" s="30"/>
      <c r="B10" s="30"/>
      <c r="C10" s="30"/>
      <c r="D10" s="30"/>
      <c r="E10" s="30"/>
      <c r="F10" s="30"/>
      <c r="G10" s="30"/>
    </row>
    <row r="11" spans="1:7" s="23" customFormat="1" x14ac:dyDescent="0.2">
      <c r="A11" s="96" t="s">
        <v>2</v>
      </c>
      <c r="B11" s="96"/>
      <c r="C11" s="96"/>
      <c r="D11" s="96"/>
      <c r="E11" s="96"/>
      <c r="F11" s="96"/>
      <c r="G11" s="96"/>
    </row>
    <row r="12" spans="1:7" s="23" customFormat="1" x14ac:dyDescent="0.2">
      <c r="A12" s="88" t="s">
        <v>3</v>
      </c>
      <c r="B12" s="88"/>
      <c r="C12" s="88"/>
      <c r="D12" s="88"/>
      <c r="E12" s="88"/>
      <c r="F12" s="88"/>
      <c r="G12" s="88"/>
    </row>
    <row r="13" spans="1:7" s="23" customFormat="1" x14ac:dyDescent="0.2">
      <c r="A13" s="30"/>
      <c r="B13" s="30"/>
      <c r="C13" s="30"/>
      <c r="D13" s="30"/>
      <c r="E13" s="30"/>
      <c r="F13" s="30"/>
      <c r="G13" s="30"/>
    </row>
    <row r="14" spans="1:7" s="23" customFormat="1" x14ac:dyDescent="0.2">
      <c r="A14" s="30"/>
      <c r="B14" s="30"/>
      <c r="C14" s="30"/>
      <c r="D14" s="30"/>
      <c r="E14" s="30"/>
      <c r="F14" s="30"/>
      <c r="G14" s="30"/>
    </row>
    <row r="15" spans="1:7" s="23" customFormat="1" ht="12.75" customHeight="1" x14ac:dyDescent="0.2">
      <c r="A15" s="94" t="s">
        <v>38</v>
      </c>
      <c r="B15" s="88"/>
      <c r="C15" s="88"/>
      <c r="D15" s="28"/>
      <c r="E15" s="28"/>
      <c r="F15" s="28"/>
      <c r="G15" s="28"/>
    </row>
    <row r="16" spans="1:7" s="23" customFormat="1" ht="5.85" customHeight="1" x14ac:dyDescent="0.2">
      <c r="A16" s="28"/>
      <c r="B16" s="31"/>
      <c r="C16" s="31"/>
      <c r="D16" s="28"/>
      <c r="E16" s="28"/>
      <c r="F16" s="28"/>
      <c r="G16" s="28"/>
    </row>
    <row r="17" spans="1:7" s="23" customFormat="1" ht="12.75" customHeight="1" x14ac:dyDescent="0.2">
      <c r="A17" s="90" t="s">
        <v>287</v>
      </c>
      <c r="B17" s="90"/>
      <c r="C17" s="90"/>
      <c r="D17" s="68"/>
      <c r="E17" s="31"/>
      <c r="F17" s="31"/>
      <c r="G17" s="31"/>
    </row>
    <row r="18" spans="1:7" s="23" customFormat="1" ht="12.75" customHeight="1" x14ac:dyDescent="0.2">
      <c r="A18" s="68" t="s">
        <v>45</v>
      </c>
      <c r="B18" s="90" t="s">
        <v>288</v>
      </c>
      <c r="C18" s="90"/>
      <c r="D18" s="68"/>
      <c r="E18" s="31"/>
      <c r="F18" s="31"/>
      <c r="G18" s="31"/>
    </row>
    <row r="19" spans="1:7" s="23" customFormat="1" ht="12.75" customHeight="1" x14ac:dyDescent="0.2">
      <c r="A19" s="68" t="s">
        <v>46</v>
      </c>
      <c r="B19" s="95" t="s">
        <v>289</v>
      </c>
      <c r="C19" s="95"/>
      <c r="D19" s="95"/>
      <c r="E19" s="31"/>
      <c r="F19" s="31"/>
      <c r="G19" s="31"/>
    </row>
    <row r="20" spans="1:7" s="23" customFormat="1" x14ac:dyDescent="0.2">
      <c r="A20" s="31"/>
      <c r="B20" s="31"/>
      <c r="C20" s="31"/>
      <c r="D20" s="31"/>
      <c r="E20" s="31"/>
      <c r="F20" s="31"/>
      <c r="G20" s="31"/>
    </row>
    <row r="21" spans="1:7" s="23" customFormat="1" ht="12.75" customHeight="1" x14ac:dyDescent="0.2">
      <c r="A21" s="94" t="s">
        <v>53</v>
      </c>
      <c r="B21" s="88"/>
      <c r="C21" s="28"/>
      <c r="D21" s="28"/>
      <c r="E21" s="28"/>
      <c r="F21" s="28"/>
      <c r="G21" s="28"/>
    </row>
    <row r="22" spans="1:7" s="23" customFormat="1" ht="5.85" customHeight="1" x14ac:dyDescent="0.2">
      <c r="A22" s="28"/>
      <c r="B22" s="31"/>
      <c r="C22" s="28"/>
      <c r="D22" s="28"/>
      <c r="E22" s="28"/>
      <c r="F22" s="28"/>
      <c r="G22" s="28"/>
    </row>
    <row r="23" spans="1:7" s="23" customFormat="1" ht="12.75" customHeight="1" x14ac:dyDescent="0.2">
      <c r="A23" s="31" t="s">
        <v>47</v>
      </c>
      <c r="B23" s="88" t="s">
        <v>48</v>
      </c>
      <c r="C23" s="88"/>
      <c r="D23" s="31"/>
      <c r="E23" s="31"/>
      <c r="F23" s="31"/>
      <c r="G23" s="31"/>
    </row>
    <row r="24" spans="1:7" s="23" customFormat="1" ht="12.75" customHeight="1" x14ac:dyDescent="0.2">
      <c r="A24" s="31" t="s">
        <v>49</v>
      </c>
      <c r="B24" s="88" t="s">
        <v>50</v>
      </c>
      <c r="C24" s="88"/>
      <c r="D24" s="31"/>
      <c r="E24" s="31"/>
      <c r="F24" s="31"/>
      <c r="G24" s="31"/>
    </row>
    <row r="25" spans="1:7" s="23" customFormat="1" ht="12.75" customHeight="1" x14ac:dyDescent="0.2">
      <c r="A25" s="31"/>
      <c r="B25" s="88"/>
      <c r="C25" s="88"/>
      <c r="D25" s="31"/>
      <c r="E25" s="31"/>
      <c r="F25" s="31"/>
      <c r="G25" s="31"/>
    </row>
    <row r="26" spans="1:7" s="23" customFormat="1" x14ac:dyDescent="0.2">
      <c r="A26" s="30"/>
      <c r="B26" s="30"/>
      <c r="C26" s="30"/>
      <c r="D26" s="30"/>
      <c r="E26" s="30"/>
      <c r="F26" s="30"/>
      <c r="G26" s="30"/>
    </row>
    <row r="27" spans="1:7" s="23" customFormat="1" x14ac:dyDescent="0.2">
      <c r="A27" s="30" t="s">
        <v>54</v>
      </c>
      <c r="B27" s="32" t="s">
        <v>55</v>
      </c>
      <c r="C27" s="30"/>
      <c r="D27" s="30"/>
      <c r="E27" s="30"/>
      <c r="F27" s="30"/>
      <c r="G27" s="30"/>
    </row>
    <row r="28" spans="1:7" s="23" customFormat="1" x14ac:dyDescent="0.2">
      <c r="A28" s="30"/>
      <c r="B28" s="30"/>
      <c r="C28" s="30"/>
      <c r="D28" s="30"/>
      <c r="E28" s="30"/>
      <c r="F28" s="30"/>
      <c r="G28" s="30"/>
    </row>
    <row r="29" spans="1:7" s="23" customFormat="1" ht="27.75" customHeight="1" x14ac:dyDescent="0.2">
      <c r="A29" s="90" t="s">
        <v>272</v>
      </c>
      <c r="B29" s="88"/>
      <c r="C29" s="88"/>
      <c r="D29" s="88"/>
      <c r="E29" s="88"/>
      <c r="F29" s="88"/>
      <c r="G29" s="88"/>
    </row>
    <row r="30" spans="1:7" s="23" customFormat="1" ht="41.85" customHeight="1" x14ac:dyDescent="0.2">
      <c r="A30" s="88" t="s">
        <v>59</v>
      </c>
      <c r="B30" s="88"/>
      <c r="C30" s="88"/>
      <c r="D30" s="88"/>
      <c r="E30" s="88"/>
      <c r="F30" s="88"/>
      <c r="G30" s="88"/>
    </row>
    <row r="31" spans="1:7" s="23" customFormat="1" x14ac:dyDescent="0.2">
      <c r="A31" s="30"/>
      <c r="B31" s="30"/>
      <c r="C31" s="30"/>
      <c r="D31" s="30"/>
      <c r="E31" s="30"/>
      <c r="F31" s="30"/>
      <c r="G31" s="30"/>
    </row>
    <row r="32" spans="1:7" s="23" customFormat="1" x14ac:dyDescent="0.2">
      <c r="A32" s="30"/>
      <c r="B32" s="30"/>
      <c r="C32" s="30"/>
      <c r="D32" s="30"/>
      <c r="E32" s="30"/>
      <c r="F32" s="30"/>
      <c r="G32" s="30"/>
    </row>
    <row r="33" spans="1:7" s="23" customFormat="1" x14ac:dyDescent="0.2">
      <c r="A33" s="30"/>
      <c r="B33" s="30"/>
      <c r="C33" s="30"/>
      <c r="D33" s="30"/>
      <c r="E33" s="30"/>
      <c r="F33" s="30"/>
      <c r="G33" s="30"/>
    </row>
    <row r="34" spans="1:7" s="23" customFormat="1" x14ac:dyDescent="0.2">
      <c r="A34" s="30"/>
      <c r="B34" s="30"/>
      <c r="C34" s="30"/>
      <c r="D34" s="30"/>
      <c r="E34" s="30"/>
      <c r="F34" s="30"/>
      <c r="G34" s="30"/>
    </row>
    <row r="35" spans="1:7" s="23" customFormat="1" x14ac:dyDescent="0.2">
      <c r="A35" s="30"/>
      <c r="B35" s="30"/>
      <c r="C35" s="30"/>
      <c r="D35" s="30"/>
      <c r="E35" s="30"/>
      <c r="F35" s="30"/>
      <c r="G35" s="30"/>
    </row>
    <row r="36" spans="1:7" s="23" customFormat="1" x14ac:dyDescent="0.2">
      <c r="A36" s="30"/>
      <c r="B36" s="30"/>
      <c r="C36" s="30"/>
      <c r="D36" s="30"/>
      <c r="E36" s="30"/>
      <c r="F36" s="30"/>
      <c r="G36" s="30"/>
    </row>
    <row r="37" spans="1:7" s="23" customFormat="1" x14ac:dyDescent="0.2">
      <c r="A37" s="30"/>
      <c r="B37" s="30"/>
      <c r="C37" s="30"/>
      <c r="D37" s="30"/>
      <c r="E37" s="30"/>
      <c r="F37" s="30"/>
      <c r="G37" s="30"/>
    </row>
    <row r="38" spans="1:7" s="23" customFormat="1" x14ac:dyDescent="0.2">
      <c r="A38" s="30"/>
      <c r="B38" s="30"/>
      <c r="C38" s="30"/>
      <c r="D38" s="30"/>
      <c r="E38" s="30"/>
      <c r="F38" s="30"/>
      <c r="G38" s="30"/>
    </row>
    <row r="39" spans="1:7" s="23" customFormat="1" x14ac:dyDescent="0.2">
      <c r="A39" s="89" t="s">
        <v>56</v>
      </c>
      <c r="B39" s="89"/>
      <c r="C39" s="30"/>
      <c r="D39" s="30"/>
      <c r="E39" s="30"/>
      <c r="F39" s="30"/>
      <c r="G39" s="30"/>
    </row>
    <row r="40" spans="1:7" s="23" customFormat="1" x14ac:dyDescent="0.2">
      <c r="A40" s="30"/>
      <c r="B40" s="30"/>
      <c r="C40" s="30"/>
      <c r="D40" s="30"/>
      <c r="E40" s="30"/>
      <c r="F40" s="30"/>
      <c r="G40" s="30"/>
    </row>
    <row r="41" spans="1:7" s="23" customFormat="1" x14ac:dyDescent="0.2">
      <c r="A41" s="6">
        <v>0</v>
      </c>
      <c r="B41" s="7" t="s">
        <v>5</v>
      </c>
      <c r="C41" s="30"/>
      <c r="D41" s="30"/>
      <c r="E41" s="30"/>
      <c r="F41" s="30"/>
      <c r="G41" s="30"/>
    </row>
    <row r="42" spans="1:7" s="23" customFormat="1" x14ac:dyDescent="0.2">
      <c r="A42" s="7" t="s">
        <v>18</v>
      </c>
      <c r="B42" s="7" t="s">
        <v>6</v>
      </c>
      <c r="C42" s="30"/>
      <c r="D42" s="30"/>
      <c r="E42" s="30"/>
      <c r="F42" s="30"/>
      <c r="G42" s="30"/>
    </row>
    <row r="43" spans="1:7" s="23" customFormat="1" x14ac:dyDescent="0.2">
      <c r="A43" s="7" t="s">
        <v>19</v>
      </c>
      <c r="B43" s="7" t="s">
        <v>7</v>
      </c>
      <c r="C43" s="30"/>
      <c r="D43" s="30"/>
      <c r="E43" s="30"/>
      <c r="F43" s="30"/>
      <c r="G43" s="30"/>
    </row>
    <row r="44" spans="1:7" s="23" customFormat="1" x14ac:dyDescent="0.2">
      <c r="A44" s="7" t="s">
        <v>20</v>
      </c>
      <c r="B44" s="7" t="s">
        <v>8</v>
      </c>
      <c r="C44" s="30"/>
      <c r="D44" s="30"/>
      <c r="E44" s="30"/>
      <c r="F44" s="30"/>
      <c r="G44" s="30"/>
    </row>
    <row r="45" spans="1:7" s="23" customFormat="1" x14ac:dyDescent="0.2">
      <c r="A45" s="7" t="s">
        <v>257</v>
      </c>
      <c r="B45" s="7" t="s">
        <v>9</v>
      </c>
      <c r="C45" s="30"/>
      <c r="D45" s="30"/>
      <c r="E45" s="30"/>
      <c r="F45" s="30"/>
      <c r="G45" s="30"/>
    </row>
    <row r="46" spans="1:7" s="23" customFormat="1" x14ac:dyDescent="0.2">
      <c r="A46" s="7" t="s">
        <v>15</v>
      </c>
      <c r="B46" s="7" t="s">
        <v>10</v>
      </c>
      <c r="C46" s="30"/>
      <c r="D46" s="30"/>
      <c r="E46" s="30"/>
      <c r="F46" s="30"/>
      <c r="G46" s="30"/>
    </row>
    <row r="47" spans="1:7" s="23" customFormat="1" x14ac:dyDescent="0.2">
      <c r="A47" s="7" t="s">
        <v>16</v>
      </c>
      <c r="B47" s="7" t="s">
        <v>11</v>
      </c>
      <c r="C47" s="30"/>
      <c r="D47" s="30"/>
      <c r="E47" s="30"/>
      <c r="F47" s="30"/>
      <c r="G47" s="30"/>
    </row>
    <row r="48" spans="1:7" s="23" customFormat="1" x14ac:dyDescent="0.2">
      <c r="A48" s="7" t="s">
        <v>17</v>
      </c>
      <c r="B48" s="7" t="s">
        <v>12</v>
      </c>
      <c r="C48" s="30"/>
      <c r="D48" s="30"/>
      <c r="E48" s="30"/>
      <c r="F48" s="30"/>
      <c r="G48" s="30"/>
    </row>
    <row r="49" spans="1:7" s="23" customFormat="1" x14ac:dyDescent="0.2">
      <c r="A49" s="7" t="s">
        <v>57</v>
      </c>
      <c r="B49" s="7" t="s">
        <v>13</v>
      </c>
      <c r="C49" s="30"/>
      <c r="D49" s="30"/>
      <c r="E49" s="30"/>
      <c r="F49" s="30"/>
      <c r="G49" s="30"/>
    </row>
    <row r="50" spans="1:7" s="23" customFormat="1" x14ac:dyDescent="0.2">
      <c r="A50" s="7" t="s">
        <v>51</v>
      </c>
      <c r="B50" s="7" t="s">
        <v>14</v>
      </c>
      <c r="C50" s="30"/>
      <c r="D50" s="30"/>
      <c r="E50" s="30"/>
      <c r="F50" s="30"/>
      <c r="G50" s="30"/>
    </row>
    <row r="51" spans="1:7" s="23" customFormat="1" x14ac:dyDescent="0.2"/>
    <row r="52" spans="1:7" x14ac:dyDescent="0.2">
      <c r="A52" s="29"/>
      <c r="B52" s="29"/>
      <c r="C52" s="29"/>
      <c r="D52" s="29"/>
      <c r="E52" s="29"/>
      <c r="F52" s="29"/>
      <c r="G52" s="29"/>
    </row>
    <row r="53" spans="1:7" x14ac:dyDescent="0.2">
      <c r="A53" s="29"/>
      <c r="B53" s="29"/>
      <c r="C53" s="29"/>
      <c r="D53" s="29"/>
      <c r="E53" s="29"/>
      <c r="F53" s="29"/>
      <c r="G53" s="29"/>
    </row>
    <row r="54" spans="1:7" x14ac:dyDescent="0.2">
      <c r="A54" s="29"/>
      <c r="B54" s="29"/>
      <c r="C54" s="29"/>
      <c r="D54" s="29"/>
      <c r="E54" s="29"/>
      <c r="F54" s="29"/>
      <c r="G54" s="29"/>
    </row>
    <row r="55" spans="1:7" x14ac:dyDescent="0.2">
      <c r="A55" s="29"/>
      <c r="B55" s="29"/>
      <c r="C55" s="29"/>
      <c r="D55" s="29"/>
      <c r="E55" s="29"/>
      <c r="F55" s="29"/>
      <c r="G55" s="29"/>
    </row>
    <row r="56" spans="1:7" x14ac:dyDescent="0.2">
      <c r="A56" s="29"/>
      <c r="B56" s="29"/>
      <c r="C56" s="29"/>
      <c r="D56" s="29"/>
      <c r="E56" s="29"/>
      <c r="F56" s="29"/>
      <c r="G56" s="29"/>
    </row>
    <row r="57" spans="1:7" x14ac:dyDescent="0.2">
      <c r="A57" s="29"/>
      <c r="B57" s="29"/>
      <c r="C57" s="29"/>
      <c r="D57" s="29"/>
      <c r="E57" s="29"/>
      <c r="F57" s="29"/>
      <c r="G57" s="29"/>
    </row>
    <row r="58" spans="1:7" x14ac:dyDescent="0.2">
      <c r="A58" s="29"/>
      <c r="B58" s="29"/>
      <c r="C58" s="29"/>
      <c r="D58" s="29"/>
      <c r="E58" s="29"/>
      <c r="F58" s="29"/>
      <c r="G58" s="29"/>
    </row>
    <row r="59" spans="1:7" x14ac:dyDescent="0.2">
      <c r="A59" s="29"/>
      <c r="B59" s="29"/>
      <c r="C59" s="29"/>
      <c r="D59" s="29"/>
      <c r="E59" s="29"/>
      <c r="F59" s="29"/>
      <c r="G59" s="29"/>
    </row>
    <row r="60" spans="1:7" x14ac:dyDescent="0.2">
      <c r="A60" s="29"/>
      <c r="B60" s="29"/>
      <c r="C60" s="29"/>
      <c r="D60" s="29"/>
      <c r="E60" s="29"/>
      <c r="F60" s="29"/>
      <c r="G60" s="29"/>
    </row>
    <row r="61" spans="1:7" x14ac:dyDescent="0.2">
      <c r="A61" s="29"/>
      <c r="B61" s="29"/>
      <c r="C61" s="29"/>
      <c r="D61" s="29"/>
      <c r="E61" s="29"/>
      <c r="F61" s="29"/>
      <c r="G61" s="29"/>
    </row>
    <row r="62" spans="1:7" x14ac:dyDescent="0.2">
      <c r="A62" s="29"/>
      <c r="B62" s="29"/>
      <c r="C62" s="29"/>
      <c r="D62" s="29"/>
      <c r="E62" s="29"/>
      <c r="F62" s="29"/>
      <c r="G62" s="29"/>
    </row>
    <row r="63" spans="1:7" x14ac:dyDescent="0.2">
      <c r="A63" s="29"/>
      <c r="B63" s="29"/>
      <c r="C63" s="29"/>
      <c r="D63" s="29"/>
      <c r="E63" s="29"/>
      <c r="F63" s="29"/>
      <c r="G63" s="29"/>
    </row>
    <row r="64" spans="1:7" x14ac:dyDescent="0.2">
      <c r="A64" s="29"/>
      <c r="B64" s="29"/>
      <c r="C64" s="29"/>
      <c r="D64" s="29"/>
      <c r="E64" s="29"/>
      <c r="F64" s="29"/>
      <c r="G64" s="29"/>
    </row>
    <row r="65" spans="1:7" x14ac:dyDescent="0.2">
      <c r="A65" s="29"/>
      <c r="B65" s="29"/>
      <c r="C65" s="29"/>
      <c r="D65" s="29"/>
      <c r="E65" s="29"/>
      <c r="F65" s="29"/>
      <c r="G65" s="29"/>
    </row>
    <row r="66" spans="1:7" x14ac:dyDescent="0.2">
      <c r="A66" s="29"/>
      <c r="B66" s="29"/>
      <c r="C66" s="29"/>
      <c r="D66" s="29"/>
      <c r="E66" s="29"/>
      <c r="F66" s="29"/>
      <c r="G66" s="29"/>
    </row>
    <row r="67" spans="1:7" x14ac:dyDescent="0.2">
      <c r="A67" s="29"/>
      <c r="B67" s="29"/>
      <c r="C67" s="29"/>
      <c r="D67" s="29"/>
      <c r="E67" s="29"/>
      <c r="F67" s="29"/>
      <c r="G67" s="29"/>
    </row>
    <row r="68" spans="1:7" x14ac:dyDescent="0.2">
      <c r="A68" s="29"/>
      <c r="B68" s="29"/>
      <c r="C68" s="29"/>
      <c r="D68" s="29"/>
      <c r="E68" s="29"/>
      <c r="F68" s="29"/>
      <c r="G68" s="29"/>
    </row>
    <row r="69" spans="1:7" x14ac:dyDescent="0.2">
      <c r="A69" s="29"/>
      <c r="B69" s="29"/>
      <c r="C69" s="29"/>
      <c r="D69" s="29"/>
      <c r="E69" s="29"/>
      <c r="F69" s="29"/>
      <c r="G69" s="29"/>
    </row>
    <row r="70" spans="1:7" x14ac:dyDescent="0.2">
      <c r="A70" s="29"/>
      <c r="B70" s="29"/>
      <c r="C70" s="29"/>
      <c r="D70" s="29"/>
      <c r="E70" s="29"/>
      <c r="F70" s="29"/>
      <c r="G70" s="29"/>
    </row>
    <row r="71" spans="1:7" x14ac:dyDescent="0.2">
      <c r="A71" s="29"/>
      <c r="B71" s="29"/>
      <c r="C71" s="29"/>
      <c r="D71" s="29"/>
      <c r="E71" s="29"/>
      <c r="F71" s="29"/>
      <c r="G71" s="29"/>
    </row>
    <row r="72" spans="1:7" x14ac:dyDescent="0.2">
      <c r="A72" s="29"/>
      <c r="B72" s="29"/>
      <c r="C72" s="29"/>
      <c r="D72" s="29"/>
      <c r="E72" s="29"/>
      <c r="F72" s="29"/>
      <c r="G72" s="29"/>
    </row>
    <row r="73" spans="1:7" x14ac:dyDescent="0.2">
      <c r="A73" s="29"/>
      <c r="B73" s="29"/>
      <c r="C73" s="29"/>
      <c r="D73" s="29"/>
      <c r="E73" s="29"/>
      <c r="F73" s="29"/>
      <c r="G73" s="29"/>
    </row>
    <row r="74" spans="1:7" x14ac:dyDescent="0.2">
      <c r="A74" s="29"/>
      <c r="B74" s="29"/>
      <c r="C74" s="29"/>
      <c r="D74" s="29"/>
      <c r="E74" s="29"/>
      <c r="F74" s="29"/>
      <c r="G74" s="29"/>
    </row>
    <row r="75" spans="1:7" x14ac:dyDescent="0.2">
      <c r="A75" s="29"/>
      <c r="B75" s="29"/>
      <c r="C75" s="29"/>
      <c r="D75" s="29"/>
      <c r="E75" s="29"/>
      <c r="F75" s="29"/>
      <c r="G75" s="29"/>
    </row>
    <row r="76" spans="1:7" x14ac:dyDescent="0.2">
      <c r="A76" s="29"/>
      <c r="B76" s="29"/>
      <c r="C76" s="29"/>
      <c r="D76" s="29"/>
      <c r="E76" s="29"/>
      <c r="F76" s="29"/>
      <c r="G76" s="29"/>
    </row>
    <row r="77" spans="1:7" x14ac:dyDescent="0.2">
      <c r="A77" s="29"/>
      <c r="B77" s="29"/>
      <c r="C77" s="29"/>
      <c r="D77" s="29"/>
      <c r="E77" s="29"/>
      <c r="F77" s="29"/>
      <c r="G77" s="29"/>
    </row>
    <row r="78" spans="1:7" x14ac:dyDescent="0.2">
      <c r="A78" s="29"/>
      <c r="B78" s="29"/>
      <c r="C78" s="29"/>
      <c r="D78" s="29"/>
      <c r="E78" s="29"/>
      <c r="F78" s="29"/>
      <c r="G78" s="29"/>
    </row>
    <row r="79" spans="1:7" x14ac:dyDescent="0.2">
      <c r="A79" s="29"/>
      <c r="B79" s="29"/>
      <c r="C79" s="29"/>
      <c r="D79" s="29"/>
      <c r="E79" s="29"/>
      <c r="F79" s="29"/>
      <c r="G79" s="29"/>
    </row>
    <row r="80" spans="1:7" x14ac:dyDescent="0.2">
      <c r="A80" s="29"/>
      <c r="B80" s="29"/>
      <c r="C80" s="29"/>
      <c r="D80" s="29"/>
      <c r="E80" s="29"/>
      <c r="F80" s="29"/>
      <c r="G80" s="29"/>
    </row>
    <row r="81" spans="1:7" x14ac:dyDescent="0.2">
      <c r="A81" s="29"/>
      <c r="B81" s="29"/>
      <c r="C81" s="29"/>
      <c r="D81" s="29"/>
      <c r="E81" s="29"/>
      <c r="F81" s="29"/>
      <c r="G81" s="29"/>
    </row>
    <row r="82" spans="1:7" x14ac:dyDescent="0.2">
      <c r="A82" s="29"/>
      <c r="B82" s="29"/>
      <c r="C82" s="29"/>
      <c r="D82" s="29"/>
      <c r="E82" s="29"/>
      <c r="F82" s="29"/>
      <c r="G82" s="29"/>
    </row>
    <row r="83" spans="1:7" x14ac:dyDescent="0.2">
      <c r="A83" s="29"/>
      <c r="B83" s="29"/>
      <c r="C83" s="29"/>
      <c r="D83" s="29"/>
      <c r="E83" s="29"/>
      <c r="F83" s="29"/>
      <c r="G83" s="29"/>
    </row>
    <row r="84" spans="1:7" x14ac:dyDescent="0.2">
      <c r="A84" s="29"/>
      <c r="B84" s="29"/>
      <c r="C84" s="29"/>
      <c r="D84" s="29"/>
      <c r="E84" s="29"/>
      <c r="F84" s="29"/>
      <c r="G84" s="29"/>
    </row>
    <row r="85" spans="1:7" x14ac:dyDescent="0.2">
      <c r="A85" s="29"/>
      <c r="B85" s="29"/>
      <c r="C85" s="29"/>
      <c r="D85" s="29"/>
      <c r="E85" s="29"/>
      <c r="F85" s="29"/>
      <c r="G85" s="29"/>
    </row>
    <row r="86" spans="1:7" x14ac:dyDescent="0.2">
      <c r="A86" s="29"/>
      <c r="B86" s="29"/>
      <c r="C86" s="29"/>
      <c r="D86" s="29"/>
      <c r="E86" s="29"/>
      <c r="F86" s="29"/>
      <c r="G86" s="29"/>
    </row>
    <row r="87" spans="1:7" x14ac:dyDescent="0.2">
      <c r="A87" s="29"/>
      <c r="B87" s="29"/>
      <c r="C87" s="29"/>
      <c r="D87" s="29"/>
      <c r="E87" s="29"/>
      <c r="F87" s="29"/>
      <c r="G87" s="29"/>
    </row>
    <row r="88" spans="1:7" x14ac:dyDescent="0.2">
      <c r="A88" s="29"/>
      <c r="B88" s="29"/>
      <c r="C88" s="29"/>
      <c r="D88" s="29"/>
      <c r="E88" s="29"/>
      <c r="F88" s="29"/>
      <c r="G88" s="29"/>
    </row>
    <row r="89" spans="1:7" x14ac:dyDescent="0.2">
      <c r="A89" s="29"/>
      <c r="B89" s="29"/>
      <c r="C89" s="29"/>
      <c r="D89" s="29"/>
      <c r="E89" s="29"/>
      <c r="F89" s="29"/>
      <c r="G89" s="29"/>
    </row>
    <row r="90" spans="1:7" x14ac:dyDescent="0.2">
      <c r="A90" s="29"/>
      <c r="B90" s="29"/>
      <c r="C90" s="29"/>
      <c r="D90" s="29"/>
      <c r="E90" s="29"/>
      <c r="F90" s="29"/>
      <c r="G90" s="29"/>
    </row>
    <row r="91" spans="1:7" x14ac:dyDescent="0.2">
      <c r="A91" s="29"/>
      <c r="B91" s="29"/>
      <c r="C91" s="29"/>
      <c r="D91" s="29"/>
      <c r="E91" s="29"/>
      <c r="F91" s="29"/>
      <c r="G91" s="29"/>
    </row>
    <row r="92" spans="1:7" x14ac:dyDescent="0.2">
      <c r="A92" s="29"/>
      <c r="B92" s="29"/>
      <c r="C92" s="29"/>
      <c r="D92" s="29"/>
      <c r="E92" s="29"/>
      <c r="F92" s="29"/>
      <c r="G92" s="29"/>
    </row>
    <row r="93" spans="1:7" x14ac:dyDescent="0.2">
      <c r="A93" s="29"/>
      <c r="B93" s="29"/>
      <c r="C93" s="29"/>
      <c r="D93" s="29"/>
      <c r="E93" s="29"/>
      <c r="F93" s="29"/>
      <c r="G93" s="29"/>
    </row>
    <row r="94" spans="1:7" x14ac:dyDescent="0.2">
      <c r="A94" s="29"/>
      <c r="B94" s="29"/>
      <c r="C94" s="29"/>
      <c r="D94" s="29"/>
      <c r="E94" s="29"/>
      <c r="F94" s="29"/>
      <c r="G94" s="29"/>
    </row>
    <row r="95" spans="1:7" x14ac:dyDescent="0.2">
      <c r="A95" s="29"/>
      <c r="B95" s="29"/>
      <c r="C95" s="29"/>
      <c r="D95" s="29"/>
      <c r="E95" s="29"/>
      <c r="F95" s="29"/>
      <c r="G95" s="29"/>
    </row>
    <row r="96" spans="1:7" x14ac:dyDescent="0.2">
      <c r="A96" s="29"/>
      <c r="B96" s="29"/>
      <c r="C96" s="29"/>
      <c r="D96" s="29"/>
      <c r="E96" s="29"/>
      <c r="F96" s="29"/>
      <c r="G96" s="29"/>
    </row>
    <row r="97" spans="1:7" x14ac:dyDescent="0.2">
      <c r="A97" s="29"/>
      <c r="B97" s="29"/>
      <c r="C97" s="29"/>
      <c r="D97" s="29"/>
      <c r="E97" s="29"/>
      <c r="F97" s="29"/>
      <c r="G97" s="29"/>
    </row>
    <row r="98" spans="1:7" x14ac:dyDescent="0.2">
      <c r="A98" s="29"/>
      <c r="B98" s="29"/>
      <c r="C98" s="29"/>
      <c r="D98" s="29"/>
      <c r="E98" s="29"/>
      <c r="F98" s="29"/>
      <c r="G98" s="29"/>
    </row>
    <row r="99" spans="1:7" x14ac:dyDescent="0.2">
      <c r="A99" s="29"/>
      <c r="B99" s="29"/>
      <c r="C99" s="29"/>
      <c r="D99" s="29"/>
      <c r="E99" s="29"/>
      <c r="F99" s="29"/>
      <c r="G99" s="29"/>
    </row>
    <row r="100" spans="1:7" x14ac:dyDescent="0.2">
      <c r="A100" s="29"/>
      <c r="B100" s="29"/>
      <c r="C100" s="29"/>
      <c r="D100" s="29"/>
      <c r="E100" s="29"/>
      <c r="F100" s="29"/>
      <c r="G100" s="29"/>
    </row>
    <row r="101" spans="1:7" x14ac:dyDescent="0.2">
      <c r="A101" s="29"/>
      <c r="B101" s="29"/>
      <c r="C101" s="29"/>
      <c r="D101" s="29"/>
      <c r="E101" s="29"/>
      <c r="F101" s="29"/>
      <c r="G101" s="29"/>
    </row>
    <row r="102" spans="1:7" x14ac:dyDescent="0.2">
      <c r="A102" s="29"/>
      <c r="B102" s="29"/>
      <c r="C102" s="29"/>
      <c r="D102" s="29"/>
      <c r="E102" s="29"/>
      <c r="F102" s="29"/>
      <c r="G102" s="29"/>
    </row>
    <row r="103" spans="1:7" x14ac:dyDescent="0.2">
      <c r="A103" s="29"/>
      <c r="B103" s="29"/>
      <c r="C103" s="29"/>
      <c r="D103" s="29"/>
      <c r="E103" s="29"/>
      <c r="F103" s="29"/>
      <c r="G103" s="29"/>
    </row>
    <row r="104" spans="1:7" x14ac:dyDescent="0.2">
      <c r="A104" s="29"/>
      <c r="B104" s="29"/>
      <c r="C104" s="29"/>
      <c r="D104" s="29"/>
      <c r="E104" s="29"/>
      <c r="F104" s="29"/>
      <c r="G104" s="29"/>
    </row>
    <row r="105" spans="1:7" x14ac:dyDescent="0.2">
      <c r="A105" s="29"/>
      <c r="B105" s="29"/>
      <c r="C105" s="29"/>
      <c r="D105" s="29"/>
      <c r="E105" s="29"/>
      <c r="F105" s="29"/>
      <c r="G105" s="29"/>
    </row>
    <row r="106" spans="1:7" x14ac:dyDescent="0.2">
      <c r="A106" s="29"/>
      <c r="B106" s="29"/>
      <c r="C106" s="29"/>
      <c r="D106" s="29"/>
      <c r="E106" s="29"/>
      <c r="F106" s="29"/>
      <c r="G106" s="29"/>
    </row>
    <row r="107" spans="1:7" x14ac:dyDescent="0.2">
      <c r="A107" s="29"/>
      <c r="B107" s="29"/>
      <c r="C107" s="29"/>
      <c r="D107" s="29"/>
      <c r="E107" s="29"/>
      <c r="F107" s="29"/>
      <c r="G107" s="29"/>
    </row>
    <row r="108" spans="1:7" x14ac:dyDescent="0.2">
      <c r="A108" s="29"/>
      <c r="B108" s="29"/>
      <c r="C108" s="29"/>
      <c r="D108" s="29"/>
      <c r="E108" s="29"/>
      <c r="F108" s="29"/>
      <c r="G108" s="29"/>
    </row>
    <row r="109" spans="1:7" x14ac:dyDescent="0.2">
      <c r="A109" s="29"/>
      <c r="B109" s="29"/>
      <c r="C109" s="29"/>
      <c r="D109" s="29"/>
      <c r="E109" s="29"/>
      <c r="F109" s="29"/>
      <c r="G109" s="29"/>
    </row>
    <row r="110" spans="1:7" x14ac:dyDescent="0.2">
      <c r="A110" s="29"/>
      <c r="B110" s="29"/>
      <c r="C110" s="29"/>
      <c r="D110" s="29"/>
      <c r="E110" s="29"/>
      <c r="F110" s="29"/>
      <c r="G110" s="29"/>
    </row>
    <row r="111" spans="1:7" x14ac:dyDescent="0.2">
      <c r="A111" s="29"/>
      <c r="B111" s="29"/>
      <c r="C111" s="29"/>
      <c r="D111" s="29"/>
      <c r="E111" s="29"/>
      <c r="F111" s="29"/>
      <c r="G111" s="29"/>
    </row>
    <row r="112" spans="1:7" x14ac:dyDescent="0.2">
      <c r="A112" s="29"/>
      <c r="B112" s="29"/>
      <c r="C112" s="29"/>
      <c r="D112" s="29"/>
      <c r="E112" s="29"/>
      <c r="F112" s="29"/>
      <c r="G112" s="29"/>
    </row>
    <row r="113" spans="1:7" x14ac:dyDescent="0.2">
      <c r="A113" s="29"/>
      <c r="B113" s="29"/>
      <c r="C113" s="29"/>
      <c r="D113" s="29"/>
      <c r="E113" s="29"/>
      <c r="F113" s="29"/>
      <c r="G113" s="29"/>
    </row>
    <row r="114" spans="1:7" x14ac:dyDescent="0.2">
      <c r="A114" s="29"/>
      <c r="B114" s="29"/>
      <c r="C114" s="29"/>
      <c r="D114" s="29"/>
      <c r="E114" s="29"/>
      <c r="F114" s="29"/>
      <c r="G114" s="29"/>
    </row>
    <row r="115" spans="1:7" x14ac:dyDescent="0.2">
      <c r="A115" s="29"/>
      <c r="B115" s="29"/>
      <c r="C115" s="29"/>
      <c r="D115" s="29"/>
      <c r="E115" s="29"/>
      <c r="F115" s="29"/>
      <c r="G115" s="29"/>
    </row>
    <row r="116" spans="1:7" x14ac:dyDescent="0.2">
      <c r="A116" s="29"/>
      <c r="B116" s="29"/>
      <c r="C116" s="29"/>
      <c r="D116" s="29"/>
      <c r="E116" s="29"/>
      <c r="F116" s="29"/>
      <c r="G116" s="29"/>
    </row>
    <row r="117" spans="1:7" x14ac:dyDescent="0.2">
      <c r="A117" s="29"/>
      <c r="B117" s="29"/>
      <c r="C117" s="29"/>
      <c r="D117" s="29"/>
      <c r="E117" s="29"/>
      <c r="F117" s="29"/>
      <c r="G117" s="29"/>
    </row>
    <row r="118" spans="1:7" x14ac:dyDescent="0.2">
      <c r="A118" s="29"/>
      <c r="B118" s="29"/>
      <c r="C118" s="29"/>
      <c r="D118" s="29"/>
      <c r="E118" s="29"/>
      <c r="F118" s="29"/>
      <c r="G118" s="29"/>
    </row>
    <row r="119" spans="1:7" x14ac:dyDescent="0.2">
      <c r="A119" s="29"/>
      <c r="B119" s="29"/>
      <c r="C119" s="29"/>
      <c r="D119" s="29"/>
      <c r="E119" s="29"/>
      <c r="F119" s="29"/>
      <c r="G119" s="29"/>
    </row>
    <row r="120" spans="1:7" x14ac:dyDescent="0.2">
      <c r="A120" s="29"/>
      <c r="B120" s="29"/>
      <c r="C120" s="29"/>
      <c r="D120" s="29"/>
      <c r="E120" s="29"/>
      <c r="F120" s="29"/>
      <c r="G120" s="29"/>
    </row>
    <row r="121" spans="1:7" x14ac:dyDescent="0.2">
      <c r="A121" s="29"/>
      <c r="B121" s="29"/>
      <c r="C121" s="29"/>
      <c r="D121" s="29"/>
      <c r="E121" s="29"/>
      <c r="F121" s="29"/>
      <c r="G121" s="29"/>
    </row>
    <row r="122" spans="1:7" x14ac:dyDescent="0.2">
      <c r="A122" s="29"/>
      <c r="B122" s="29"/>
      <c r="C122" s="29"/>
      <c r="D122" s="29"/>
      <c r="E122" s="29"/>
      <c r="F122" s="29"/>
      <c r="G122" s="29"/>
    </row>
    <row r="123" spans="1:7" x14ac:dyDescent="0.2">
      <c r="A123" s="29"/>
      <c r="B123" s="29"/>
      <c r="C123" s="29"/>
      <c r="D123" s="29"/>
      <c r="E123" s="29"/>
      <c r="F123" s="29"/>
      <c r="G123" s="29"/>
    </row>
    <row r="124" spans="1:7" x14ac:dyDescent="0.2">
      <c r="A124" s="29"/>
      <c r="B124" s="29"/>
      <c r="C124" s="29"/>
      <c r="D124" s="29"/>
      <c r="E124" s="29"/>
      <c r="F124" s="29"/>
      <c r="G124" s="29"/>
    </row>
    <row r="125" spans="1:7" x14ac:dyDescent="0.2">
      <c r="A125" s="29"/>
      <c r="B125" s="29"/>
      <c r="C125" s="29"/>
      <c r="D125" s="29"/>
      <c r="E125" s="29"/>
      <c r="F125" s="29"/>
      <c r="G125" s="29"/>
    </row>
    <row r="126" spans="1:7" x14ac:dyDescent="0.2">
      <c r="A126" s="29"/>
      <c r="B126" s="29"/>
      <c r="C126" s="29"/>
      <c r="D126" s="29"/>
      <c r="E126" s="29"/>
      <c r="F126" s="29"/>
      <c r="G126" s="29"/>
    </row>
    <row r="127" spans="1:7" x14ac:dyDescent="0.2">
      <c r="A127" s="29"/>
      <c r="B127" s="29"/>
      <c r="C127" s="29"/>
      <c r="D127" s="29"/>
      <c r="E127" s="29"/>
      <c r="F127" s="29"/>
      <c r="G127" s="29"/>
    </row>
    <row r="128" spans="1:7" x14ac:dyDescent="0.2">
      <c r="A128" s="29"/>
      <c r="B128" s="29"/>
      <c r="C128" s="29"/>
      <c r="D128" s="29"/>
      <c r="E128" s="29"/>
      <c r="F128" s="29"/>
      <c r="G128" s="29"/>
    </row>
    <row r="129" spans="1:7" x14ac:dyDescent="0.2">
      <c r="A129" s="29"/>
      <c r="B129" s="29"/>
      <c r="C129" s="29"/>
      <c r="D129" s="29"/>
      <c r="E129" s="29"/>
      <c r="F129" s="29"/>
      <c r="G129" s="29"/>
    </row>
    <row r="130" spans="1:7" x14ac:dyDescent="0.2">
      <c r="A130" s="29"/>
      <c r="B130" s="29"/>
      <c r="C130" s="29"/>
      <c r="D130" s="29"/>
      <c r="E130" s="29"/>
      <c r="F130" s="29"/>
      <c r="G130" s="29"/>
    </row>
    <row r="131" spans="1:7" x14ac:dyDescent="0.2">
      <c r="A131" s="29"/>
      <c r="B131" s="29"/>
      <c r="C131" s="29"/>
      <c r="D131" s="29"/>
      <c r="E131" s="29"/>
      <c r="F131" s="29"/>
      <c r="G131" s="29"/>
    </row>
    <row r="132" spans="1:7" x14ac:dyDescent="0.2">
      <c r="A132" s="29"/>
      <c r="B132" s="29"/>
      <c r="C132" s="29"/>
      <c r="D132" s="29"/>
      <c r="E132" s="29"/>
      <c r="F132" s="29"/>
      <c r="G132" s="29"/>
    </row>
    <row r="133" spans="1:7" x14ac:dyDescent="0.2">
      <c r="A133" s="29"/>
      <c r="B133" s="29"/>
      <c r="C133" s="29"/>
      <c r="D133" s="29"/>
      <c r="E133" s="29"/>
      <c r="F133" s="29"/>
      <c r="G133" s="29"/>
    </row>
    <row r="134" spans="1:7" x14ac:dyDescent="0.2">
      <c r="A134" s="29"/>
      <c r="B134" s="29"/>
      <c r="C134" s="29"/>
      <c r="D134" s="29"/>
      <c r="E134" s="29"/>
      <c r="F134" s="29"/>
      <c r="G134" s="29"/>
    </row>
    <row r="135" spans="1:7" x14ac:dyDescent="0.2">
      <c r="A135" s="29"/>
      <c r="B135" s="29"/>
      <c r="C135" s="29"/>
      <c r="D135" s="29"/>
      <c r="E135" s="29"/>
      <c r="F135" s="29"/>
      <c r="G135" s="29"/>
    </row>
    <row r="136" spans="1:7" x14ac:dyDescent="0.2">
      <c r="A136" s="29"/>
      <c r="B136" s="29"/>
      <c r="C136" s="29"/>
      <c r="D136" s="29"/>
      <c r="E136" s="29"/>
      <c r="F136" s="29"/>
      <c r="G136" s="29"/>
    </row>
    <row r="137" spans="1:7" x14ac:dyDescent="0.2">
      <c r="A137" s="29"/>
      <c r="B137" s="29"/>
      <c r="C137" s="29"/>
      <c r="D137" s="29"/>
      <c r="E137" s="29"/>
      <c r="F137" s="29"/>
      <c r="G137" s="29"/>
    </row>
    <row r="138" spans="1:7" x14ac:dyDescent="0.2">
      <c r="A138" s="29"/>
      <c r="B138" s="29"/>
      <c r="C138" s="29"/>
      <c r="D138" s="29"/>
      <c r="E138" s="29"/>
      <c r="F138" s="29"/>
      <c r="G138" s="29"/>
    </row>
    <row r="139" spans="1:7" x14ac:dyDescent="0.2">
      <c r="A139" s="29"/>
      <c r="B139" s="29"/>
      <c r="C139" s="29"/>
      <c r="D139" s="29"/>
      <c r="E139" s="29"/>
      <c r="F139" s="29"/>
      <c r="G139" s="29"/>
    </row>
    <row r="140" spans="1:7" x14ac:dyDescent="0.2">
      <c r="A140" s="29"/>
      <c r="B140" s="29"/>
      <c r="C140" s="29"/>
      <c r="D140" s="29"/>
      <c r="E140" s="29"/>
      <c r="F140" s="29"/>
      <c r="G140" s="29"/>
    </row>
    <row r="141" spans="1:7" x14ac:dyDescent="0.2">
      <c r="A141" s="29"/>
      <c r="B141" s="29"/>
      <c r="C141" s="29"/>
      <c r="D141" s="29"/>
      <c r="E141" s="29"/>
      <c r="F141" s="29"/>
      <c r="G141" s="29"/>
    </row>
    <row r="142" spans="1:7" x14ac:dyDescent="0.2">
      <c r="A142" s="29"/>
      <c r="B142" s="29"/>
      <c r="C142" s="29"/>
      <c r="D142" s="29"/>
      <c r="E142" s="29"/>
      <c r="F142" s="29"/>
      <c r="G142" s="29"/>
    </row>
    <row r="143" spans="1:7" x14ac:dyDescent="0.2">
      <c r="A143" s="29"/>
      <c r="B143" s="29"/>
      <c r="C143" s="29"/>
      <c r="D143" s="29"/>
      <c r="E143" s="29"/>
      <c r="F143" s="29"/>
      <c r="G143" s="29"/>
    </row>
    <row r="144" spans="1:7" x14ac:dyDescent="0.2">
      <c r="A144" s="29"/>
      <c r="B144" s="29"/>
      <c r="C144" s="29"/>
      <c r="D144" s="29"/>
      <c r="E144" s="29"/>
      <c r="F144" s="29"/>
      <c r="G144" s="29"/>
    </row>
    <row r="145" spans="1:7" x14ac:dyDescent="0.2">
      <c r="A145" s="29"/>
      <c r="B145" s="29"/>
      <c r="C145" s="29"/>
      <c r="D145" s="29"/>
      <c r="E145" s="29"/>
      <c r="F145" s="29"/>
      <c r="G145" s="29"/>
    </row>
    <row r="146" spans="1:7" x14ac:dyDescent="0.2">
      <c r="A146" s="29"/>
      <c r="B146" s="29"/>
      <c r="C146" s="29"/>
      <c r="D146" s="29"/>
      <c r="E146" s="29"/>
      <c r="F146" s="29"/>
      <c r="G146" s="29"/>
    </row>
    <row r="147" spans="1:7" x14ac:dyDescent="0.2">
      <c r="A147" s="29"/>
      <c r="B147" s="29"/>
      <c r="C147" s="29"/>
      <c r="D147" s="29"/>
      <c r="E147" s="29"/>
      <c r="F147" s="29"/>
      <c r="G147" s="29"/>
    </row>
    <row r="148" spans="1:7" x14ac:dyDescent="0.2">
      <c r="A148" s="29"/>
      <c r="B148" s="29"/>
      <c r="C148" s="29"/>
      <c r="D148" s="29"/>
      <c r="E148" s="29"/>
      <c r="F148" s="29"/>
      <c r="G148" s="29"/>
    </row>
    <row r="149" spans="1:7" x14ac:dyDescent="0.2">
      <c r="A149" s="29"/>
      <c r="B149" s="29"/>
      <c r="C149" s="29"/>
      <c r="D149" s="29"/>
      <c r="E149" s="29"/>
      <c r="F149" s="29"/>
      <c r="G149" s="29"/>
    </row>
    <row r="150" spans="1:7" x14ac:dyDescent="0.2">
      <c r="A150" s="29"/>
      <c r="B150" s="29"/>
      <c r="C150" s="29"/>
      <c r="D150" s="29"/>
      <c r="E150" s="29"/>
      <c r="F150" s="29"/>
      <c r="G150" s="29"/>
    </row>
    <row r="151" spans="1:7" x14ac:dyDescent="0.2">
      <c r="A151" s="29"/>
      <c r="B151" s="29"/>
      <c r="C151" s="29"/>
      <c r="D151" s="29"/>
      <c r="E151" s="29"/>
      <c r="F151" s="29"/>
      <c r="G151" s="29"/>
    </row>
    <row r="152" spans="1:7" x14ac:dyDescent="0.2">
      <c r="A152" s="29"/>
      <c r="B152" s="29"/>
      <c r="C152" s="29"/>
      <c r="D152" s="29"/>
      <c r="E152" s="29"/>
      <c r="F152" s="29"/>
      <c r="G152" s="29"/>
    </row>
    <row r="153" spans="1:7" x14ac:dyDescent="0.2">
      <c r="A153" s="29"/>
      <c r="B153" s="29"/>
      <c r="C153" s="29"/>
      <c r="D153" s="29"/>
      <c r="E153" s="29"/>
      <c r="F153" s="29"/>
      <c r="G153" s="29"/>
    </row>
    <row r="154" spans="1:7" x14ac:dyDescent="0.2">
      <c r="A154" s="29"/>
      <c r="B154" s="29"/>
      <c r="C154" s="29"/>
      <c r="D154" s="29"/>
      <c r="E154" s="29"/>
      <c r="F154" s="29"/>
      <c r="G154" s="29"/>
    </row>
    <row r="155" spans="1:7" x14ac:dyDescent="0.2">
      <c r="A155" s="29"/>
      <c r="B155" s="29"/>
      <c r="C155" s="29"/>
      <c r="D155" s="29"/>
      <c r="E155" s="29"/>
      <c r="F155" s="29"/>
      <c r="G155" s="29"/>
    </row>
    <row r="156" spans="1:7" x14ac:dyDescent="0.2">
      <c r="A156" s="29"/>
      <c r="B156" s="29"/>
      <c r="C156" s="29"/>
      <c r="D156" s="29"/>
      <c r="E156" s="29"/>
      <c r="F156" s="29"/>
      <c r="G156" s="29"/>
    </row>
    <row r="157" spans="1:7" x14ac:dyDescent="0.2">
      <c r="A157" s="29"/>
      <c r="B157" s="29"/>
      <c r="C157" s="29"/>
      <c r="D157" s="29"/>
      <c r="E157" s="29"/>
      <c r="F157" s="29"/>
      <c r="G157" s="29"/>
    </row>
    <row r="158" spans="1:7" x14ac:dyDescent="0.2">
      <c r="A158" s="29"/>
      <c r="B158" s="29"/>
      <c r="C158" s="29"/>
      <c r="D158" s="29"/>
      <c r="E158" s="29"/>
      <c r="F158" s="29"/>
      <c r="G158" s="29"/>
    </row>
    <row r="159" spans="1:7" x14ac:dyDescent="0.2">
      <c r="A159" s="29"/>
      <c r="B159" s="29"/>
      <c r="C159" s="29"/>
      <c r="D159" s="29"/>
      <c r="E159" s="29"/>
      <c r="F159" s="29"/>
      <c r="G159" s="29"/>
    </row>
    <row r="160" spans="1:7" x14ac:dyDescent="0.2">
      <c r="A160" s="29"/>
      <c r="B160" s="29"/>
      <c r="C160" s="29"/>
      <c r="D160" s="29"/>
      <c r="E160" s="29"/>
      <c r="F160" s="29"/>
      <c r="G160" s="29"/>
    </row>
    <row r="161" spans="1:7" x14ac:dyDescent="0.2">
      <c r="A161" s="29"/>
      <c r="B161" s="29"/>
      <c r="C161" s="29"/>
      <c r="D161" s="29"/>
      <c r="E161" s="29"/>
      <c r="F161" s="29"/>
      <c r="G161" s="29"/>
    </row>
    <row r="162" spans="1:7" x14ac:dyDescent="0.2">
      <c r="A162" s="29"/>
      <c r="B162" s="29"/>
      <c r="C162" s="29"/>
      <c r="D162" s="29"/>
      <c r="E162" s="29"/>
      <c r="F162" s="29"/>
      <c r="G162" s="29"/>
    </row>
    <row r="163" spans="1:7" x14ac:dyDescent="0.2">
      <c r="A163" s="29"/>
      <c r="B163" s="29"/>
      <c r="C163" s="29"/>
      <c r="D163" s="29"/>
      <c r="E163" s="29"/>
      <c r="F163" s="29"/>
      <c r="G163" s="29"/>
    </row>
    <row r="164" spans="1:7" x14ac:dyDescent="0.2">
      <c r="A164" s="29"/>
      <c r="B164" s="29"/>
      <c r="C164" s="29"/>
      <c r="D164" s="29"/>
      <c r="E164" s="29"/>
      <c r="F164" s="29"/>
      <c r="G164" s="29"/>
    </row>
    <row r="165" spans="1:7" x14ac:dyDescent="0.2">
      <c r="A165" s="29"/>
      <c r="B165" s="29"/>
      <c r="C165" s="29"/>
      <c r="D165" s="29"/>
      <c r="E165" s="29"/>
      <c r="F165" s="29"/>
      <c r="G165" s="29"/>
    </row>
    <row r="166" spans="1:7" x14ac:dyDescent="0.2">
      <c r="A166" s="29"/>
      <c r="B166" s="29"/>
      <c r="C166" s="29"/>
      <c r="D166" s="29"/>
      <c r="E166" s="29"/>
      <c r="F166" s="29"/>
      <c r="G166" s="29"/>
    </row>
    <row r="167" spans="1:7" x14ac:dyDescent="0.2">
      <c r="A167" s="29"/>
      <c r="B167" s="29"/>
      <c r="C167" s="29"/>
      <c r="D167" s="29"/>
      <c r="E167" s="29"/>
      <c r="F167" s="29"/>
      <c r="G167" s="29"/>
    </row>
    <row r="168" spans="1:7" x14ac:dyDescent="0.2">
      <c r="A168" s="29"/>
      <c r="B168" s="29"/>
      <c r="C168" s="29"/>
      <c r="D168" s="29"/>
      <c r="E168" s="29"/>
      <c r="F168" s="29"/>
      <c r="G168" s="29"/>
    </row>
    <row r="169" spans="1:7" x14ac:dyDescent="0.2">
      <c r="A169" s="29"/>
      <c r="B169" s="29"/>
      <c r="C169" s="29"/>
      <c r="D169" s="29"/>
      <c r="E169" s="29"/>
      <c r="F169" s="29"/>
      <c r="G169" s="29"/>
    </row>
    <row r="170" spans="1:7" x14ac:dyDescent="0.2">
      <c r="A170" s="29"/>
      <c r="B170" s="29"/>
      <c r="C170" s="29"/>
      <c r="D170" s="29"/>
      <c r="E170" s="29"/>
      <c r="F170" s="29"/>
      <c r="G170" s="29"/>
    </row>
    <row r="171" spans="1:7" x14ac:dyDescent="0.2">
      <c r="A171" s="29"/>
      <c r="B171" s="29"/>
      <c r="C171" s="29"/>
      <c r="D171" s="29"/>
      <c r="E171" s="29"/>
      <c r="F171" s="29"/>
      <c r="G171" s="29"/>
    </row>
    <row r="172" spans="1:7" x14ac:dyDescent="0.2">
      <c r="A172" s="29"/>
      <c r="B172" s="29"/>
      <c r="C172" s="29"/>
      <c r="D172" s="29"/>
      <c r="E172" s="29"/>
      <c r="F172" s="29"/>
      <c r="G172" s="29"/>
    </row>
    <row r="173" spans="1:7" x14ac:dyDescent="0.2">
      <c r="A173" s="29"/>
      <c r="B173" s="29"/>
      <c r="C173" s="29"/>
      <c r="D173" s="29"/>
      <c r="E173" s="29"/>
      <c r="F173" s="29"/>
      <c r="G173" s="29"/>
    </row>
  </sheetData>
  <mergeCells count="18">
    <mergeCell ref="A1:G1"/>
    <mergeCell ref="A3:G3"/>
    <mergeCell ref="A5:G5"/>
    <mergeCell ref="A8:G8"/>
    <mergeCell ref="A21:B21"/>
    <mergeCell ref="B19:D19"/>
    <mergeCell ref="A9:G9"/>
    <mergeCell ref="A12:G12"/>
    <mergeCell ref="A15:C15"/>
    <mergeCell ref="A17:C17"/>
    <mergeCell ref="B18:C18"/>
    <mergeCell ref="A11:G11"/>
    <mergeCell ref="A30:G30"/>
    <mergeCell ref="A39:B39"/>
    <mergeCell ref="B23:C23"/>
    <mergeCell ref="B24:C24"/>
    <mergeCell ref="B25:C25"/>
    <mergeCell ref="A29:G29"/>
  </mergeCells>
  <hyperlinks>
    <hyperlink ref="B26" r:id="rId1" display="www.statistik-nord.de" xr:uid="{00000000-0004-0000-0200-000001000000}"/>
    <hyperlink ref="B27" r:id="rId2" xr:uid="{00000000-0004-0000-0200-000002000000}"/>
    <hyperlink ref="B19" r:id="rId3" display="sven.ohlsen@statistik-nord.de" xr:uid="{144F597F-1864-453F-8566-663881105052}"/>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253"/>
  <sheetViews>
    <sheetView zoomScaleNormal="100" zoomScaleSheetLayoutView="100" workbookViewId="0">
      <pane ySplit="5" topLeftCell="A6" activePane="bottomLeft" state="frozen"/>
      <selection sqref="A1:G1"/>
      <selection pane="bottomLeft" sqref="A1:G1"/>
    </sheetView>
  </sheetViews>
  <sheetFormatPr baseColWidth="10" defaultColWidth="10.75" defaultRowHeight="14.25" x14ac:dyDescent="0.2"/>
  <cols>
    <col min="1" max="1" width="27.375" style="66" customWidth="1"/>
    <col min="2" max="3" width="9" customWidth="1"/>
    <col min="4" max="4" width="9.375" customWidth="1"/>
    <col min="5" max="6" width="9.125" customWidth="1"/>
    <col min="7" max="26" width="9.375" customWidth="1"/>
  </cols>
  <sheetData>
    <row r="1" spans="1:7" x14ac:dyDescent="0.2">
      <c r="A1" s="99" t="s">
        <v>273</v>
      </c>
      <c r="B1" s="99"/>
      <c r="C1" s="99"/>
      <c r="D1" s="99"/>
      <c r="E1" s="99"/>
      <c r="F1" s="99"/>
      <c r="G1" s="99"/>
    </row>
    <row r="2" spans="1:7" ht="9.9499999999999993" customHeight="1" x14ac:dyDescent="0.2"/>
    <row r="3" spans="1:7" s="8" customFormat="1" ht="18" customHeight="1" x14ac:dyDescent="0.2">
      <c r="A3" s="104" t="s">
        <v>189</v>
      </c>
      <c r="B3" s="100" t="s">
        <v>207</v>
      </c>
      <c r="C3" s="100"/>
      <c r="D3" s="101"/>
      <c r="E3" s="100" t="s">
        <v>208</v>
      </c>
      <c r="F3" s="100"/>
      <c r="G3" s="101"/>
    </row>
    <row r="4" spans="1:7" s="8" customFormat="1" ht="18" customHeight="1" x14ac:dyDescent="0.2">
      <c r="A4" s="105"/>
      <c r="B4" s="69" t="s">
        <v>274</v>
      </c>
      <c r="C4" s="69" t="s">
        <v>275</v>
      </c>
      <c r="D4" s="106" t="s">
        <v>276</v>
      </c>
      <c r="E4" s="69" t="s">
        <v>274</v>
      </c>
      <c r="F4" s="69" t="s">
        <v>275</v>
      </c>
      <c r="G4" s="102" t="s">
        <v>276</v>
      </c>
    </row>
    <row r="5" spans="1:7" s="8" customFormat="1" ht="17.25" customHeight="1" x14ac:dyDescent="0.2">
      <c r="A5" s="105"/>
      <c r="B5" s="108" t="s">
        <v>188</v>
      </c>
      <c r="C5" s="109"/>
      <c r="D5" s="107"/>
      <c r="E5" s="108" t="s">
        <v>188</v>
      </c>
      <c r="F5" s="109"/>
      <c r="G5" s="103"/>
    </row>
    <row r="6" spans="1:7" s="8" customFormat="1" ht="9.9499999999999993" customHeight="1" x14ac:dyDescent="0.2">
      <c r="A6" s="35"/>
      <c r="B6" s="9"/>
      <c r="C6" s="9"/>
      <c r="D6" s="9"/>
      <c r="E6" s="9"/>
      <c r="F6" s="9"/>
      <c r="G6" s="9"/>
    </row>
    <row r="7" spans="1:7" s="8" customFormat="1" ht="12" customHeight="1" x14ac:dyDescent="0.2">
      <c r="A7" s="36" t="s">
        <v>21</v>
      </c>
      <c r="B7" s="70">
        <v>11381037.943</v>
      </c>
      <c r="C7" s="70">
        <v>10839338.460999999</v>
      </c>
      <c r="D7" s="71">
        <v>4.9975326810675682</v>
      </c>
      <c r="E7" s="70">
        <v>2810481.8990000002</v>
      </c>
      <c r="F7" s="70">
        <v>2664491.503</v>
      </c>
      <c r="G7" s="83">
        <v>5.4791090846274813</v>
      </c>
    </row>
    <row r="8" spans="1:7" s="8" customFormat="1" ht="12" x14ac:dyDescent="0.2">
      <c r="A8" s="37" t="s">
        <v>22</v>
      </c>
      <c r="B8" s="9"/>
      <c r="C8" s="9"/>
      <c r="D8" s="9"/>
      <c r="E8" s="9"/>
      <c r="F8" s="9"/>
      <c r="G8" s="84"/>
    </row>
    <row r="9" spans="1:7" s="8" customFormat="1" ht="12" x14ac:dyDescent="0.2">
      <c r="A9" s="38" t="s">
        <v>23</v>
      </c>
      <c r="B9" s="70">
        <v>834.00400000000002</v>
      </c>
      <c r="C9" s="70">
        <v>315.88299999999998</v>
      </c>
      <c r="D9" s="71">
        <v>164.02307183355862</v>
      </c>
      <c r="E9" s="70">
        <v>2305.8069999999998</v>
      </c>
      <c r="F9" s="70">
        <v>2347.44</v>
      </c>
      <c r="G9" s="83">
        <v>-1.7735490576968971</v>
      </c>
    </row>
    <row r="10" spans="1:7" s="8" customFormat="1" ht="12" x14ac:dyDescent="0.2">
      <c r="A10" s="40" t="s">
        <v>22</v>
      </c>
      <c r="B10" s="9"/>
      <c r="C10" s="9"/>
      <c r="D10" s="9"/>
      <c r="E10" s="9"/>
      <c r="F10" s="9"/>
      <c r="G10" s="84"/>
    </row>
    <row r="11" spans="1:7" s="8" customFormat="1" ht="12" x14ac:dyDescent="0.2">
      <c r="A11" s="39" t="s">
        <v>60</v>
      </c>
      <c r="B11" s="70">
        <v>17.917000000000002</v>
      </c>
      <c r="C11" s="70">
        <v>29.8</v>
      </c>
      <c r="D11" s="71">
        <v>-39.875838926174488</v>
      </c>
      <c r="E11" s="70">
        <v>2156.971</v>
      </c>
      <c r="F11" s="70">
        <v>2277.1239999999998</v>
      </c>
      <c r="G11" s="83">
        <v>-5.276524247252226</v>
      </c>
    </row>
    <row r="12" spans="1:7" s="8" customFormat="1" ht="12" x14ac:dyDescent="0.2">
      <c r="A12" s="39" t="s">
        <v>61</v>
      </c>
      <c r="B12" s="70">
        <v>487.95100000000002</v>
      </c>
      <c r="C12" s="70">
        <v>0</v>
      </c>
      <c r="D12" s="83" t="s">
        <v>277</v>
      </c>
      <c r="E12" s="70">
        <v>0</v>
      </c>
      <c r="F12" s="70">
        <v>0</v>
      </c>
      <c r="G12" s="83" t="s">
        <v>277</v>
      </c>
    </row>
    <row r="13" spans="1:7" s="8" customFormat="1" ht="12" x14ac:dyDescent="0.2">
      <c r="A13" s="39" t="s">
        <v>62</v>
      </c>
      <c r="B13" s="70">
        <v>0</v>
      </c>
      <c r="C13" s="70">
        <v>0</v>
      </c>
      <c r="D13" s="83" t="s">
        <v>277</v>
      </c>
      <c r="E13" s="70">
        <v>0</v>
      </c>
      <c r="F13" s="70">
        <v>4.4000000000000004</v>
      </c>
      <c r="G13" s="83" t="s">
        <v>277</v>
      </c>
    </row>
    <row r="14" spans="1:7" s="8" customFormat="1" ht="12" x14ac:dyDescent="0.2">
      <c r="A14" s="39" t="s">
        <v>63</v>
      </c>
      <c r="B14" s="70">
        <v>156.64699999999999</v>
      </c>
      <c r="C14" s="70">
        <v>0</v>
      </c>
      <c r="D14" s="83" t="s">
        <v>277</v>
      </c>
      <c r="E14" s="70">
        <v>0</v>
      </c>
      <c r="F14" s="70">
        <v>0</v>
      </c>
      <c r="G14" s="83" t="s">
        <v>277</v>
      </c>
    </row>
    <row r="15" spans="1:7" s="8" customFormat="1" ht="12" x14ac:dyDescent="0.2">
      <c r="A15" s="39" t="s">
        <v>64</v>
      </c>
      <c r="B15" s="70">
        <v>171.489</v>
      </c>
      <c r="C15" s="70">
        <v>286.08300000000003</v>
      </c>
      <c r="D15" s="71">
        <v>-40.056207464267374</v>
      </c>
      <c r="E15" s="70">
        <v>148.83600000000001</v>
      </c>
      <c r="F15" s="70">
        <v>65.915999999999997</v>
      </c>
      <c r="G15" s="83">
        <v>125.79646823229567</v>
      </c>
    </row>
    <row r="16" spans="1:7" s="8" customFormat="1" ht="12" x14ac:dyDescent="0.2">
      <c r="A16" s="39"/>
      <c r="B16" s="9"/>
      <c r="C16" s="9"/>
      <c r="D16" s="9"/>
      <c r="E16" s="9"/>
      <c r="F16" s="9"/>
      <c r="G16" s="84"/>
    </row>
    <row r="17" spans="1:7" s="8" customFormat="1" ht="12" x14ac:dyDescent="0.2">
      <c r="A17" s="38" t="s">
        <v>24</v>
      </c>
      <c r="B17" s="70">
        <v>1561669.844</v>
      </c>
      <c r="C17" s="70">
        <v>1621328.706</v>
      </c>
      <c r="D17" s="71">
        <v>-3.6796278126219732</v>
      </c>
      <c r="E17" s="70">
        <v>279895.45500000002</v>
      </c>
      <c r="F17" s="70">
        <v>266138.337</v>
      </c>
      <c r="G17" s="83">
        <v>5.1691605783198469</v>
      </c>
    </row>
    <row r="18" spans="1:7" s="8" customFormat="1" ht="12" x14ac:dyDescent="0.2">
      <c r="A18" s="40" t="s">
        <v>22</v>
      </c>
      <c r="B18" s="9"/>
      <c r="C18" s="9"/>
      <c r="D18" s="9"/>
      <c r="E18" s="9"/>
      <c r="F18" s="9"/>
      <c r="G18" s="84"/>
    </row>
    <row r="19" spans="1:7" s="8" customFormat="1" ht="12" x14ac:dyDescent="0.2">
      <c r="A19" s="39" t="s">
        <v>65</v>
      </c>
      <c r="B19" s="70">
        <v>42930.455000000002</v>
      </c>
      <c r="C19" s="70">
        <v>49748.220999999998</v>
      </c>
      <c r="D19" s="71">
        <v>-13.704542319211768</v>
      </c>
      <c r="E19" s="70">
        <v>46120.114999999998</v>
      </c>
      <c r="F19" s="70">
        <v>44129.798000000003</v>
      </c>
      <c r="G19" s="83">
        <v>4.5101430103985365</v>
      </c>
    </row>
    <row r="20" spans="1:7" s="8" customFormat="1" ht="12" x14ac:dyDescent="0.2">
      <c r="A20" s="39" t="s">
        <v>209</v>
      </c>
      <c r="B20" s="70">
        <v>11984.65</v>
      </c>
      <c r="C20" s="70">
        <v>14524.902</v>
      </c>
      <c r="D20" s="71">
        <v>-17.488944159485555</v>
      </c>
      <c r="E20" s="70">
        <v>4263.5420000000004</v>
      </c>
      <c r="F20" s="70">
        <v>6318.4589999999998</v>
      </c>
      <c r="G20" s="83">
        <v>-32.522439411255178</v>
      </c>
    </row>
    <row r="21" spans="1:7" s="8" customFormat="1" ht="12" x14ac:dyDescent="0.2">
      <c r="A21" s="39" t="s">
        <v>66</v>
      </c>
      <c r="B21" s="70">
        <v>86513.17</v>
      </c>
      <c r="C21" s="70">
        <v>97294.137000000002</v>
      </c>
      <c r="D21" s="71">
        <v>-11.080798219115707</v>
      </c>
      <c r="E21" s="70">
        <v>13188.335999999999</v>
      </c>
      <c r="F21" s="70">
        <v>19523.172999999999</v>
      </c>
      <c r="G21" s="83">
        <v>-32.447783974459483</v>
      </c>
    </row>
    <row r="22" spans="1:7" s="8" customFormat="1" ht="12" x14ac:dyDescent="0.2">
      <c r="A22" s="41" t="s">
        <v>41</v>
      </c>
      <c r="B22" s="70">
        <v>738557.63600000006</v>
      </c>
      <c r="C22" s="70">
        <v>734658.88199999998</v>
      </c>
      <c r="D22" s="71">
        <v>0.53068901711040439</v>
      </c>
      <c r="E22" s="70">
        <v>121094.66899999999</v>
      </c>
      <c r="F22" s="70">
        <v>106814.932</v>
      </c>
      <c r="G22" s="83">
        <v>13.368671151707517</v>
      </c>
    </row>
    <row r="23" spans="1:7" s="8" customFormat="1" ht="12" x14ac:dyDescent="0.2">
      <c r="A23" s="41" t="s">
        <v>67</v>
      </c>
      <c r="B23" s="70">
        <v>611410.01800000004</v>
      </c>
      <c r="C23" s="70">
        <v>636335.03399999999</v>
      </c>
      <c r="D23" s="71">
        <v>-3.9169642826863367</v>
      </c>
      <c r="E23" s="70">
        <v>63014.949000000001</v>
      </c>
      <c r="F23" s="70">
        <v>49183.37</v>
      </c>
      <c r="G23" s="83">
        <v>28.122471071014445</v>
      </c>
    </row>
    <row r="24" spans="1:7" s="8" customFormat="1" ht="12" x14ac:dyDescent="0.2">
      <c r="A24" s="41" t="s">
        <v>68</v>
      </c>
      <c r="B24" s="70">
        <v>1761.7190000000001</v>
      </c>
      <c r="C24" s="70">
        <v>4318.4639999999999</v>
      </c>
      <c r="D24" s="71">
        <v>-59.20496269043808</v>
      </c>
      <c r="E24" s="70">
        <v>156.803</v>
      </c>
      <c r="F24" s="70">
        <v>154.876</v>
      </c>
      <c r="G24" s="83">
        <v>1.2442211833983237</v>
      </c>
    </row>
    <row r="25" spans="1:7" s="8" customFormat="1" ht="12" x14ac:dyDescent="0.2">
      <c r="A25" s="41" t="s">
        <v>69</v>
      </c>
      <c r="B25" s="70">
        <v>2704.4490000000001</v>
      </c>
      <c r="C25" s="70">
        <v>2417.3989999999999</v>
      </c>
      <c r="D25" s="71">
        <v>11.874332702214247</v>
      </c>
      <c r="E25" s="70">
        <v>1427.538</v>
      </c>
      <c r="F25" s="70">
        <v>2341.723</v>
      </c>
      <c r="G25" s="83">
        <v>-39.038989667010142</v>
      </c>
    </row>
    <row r="26" spans="1:7" s="8" customFormat="1" ht="22.5" x14ac:dyDescent="0.2">
      <c r="A26" s="54" t="s">
        <v>210</v>
      </c>
      <c r="B26" s="70">
        <v>3559.7719999999999</v>
      </c>
      <c r="C26" s="70">
        <v>4332.6509999999998</v>
      </c>
      <c r="D26" s="71">
        <v>-17.838478104975451</v>
      </c>
      <c r="E26" s="70">
        <v>100.014</v>
      </c>
      <c r="F26" s="70">
        <v>79.418999999999997</v>
      </c>
      <c r="G26" s="83">
        <v>25.93208174366336</v>
      </c>
    </row>
    <row r="27" spans="1:7" s="8" customFormat="1" ht="22.5" x14ac:dyDescent="0.2">
      <c r="A27" s="47" t="s">
        <v>211</v>
      </c>
      <c r="B27" s="70">
        <v>62247.974999999999</v>
      </c>
      <c r="C27" s="70">
        <v>77699.016000000003</v>
      </c>
      <c r="D27" s="71">
        <v>-19.885761487635833</v>
      </c>
      <c r="E27" s="70">
        <v>30529.489000000001</v>
      </c>
      <c r="F27" s="70">
        <v>37592.587</v>
      </c>
      <c r="G27" s="83">
        <v>-18.788539346866429</v>
      </c>
    </row>
    <row r="28" spans="1:7" s="8" customFormat="1" ht="9.9499999999999993" customHeight="1" x14ac:dyDescent="0.2">
      <c r="A28" s="40"/>
      <c r="B28" s="9"/>
      <c r="C28" s="9"/>
      <c r="D28" s="9"/>
      <c r="E28" s="9"/>
      <c r="F28" s="9"/>
      <c r="G28" s="84"/>
    </row>
    <row r="29" spans="1:7" s="8" customFormat="1" ht="12" x14ac:dyDescent="0.2">
      <c r="A29" s="38" t="s">
        <v>25</v>
      </c>
      <c r="B29" s="70">
        <v>6863925.6560000004</v>
      </c>
      <c r="C29" s="70">
        <v>6792389.2850000001</v>
      </c>
      <c r="D29" s="71">
        <v>1.0531842036494794</v>
      </c>
      <c r="E29" s="70">
        <v>2205636.2379999999</v>
      </c>
      <c r="F29" s="70">
        <v>2118815.4479999999</v>
      </c>
      <c r="G29" s="83">
        <v>4.0976098263750345</v>
      </c>
    </row>
    <row r="30" spans="1:7" s="8" customFormat="1" ht="12" x14ac:dyDescent="0.2">
      <c r="A30" s="42" t="s">
        <v>22</v>
      </c>
      <c r="B30" s="9"/>
      <c r="C30" s="9"/>
      <c r="D30" s="9"/>
      <c r="E30" s="9"/>
      <c r="F30" s="9"/>
      <c r="G30" s="84"/>
    </row>
    <row r="31" spans="1:7" s="8" customFormat="1" ht="12" x14ac:dyDescent="0.2">
      <c r="A31" s="39" t="s">
        <v>70</v>
      </c>
      <c r="B31" s="70">
        <v>152793.58499999999</v>
      </c>
      <c r="C31" s="70">
        <v>226166.08</v>
      </c>
      <c r="D31" s="71">
        <v>-32.441865287668236</v>
      </c>
      <c r="E31" s="70">
        <v>5564.7340000000004</v>
      </c>
      <c r="F31" s="70">
        <v>44214.302000000003</v>
      </c>
      <c r="G31" s="83">
        <v>-87.4141765259576</v>
      </c>
    </row>
    <row r="32" spans="1:7" s="8" customFormat="1" ht="12" x14ac:dyDescent="0.2">
      <c r="A32" s="39" t="s">
        <v>71</v>
      </c>
      <c r="B32" s="70">
        <v>2185.4589999999998</v>
      </c>
      <c r="C32" s="70">
        <v>2615.172</v>
      </c>
      <c r="D32" s="71">
        <v>-16.431538728619003</v>
      </c>
      <c r="E32" s="70">
        <v>0.57099999999999995</v>
      </c>
      <c r="F32" s="70">
        <v>16.042999999999999</v>
      </c>
      <c r="G32" s="83">
        <v>-96.440815308857452</v>
      </c>
    </row>
    <row r="33" spans="1:7" s="8" customFormat="1" ht="12" x14ac:dyDescent="0.2">
      <c r="A33" s="39" t="s">
        <v>72</v>
      </c>
      <c r="B33" s="70">
        <v>66651.046000000002</v>
      </c>
      <c r="C33" s="70">
        <v>93579.281000000003</v>
      </c>
      <c r="D33" s="71">
        <v>-28.775851569109619</v>
      </c>
      <c r="E33" s="70">
        <v>17419.847000000002</v>
      </c>
      <c r="F33" s="70">
        <v>41262.942999999999</v>
      </c>
      <c r="G33" s="83">
        <v>-57.78331419549982</v>
      </c>
    </row>
    <row r="34" spans="1:7" s="8" customFormat="1" ht="12" x14ac:dyDescent="0.2">
      <c r="A34" s="39" t="s">
        <v>73</v>
      </c>
      <c r="B34" s="70">
        <v>863.30499999999995</v>
      </c>
      <c r="C34" s="70">
        <v>378.83199999999999</v>
      </c>
      <c r="D34" s="71">
        <v>127.88597584153396</v>
      </c>
      <c r="E34" s="70">
        <v>866.82</v>
      </c>
      <c r="F34" s="70">
        <v>324.31099999999998</v>
      </c>
      <c r="G34" s="83">
        <v>167.28048077308512</v>
      </c>
    </row>
    <row r="35" spans="1:7" s="8" customFormat="1" ht="12" x14ac:dyDescent="0.2">
      <c r="A35" s="39" t="s">
        <v>74</v>
      </c>
      <c r="B35" s="70">
        <v>39024.563999999998</v>
      </c>
      <c r="C35" s="70">
        <v>52405.207999999999</v>
      </c>
      <c r="D35" s="71">
        <v>-25.533042441125303</v>
      </c>
      <c r="E35" s="70">
        <v>1307.26</v>
      </c>
      <c r="F35" s="70">
        <v>4400.5249999999996</v>
      </c>
      <c r="G35" s="83">
        <v>-70.293090029030623</v>
      </c>
    </row>
    <row r="36" spans="1:7" s="8" customFormat="1" ht="12" x14ac:dyDescent="0.2">
      <c r="A36" s="39" t="s">
        <v>75</v>
      </c>
      <c r="B36" s="70">
        <v>6490.6790000000001</v>
      </c>
      <c r="C36" s="70">
        <v>7021.7089999999998</v>
      </c>
      <c r="D36" s="71">
        <v>-7.5626887984107611</v>
      </c>
      <c r="E36" s="70">
        <v>455.452</v>
      </c>
      <c r="F36" s="70">
        <v>390.95600000000002</v>
      </c>
      <c r="G36" s="83">
        <v>16.496997104533492</v>
      </c>
    </row>
    <row r="37" spans="1:7" s="8" customFormat="1" ht="12" x14ac:dyDescent="0.2">
      <c r="A37" s="39" t="s">
        <v>76</v>
      </c>
      <c r="B37" s="70">
        <v>51181.146999999997</v>
      </c>
      <c r="C37" s="70">
        <v>52513.332999999999</v>
      </c>
      <c r="D37" s="71">
        <v>-2.5368528788679328</v>
      </c>
      <c r="E37" s="70">
        <v>8237.6779999999999</v>
      </c>
      <c r="F37" s="70">
        <v>8569.9580000000005</v>
      </c>
      <c r="G37" s="83">
        <v>-3.8772652094677795</v>
      </c>
    </row>
    <row r="38" spans="1:7" s="8" customFormat="1" ht="22.5" x14ac:dyDescent="0.2">
      <c r="A38" s="47" t="s">
        <v>212</v>
      </c>
      <c r="B38" s="70">
        <v>32723.690999999999</v>
      </c>
      <c r="C38" s="70">
        <v>41433.065999999999</v>
      </c>
      <c r="D38" s="71">
        <v>-21.020348819949746</v>
      </c>
      <c r="E38" s="70">
        <v>71850.668000000005</v>
      </c>
      <c r="F38" s="70">
        <v>72882.725000000006</v>
      </c>
      <c r="G38" s="83">
        <v>-1.4160516089375079</v>
      </c>
    </row>
    <row r="39" spans="1:7" s="8" customFormat="1" ht="22.5" x14ac:dyDescent="0.2">
      <c r="A39" s="47" t="s">
        <v>213</v>
      </c>
      <c r="B39" s="70">
        <v>188085.15900000001</v>
      </c>
      <c r="C39" s="70">
        <v>181980.109</v>
      </c>
      <c r="D39" s="71">
        <v>3.3547897259474837</v>
      </c>
      <c r="E39" s="70">
        <v>161592.15</v>
      </c>
      <c r="F39" s="70">
        <v>132273.72399999999</v>
      </c>
      <c r="G39" s="83">
        <v>22.164966036640806</v>
      </c>
    </row>
    <row r="40" spans="1:7" s="8" customFormat="1" ht="12" x14ac:dyDescent="0.2">
      <c r="A40" s="39" t="s">
        <v>77</v>
      </c>
      <c r="B40" s="70">
        <v>599.93399999999997</v>
      </c>
      <c r="C40" s="70">
        <v>934.77499999999998</v>
      </c>
      <c r="D40" s="71">
        <v>-35.820491562140617</v>
      </c>
      <c r="E40" s="70">
        <v>64811.703000000001</v>
      </c>
      <c r="F40" s="70">
        <v>83982.311000000002</v>
      </c>
      <c r="G40" s="83">
        <v>-22.826959358143881</v>
      </c>
    </row>
    <row r="41" spans="1:7" s="8" customFormat="1" ht="22.5" x14ac:dyDescent="0.2">
      <c r="A41" s="47" t="s">
        <v>214</v>
      </c>
      <c r="B41" s="70">
        <v>1126.6890000000001</v>
      </c>
      <c r="C41" s="70">
        <v>1042.0150000000001</v>
      </c>
      <c r="D41" s="71">
        <v>8.1259866700575287</v>
      </c>
      <c r="E41" s="70">
        <v>15.191000000000001</v>
      </c>
      <c r="F41" s="70">
        <v>20.361000000000001</v>
      </c>
      <c r="G41" s="83">
        <v>-25.391680172879532</v>
      </c>
    </row>
    <row r="42" spans="1:7" s="8" customFormat="1" ht="12" x14ac:dyDescent="0.2">
      <c r="A42" s="39" t="s">
        <v>78</v>
      </c>
      <c r="B42" s="70">
        <v>18144.448</v>
      </c>
      <c r="C42" s="70">
        <v>20071.343000000001</v>
      </c>
      <c r="D42" s="71">
        <v>-9.6002295411921494</v>
      </c>
      <c r="E42" s="70">
        <v>3104.6080000000002</v>
      </c>
      <c r="F42" s="70">
        <v>8329.2549999999992</v>
      </c>
      <c r="G42" s="83">
        <v>-62.726462330664624</v>
      </c>
    </row>
    <row r="43" spans="1:7" s="8" customFormat="1" ht="12" x14ac:dyDescent="0.2">
      <c r="A43" s="39" t="s">
        <v>79</v>
      </c>
      <c r="B43" s="70">
        <v>1995.2080000000001</v>
      </c>
      <c r="C43" s="70">
        <v>3100.5990000000002</v>
      </c>
      <c r="D43" s="71">
        <v>-35.650885522442593</v>
      </c>
      <c r="E43" s="70">
        <v>112.727</v>
      </c>
      <c r="F43" s="70">
        <v>2.056</v>
      </c>
      <c r="G43" s="83" t="s">
        <v>277</v>
      </c>
    </row>
    <row r="44" spans="1:7" s="8" customFormat="1" ht="12" x14ac:dyDescent="0.2">
      <c r="A44" s="39" t="s">
        <v>80</v>
      </c>
      <c r="B44" s="70">
        <v>30692.773000000001</v>
      </c>
      <c r="C44" s="70">
        <v>26759.701000000001</v>
      </c>
      <c r="D44" s="71">
        <v>14.697742698993537</v>
      </c>
      <c r="E44" s="70">
        <v>12835.673000000001</v>
      </c>
      <c r="F44" s="70">
        <v>9936.2569999999996</v>
      </c>
      <c r="G44" s="83">
        <v>29.180163113735915</v>
      </c>
    </row>
    <row r="45" spans="1:7" s="8" customFormat="1" ht="22.5" x14ac:dyDescent="0.2">
      <c r="A45" s="47" t="s">
        <v>215</v>
      </c>
      <c r="B45" s="70">
        <v>777788.75199999998</v>
      </c>
      <c r="C45" s="70">
        <v>759249.10600000003</v>
      </c>
      <c r="D45" s="71">
        <v>2.4418396878560173</v>
      </c>
      <c r="E45" s="70">
        <v>5014.1940000000004</v>
      </c>
      <c r="F45" s="70">
        <v>3784.078</v>
      </c>
      <c r="G45" s="83">
        <v>32.507680867043433</v>
      </c>
    </row>
    <row r="46" spans="1:7" s="8" customFormat="1" ht="12" x14ac:dyDescent="0.2">
      <c r="A46" s="39" t="s">
        <v>81</v>
      </c>
      <c r="B46" s="70">
        <v>436367.967</v>
      </c>
      <c r="C46" s="70">
        <v>448088.00900000002</v>
      </c>
      <c r="D46" s="71">
        <v>-2.6155669789414162</v>
      </c>
      <c r="E46" s="70">
        <v>3517.346</v>
      </c>
      <c r="F46" s="70">
        <v>2454.5659999999998</v>
      </c>
      <c r="G46" s="83">
        <v>43.298082023461603</v>
      </c>
    </row>
    <row r="47" spans="1:7" s="8" customFormat="1" ht="12" x14ac:dyDescent="0.2">
      <c r="A47" s="39" t="s">
        <v>82</v>
      </c>
      <c r="B47" s="70">
        <v>805294.05700000003</v>
      </c>
      <c r="C47" s="70">
        <v>855560.44</v>
      </c>
      <c r="D47" s="71">
        <v>-5.8752579770986131</v>
      </c>
      <c r="E47" s="70">
        <v>50823.258999999998</v>
      </c>
      <c r="F47" s="70">
        <v>0</v>
      </c>
      <c r="G47" s="83" t="s">
        <v>277</v>
      </c>
    </row>
    <row r="48" spans="1:7" s="8" customFormat="1" ht="12" x14ac:dyDescent="0.2">
      <c r="A48" s="39" t="s">
        <v>83</v>
      </c>
      <c r="B48" s="70">
        <v>742441.79700000002</v>
      </c>
      <c r="C48" s="70">
        <v>696054.13</v>
      </c>
      <c r="D48" s="71">
        <v>6.6643763754408099</v>
      </c>
      <c r="E48" s="70">
        <v>83616.740999999995</v>
      </c>
      <c r="F48" s="70">
        <v>74294.308999999994</v>
      </c>
      <c r="G48" s="83">
        <v>12.547975915624974</v>
      </c>
    </row>
    <row r="49" spans="1:7" s="8" customFormat="1" ht="22.5" x14ac:dyDescent="0.2">
      <c r="A49" s="47" t="s">
        <v>216</v>
      </c>
      <c r="B49" s="70">
        <v>420023.6</v>
      </c>
      <c r="C49" s="70">
        <v>429419.33500000002</v>
      </c>
      <c r="D49" s="71">
        <v>-2.1880093033072399</v>
      </c>
      <c r="E49" s="70">
        <v>18743.030999999999</v>
      </c>
      <c r="F49" s="70">
        <v>23497.713</v>
      </c>
      <c r="G49" s="83">
        <v>-20.234658581454283</v>
      </c>
    </row>
    <row r="50" spans="1:7" s="8" customFormat="1" ht="12" x14ac:dyDescent="0.2">
      <c r="A50" s="39" t="s">
        <v>84</v>
      </c>
      <c r="B50" s="70">
        <v>188933.61799999999</v>
      </c>
      <c r="C50" s="70">
        <v>183883.84099999999</v>
      </c>
      <c r="D50" s="71">
        <v>2.7461776807240028</v>
      </c>
      <c r="E50" s="70">
        <v>5476.9070000000002</v>
      </c>
      <c r="F50" s="70">
        <v>5347.8490000000002</v>
      </c>
      <c r="G50" s="83">
        <v>2.41326933501675</v>
      </c>
    </row>
    <row r="51" spans="1:7" s="8" customFormat="1" ht="12" x14ac:dyDescent="0.2">
      <c r="A51" s="39" t="s">
        <v>85</v>
      </c>
      <c r="B51" s="70">
        <v>12382.964</v>
      </c>
      <c r="C51" s="70">
        <v>13800.735000000001</v>
      </c>
      <c r="D51" s="71">
        <v>-10.273155741342762</v>
      </c>
      <c r="E51" s="70">
        <v>2425.7550000000001</v>
      </c>
      <c r="F51" s="70">
        <v>1302.567</v>
      </c>
      <c r="G51" s="83">
        <v>86.228808191824299</v>
      </c>
    </row>
    <row r="52" spans="1:7" s="8" customFormat="1" ht="12" x14ac:dyDescent="0.2">
      <c r="A52" s="39" t="s">
        <v>86</v>
      </c>
      <c r="B52" s="70">
        <v>444733.19900000002</v>
      </c>
      <c r="C52" s="70">
        <v>227793.93400000001</v>
      </c>
      <c r="D52" s="71">
        <v>95.234873550232493</v>
      </c>
      <c r="E52" s="70">
        <v>550598.44900000002</v>
      </c>
      <c r="F52" s="70">
        <v>309678.11599999998</v>
      </c>
      <c r="G52" s="83">
        <v>77.797015853713106</v>
      </c>
    </row>
    <row r="53" spans="1:7" s="8" customFormat="1" ht="12" x14ac:dyDescent="0.2">
      <c r="A53" s="39" t="s">
        <v>87</v>
      </c>
      <c r="B53" s="70">
        <v>132396.96599999999</v>
      </c>
      <c r="C53" s="70">
        <v>85606.77</v>
      </c>
      <c r="D53" s="71">
        <v>54.65712115992693</v>
      </c>
      <c r="E53" s="70">
        <v>11828.118</v>
      </c>
      <c r="F53" s="70">
        <v>12856.566000000001</v>
      </c>
      <c r="G53" s="83">
        <v>-7.999398906364263</v>
      </c>
    </row>
    <row r="54" spans="1:7" s="8" customFormat="1" ht="22.5" x14ac:dyDescent="0.2">
      <c r="A54" s="47" t="s">
        <v>217</v>
      </c>
      <c r="B54" s="70">
        <v>131264.24400000001</v>
      </c>
      <c r="C54" s="70">
        <v>132860.80900000001</v>
      </c>
      <c r="D54" s="71">
        <v>-1.2016824314234071</v>
      </c>
      <c r="E54" s="70">
        <v>12013.473</v>
      </c>
      <c r="F54" s="70">
        <v>12153.23</v>
      </c>
      <c r="G54" s="83">
        <v>-1.1499576655753145</v>
      </c>
    </row>
    <row r="55" spans="1:7" s="8" customFormat="1" ht="12" x14ac:dyDescent="0.2">
      <c r="A55" s="39" t="s">
        <v>88</v>
      </c>
      <c r="B55" s="70">
        <v>1464325.1850000001</v>
      </c>
      <c r="C55" s="70">
        <v>1579865.1240000001</v>
      </c>
      <c r="D55" s="71">
        <v>-7.313278661881526</v>
      </c>
      <c r="E55" s="70">
        <v>45506.574999999997</v>
      </c>
      <c r="F55" s="70">
        <v>62163.417999999998</v>
      </c>
      <c r="G55" s="83">
        <v>-26.795249579101338</v>
      </c>
    </row>
    <row r="56" spans="1:7" s="8" customFormat="1" ht="12" x14ac:dyDescent="0.2">
      <c r="A56" s="39" t="s">
        <v>89</v>
      </c>
      <c r="B56" s="70">
        <v>175030.391</v>
      </c>
      <c r="C56" s="70">
        <v>204972.717</v>
      </c>
      <c r="D56" s="71">
        <v>-14.607956823834272</v>
      </c>
      <c r="E56" s="70">
        <v>244428.93900000001</v>
      </c>
      <c r="F56" s="70">
        <v>350318.11300000001</v>
      </c>
      <c r="G56" s="83">
        <v>-30.22657695121805</v>
      </c>
    </row>
    <row r="57" spans="1:7" s="8" customFormat="1" ht="12" x14ac:dyDescent="0.2">
      <c r="A57" s="39" t="s">
        <v>90</v>
      </c>
      <c r="B57" s="70">
        <v>89242.854999999996</v>
      </c>
      <c r="C57" s="70">
        <v>42275.625</v>
      </c>
      <c r="D57" s="71">
        <v>111.09765970343429</v>
      </c>
      <c r="E57" s="70">
        <v>544156.50199999998</v>
      </c>
      <c r="F57" s="70">
        <v>576584.75300000003</v>
      </c>
      <c r="G57" s="83">
        <v>-5.6241950261907192</v>
      </c>
    </row>
    <row r="58" spans="1:7" s="8" customFormat="1" ht="12" hidden="1" x14ac:dyDescent="0.2">
      <c r="A58" s="39"/>
      <c r="B58" s="70"/>
      <c r="C58" s="70"/>
      <c r="D58" s="71"/>
      <c r="E58" s="70"/>
      <c r="F58" s="70"/>
      <c r="G58" s="83"/>
    </row>
    <row r="59" spans="1:7" s="8" customFormat="1" ht="22.5" x14ac:dyDescent="0.2">
      <c r="A59" s="47" t="s">
        <v>218</v>
      </c>
      <c r="B59" s="70">
        <v>128569.817</v>
      </c>
      <c r="C59" s="70">
        <v>94671.692999999999</v>
      </c>
      <c r="D59" s="71">
        <v>35.805976343953205</v>
      </c>
      <c r="E59" s="70">
        <v>53522.402999999998</v>
      </c>
      <c r="F59" s="70">
        <v>47286.497000000003</v>
      </c>
      <c r="G59" s="83">
        <v>13.187498325367585</v>
      </c>
    </row>
    <row r="60" spans="1:7" s="8" customFormat="1" ht="22.5" x14ac:dyDescent="0.2">
      <c r="A60" s="47" t="s">
        <v>220</v>
      </c>
      <c r="B60" s="70">
        <v>279897.46399999998</v>
      </c>
      <c r="C60" s="70">
        <v>286104.48700000002</v>
      </c>
      <c r="D60" s="71">
        <v>-2.1694951606963286</v>
      </c>
      <c r="E60" s="70">
        <v>217006.003</v>
      </c>
      <c r="F60" s="70">
        <v>223261.44</v>
      </c>
      <c r="G60" s="83">
        <v>-2.8018438831174706</v>
      </c>
    </row>
    <row r="61" spans="1:7" s="8" customFormat="1" ht="22.5" x14ac:dyDescent="0.2">
      <c r="A61" s="47" t="s">
        <v>219</v>
      </c>
      <c r="B61" s="70">
        <v>42675.093000000001</v>
      </c>
      <c r="C61" s="70">
        <v>42181.307000000001</v>
      </c>
      <c r="D61" s="71">
        <v>1.1706275483592776</v>
      </c>
      <c r="E61" s="70">
        <v>8783.4609999999993</v>
      </c>
      <c r="F61" s="70">
        <v>7226.5060000000003</v>
      </c>
      <c r="G61" s="83">
        <v>21.545059258236265</v>
      </c>
    </row>
    <row r="62" spans="1:7" s="8" customFormat="1" ht="9.9499999999999993" customHeight="1" x14ac:dyDescent="0.2">
      <c r="A62" s="42"/>
      <c r="B62" s="70"/>
      <c r="C62" s="70"/>
      <c r="D62" s="71"/>
      <c r="E62" s="70"/>
      <c r="F62" s="70"/>
      <c r="G62" s="83"/>
    </row>
    <row r="63" spans="1:7" s="8" customFormat="1" ht="12" x14ac:dyDescent="0.2">
      <c r="A63" s="43" t="s">
        <v>26</v>
      </c>
      <c r="B63" s="70">
        <v>2954608.4389999998</v>
      </c>
      <c r="C63" s="70">
        <v>2425304.5869999998</v>
      </c>
      <c r="D63" s="71">
        <v>21.824221783818359</v>
      </c>
      <c r="E63" s="70">
        <v>322644.39899999998</v>
      </c>
      <c r="F63" s="70">
        <v>277190.27799999999</v>
      </c>
      <c r="G63" s="83">
        <v>16.398165667267733</v>
      </c>
    </row>
    <row r="64" spans="1:7" s="8" customFormat="1" ht="12" x14ac:dyDescent="0.2">
      <c r="A64" s="44" t="s">
        <v>22</v>
      </c>
      <c r="B64" s="9"/>
      <c r="C64" s="9"/>
      <c r="D64" s="9"/>
      <c r="E64" s="9"/>
      <c r="F64" s="9"/>
      <c r="G64" s="84"/>
    </row>
    <row r="65" spans="1:7" s="8" customFormat="1" ht="12" x14ac:dyDescent="0.2">
      <c r="A65" s="39" t="s">
        <v>91</v>
      </c>
      <c r="B65" s="70">
        <v>61.243000000000002</v>
      </c>
      <c r="C65" s="70">
        <v>12.686999999999999</v>
      </c>
      <c r="D65" s="71">
        <v>382.72247182154968</v>
      </c>
      <c r="E65" s="70">
        <v>15.032999999999999</v>
      </c>
      <c r="F65" s="70">
        <v>76.36</v>
      </c>
      <c r="G65" s="83">
        <v>-80.312991094814038</v>
      </c>
    </row>
    <row r="66" spans="1:7" s="8" customFormat="1" ht="12" x14ac:dyDescent="0.2">
      <c r="A66" s="39" t="s">
        <v>92</v>
      </c>
      <c r="B66" s="70">
        <v>2032293.8370000001</v>
      </c>
      <c r="C66" s="70">
        <v>1435292.6440000001</v>
      </c>
      <c r="D66" s="71">
        <v>41.594388119779126</v>
      </c>
      <c r="E66" s="70">
        <v>272518.19099999999</v>
      </c>
      <c r="F66" s="70">
        <v>237747.11900000001</v>
      </c>
      <c r="G66" s="83">
        <v>14.625233797260009</v>
      </c>
    </row>
    <row r="67" spans="1:7" s="8" customFormat="1" ht="12" x14ac:dyDescent="0.2">
      <c r="A67" s="39" t="s">
        <v>93</v>
      </c>
      <c r="B67" s="70">
        <v>57705.131000000001</v>
      </c>
      <c r="C67" s="70">
        <v>53030.733</v>
      </c>
      <c r="D67" s="71">
        <v>8.8145076176865302</v>
      </c>
      <c r="E67" s="70">
        <v>3205.7249999999999</v>
      </c>
      <c r="F67" s="70">
        <v>1829.1310000000001</v>
      </c>
      <c r="G67" s="83">
        <v>75.259453806206324</v>
      </c>
    </row>
    <row r="68" spans="1:7" s="8" customFormat="1" ht="12" x14ac:dyDescent="0.2">
      <c r="A68" s="39" t="s">
        <v>94</v>
      </c>
      <c r="B68" s="70">
        <v>277567.35499999998</v>
      </c>
      <c r="C68" s="70">
        <v>298724.04700000002</v>
      </c>
      <c r="D68" s="71">
        <v>-7.0823531658969614</v>
      </c>
      <c r="E68" s="70">
        <v>24637.649000000001</v>
      </c>
      <c r="F68" s="70">
        <v>13210.245000000001</v>
      </c>
      <c r="G68" s="83">
        <v>86.504103443955813</v>
      </c>
    </row>
    <row r="69" spans="1:7" s="8" customFormat="1" ht="12" x14ac:dyDescent="0.2">
      <c r="A69" s="39" t="s">
        <v>95</v>
      </c>
      <c r="B69" s="70">
        <v>11029.472</v>
      </c>
      <c r="C69" s="70">
        <v>8973.8019999999997</v>
      </c>
      <c r="D69" s="71">
        <v>22.907458845202967</v>
      </c>
      <c r="E69" s="70">
        <v>1889.895</v>
      </c>
      <c r="F69" s="70">
        <v>3200.1469999999999</v>
      </c>
      <c r="G69" s="83">
        <v>-40.943494158237101</v>
      </c>
    </row>
    <row r="70" spans="1:7" s="8" customFormat="1" ht="12" x14ac:dyDescent="0.2">
      <c r="A70" s="39" t="s">
        <v>96</v>
      </c>
      <c r="B70" s="70">
        <v>459337.85499999998</v>
      </c>
      <c r="C70" s="70">
        <v>505455.22100000002</v>
      </c>
      <c r="D70" s="71">
        <v>-9.1239271223196994</v>
      </c>
      <c r="E70" s="70">
        <v>18936.137999999999</v>
      </c>
      <c r="F70" s="70">
        <v>20057.468000000001</v>
      </c>
      <c r="G70" s="83">
        <v>-5.5905860101584182</v>
      </c>
    </row>
    <row r="71" spans="1:7" s="8" customFormat="1" ht="12" x14ac:dyDescent="0.2">
      <c r="A71" s="39" t="s">
        <v>97</v>
      </c>
      <c r="B71" s="70">
        <v>116613.546</v>
      </c>
      <c r="C71" s="70">
        <v>123815.45299999999</v>
      </c>
      <c r="D71" s="71">
        <v>-5.8166463276599245</v>
      </c>
      <c r="E71" s="70">
        <v>1441.768</v>
      </c>
      <c r="F71" s="70">
        <v>1069.808</v>
      </c>
      <c r="G71" s="83">
        <v>34.768855719904906</v>
      </c>
    </row>
    <row r="72" spans="1:7" s="8" customFormat="1" ht="9.9499999999999993" customHeight="1" x14ac:dyDescent="0.2">
      <c r="A72" s="45"/>
      <c r="B72" s="9"/>
      <c r="C72" s="9"/>
      <c r="D72" s="9"/>
      <c r="E72" s="9"/>
      <c r="F72" s="9"/>
      <c r="G72" s="84"/>
    </row>
    <row r="73" spans="1:7" s="8" customFormat="1" ht="12" x14ac:dyDescent="0.2">
      <c r="A73" s="36" t="s">
        <v>27</v>
      </c>
      <c r="B73" s="70">
        <v>60335865.012999997</v>
      </c>
      <c r="C73" s="70">
        <v>62826265.270999998</v>
      </c>
      <c r="D73" s="71">
        <v>-3.9639476375966325</v>
      </c>
      <c r="E73" s="70">
        <v>52285767.303000003</v>
      </c>
      <c r="F73" s="70">
        <v>52947689.777999997</v>
      </c>
      <c r="G73" s="83">
        <v>-1.2501442041670145</v>
      </c>
    </row>
    <row r="74" spans="1:7" s="8" customFormat="1" ht="12" x14ac:dyDescent="0.2">
      <c r="A74" s="46" t="s">
        <v>22</v>
      </c>
      <c r="B74" s="9"/>
      <c r="C74" s="9"/>
      <c r="D74" s="9"/>
      <c r="E74" s="9"/>
      <c r="F74" s="9"/>
      <c r="G74" s="84"/>
    </row>
    <row r="75" spans="1:7" s="8" customFormat="1" ht="12" x14ac:dyDescent="0.2">
      <c r="A75" s="43" t="s">
        <v>28</v>
      </c>
      <c r="B75" s="70">
        <v>7267675.1349999998</v>
      </c>
      <c r="C75" s="70">
        <v>8195522.1009999998</v>
      </c>
      <c r="D75" s="71">
        <v>-11.321389346101398</v>
      </c>
      <c r="E75" s="70">
        <v>443757.88400000002</v>
      </c>
      <c r="F75" s="70">
        <v>473892.14500000002</v>
      </c>
      <c r="G75" s="83">
        <v>-6.358885944395638</v>
      </c>
    </row>
    <row r="76" spans="1:7" s="8" customFormat="1" ht="12" x14ac:dyDescent="0.2">
      <c r="A76" s="42" t="s">
        <v>98</v>
      </c>
      <c r="B76" s="9"/>
      <c r="C76" s="9"/>
      <c r="D76" s="9"/>
      <c r="E76" s="9"/>
      <c r="F76" s="9"/>
      <c r="G76" s="84"/>
    </row>
    <row r="77" spans="1:7" s="8" customFormat="1" ht="12" x14ac:dyDescent="0.2">
      <c r="A77" s="39" t="s">
        <v>221</v>
      </c>
      <c r="B77" s="70">
        <v>6605.1130000000003</v>
      </c>
      <c r="C77" s="70">
        <v>9888.5889999999999</v>
      </c>
      <c r="D77" s="71">
        <v>-33.204696848053857</v>
      </c>
      <c r="E77" s="70">
        <v>321.858</v>
      </c>
      <c r="F77" s="70">
        <v>174.68199999999999</v>
      </c>
      <c r="G77" s="83">
        <v>84.253672387538529</v>
      </c>
    </row>
    <row r="78" spans="1:7" s="8" customFormat="1" ht="12" x14ac:dyDescent="0.2">
      <c r="A78" s="39" t="s">
        <v>222</v>
      </c>
      <c r="B78" s="70">
        <v>74.066999999999993</v>
      </c>
      <c r="C78" s="70">
        <v>84.103999999999999</v>
      </c>
      <c r="D78" s="71">
        <v>-11.934034053077156</v>
      </c>
      <c r="E78" s="70">
        <v>0</v>
      </c>
      <c r="F78" s="70">
        <v>248.244</v>
      </c>
      <c r="G78" s="83" t="s">
        <v>277</v>
      </c>
    </row>
    <row r="79" spans="1:7" s="8" customFormat="1" ht="22.5" x14ac:dyDescent="0.2">
      <c r="A79" s="47" t="s">
        <v>190</v>
      </c>
      <c r="B79" s="70">
        <v>7.6029999999999998</v>
      </c>
      <c r="C79" s="70">
        <v>19.420999999999999</v>
      </c>
      <c r="D79" s="71">
        <v>-60.851655424540446</v>
      </c>
      <c r="E79" s="70">
        <v>0</v>
      </c>
      <c r="F79" s="70">
        <v>0.27900000000000003</v>
      </c>
      <c r="G79" s="83" t="s">
        <v>277</v>
      </c>
    </row>
    <row r="80" spans="1:7" s="8" customFormat="1" ht="22.5" x14ac:dyDescent="0.2">
      <c r="A80" s="47" t="s">
        <v>191</v>
      </c>
      <c r="B80" s="70">
        <v>1258.576</v>
      </c>
      <c r="C80" s="70">
        <v>836.33399999999995</v>
      </c>
      <c r="D80" s="71">
        <v>50.487245526308897</v>
      </c>
      <c r="E80" s="70">
        <v>33.036000000000001</v>
      </c>
      <c r="F80" s="70">
        <v>28.468</v>
      </c>
      <c r="G80" s="83">
        <v>16.046086834340315</v>
      </c>
    </row>
    <row r="81" spans="1:7" s="8" customFormat="1" ht="22.5" x14ac:dyDescent="0.2">
      <c r="A81" s="47" t="s">
        <v>223</v>
      </c>
      <c r="B81" s="70">
        <v>957.24199999999996</v>
      </c>
      <c r="C81" s="70">
        <v>933.39499999999998</v>
      </c>
      <c r="D81" s="71">
        <v>2.554866910579122</v>
      </c>
      <c r="E81" s="70">
        <v>811.84199999999998</v>
      </c>
      <c r="F81" s="70">
        <v>618.30899999999997</v>
      </c>
      <c r="G81" s="83">
        <v>31.30036923285931</v>
      </c>
    </row>
    <row r="82" spans="1:7" s="8" customFormat="1" ht="12" x14ac:dyDescent="0.2">
      <c r="A82" s="39" t="s">
        <v>99</v>
      </c>
      <c r="B82" s="70">
        <v>0.35699999999999998</v>
      </c>
      <c r="C82" s="70">
        <v>0</v>
      </c>
      <c r="D82" s="83" t="s">
        <v>277</v>
      </c>
      <c r="E82" s="70">
        <v>0</v>
      </c>
      <c r="F82" s="70">
        <v>0</v>
      </c>
      <c r="G82" s="83" t="s">
        <v>277</v>
      </c>
    </row>
    <row r="83" spans="1:7" s="8" customFormat="1" ht="12" x14ac:dyDescent="0.2">
      <c r="A83" s="39" t="s">
        <v>100</v>
      </c>
      <c r="B83" s="70">
        <v>58.304000000000002</v>
      </c>
      <c r="C83" s="70">
        <v>29.870999999999999</v>
      </c>
      <c r="D83" s="71">
        <v>95.185966321850657</v>
      </c>
      <c r="E83" s="70">
        <v>514.125</v>
      </c>
      <c r="F83" s="70">
        <v>271.005</v>
      </c>
      <c r="G83" s="83">
        <v>89.710521946089557</v>
      </c>
    </row>
    <row r="84" spans="1:7" s="8" customFormat="1" ht="12" x14ac:dyDescent="0.2">
      <c r="A84" s="39" t="s">
        <v>101</v>
      </c>
      <c r="B84" s="70">
        <v>6880.0820000000003</v>
      </c>
      <c r="C84" s="70">
        <v>8195.4989999999998</v>
      </c>
      <c r="D84" s="71">
        <v>-16.050480879809754</v>
      </c>
      <c r="E84" s="70">
        <v>155.80799999999999</v>
      </c>
      <c r="F84" s="70">
        <v>492.46600000000001</v>
      </c>
      <c r="G84" s="83">
        <v>-68.361673699301065</v>
      </c>
    </row>
    <row r="85" spans="1:7" s="8" customFormat="1" ht="12" x14ac:dyDescent="0.2">
      <c r="A85" s="39" t="s">
        <v>102</v>
      </c>
      <c r="B85" s="70">
        <v>213824.476</v>
      </c>
      <c r="C85" s="70">
        <v>194871.58</v>
      </c>
      <c r="D85" s="71">
        <v>9.7258389345434608</v>
      </c>
      <c r="E85" s="70">
        <v>35956.535000000003</v>
      </c>
      <c r="F85" s="70">
        <v>39844.311999999998</v>
      </c>
      <c r="G85" s="83">
        <v>-9.7574203314139112</v>
      </c>
    </row>
    <row r="86" spans="1:7" s="8" customFormat="1" ht="12" x14ac:dyDescent="0.2">
      <c r="A86" s="39" t="s">
        <v>103</v>
      </c>
      <c r="B86" s="70">
        <v>49527.86</v>
      </c>
      <c r="C86" s="70">
        <v>131741.29800000001</v>
      </c>
      <c r="D86" s="71">
        <v>-62.405213283992389</v>
      </c>
      <c r="E86" s="70">
        <v>5070.05</v>
      </c>
      <c r="F86" s="70">
        <v>13.75</v>
      </c>
      <c r="G86" s="83" t="s">
        <v>277</v>
      </c>
    </row>
    <row r="87" spans="1:7" s="8" customFormat="1" ht="12" x14ac:dyDescent="0.2">
      <c r="A87" s="39" t="s">
        <v>104</v>
      </c>
      <c r="B87" s="70">
        <v>2771316.46</v>
      </c>
      <c r="C87" s="70">
        <v>2425713.5499999998</v>
      </c>
      <c r="D87" s="71">
        <v>14.247474109216242</v>
      </c>
      <c r="E87" s="70">
        <v>6.5</v>
      </c>
      <c r="F87" s="70">
        <v>1082.4480000000001</v>
      </c>
      <c r="G87" s="83">
        <v>-99.39950926049103</v>
      </c>
    </row>
    <row r="88" spans="1:7" s="8" customFormat="1" ht="12" x14ac:dyDescent="0.2">
      <c r="A88" s="39" t="s">
        <v>105</v>
      </c>
      <c r="B88" s="70">
        <v>265862.65899999999</v>
      </c>
      <c r="C88" s="70">
        <v>134515.36900000001</v>
      </c>
      <c r="D88" s="71">
        <v>97.644820050265025</v>
      </c>
      <c r="E88" s="70">
        <v>0</v>
      </c>
      <c r="F88" s="70">
        <v>0</v>
      </c>
      <c r="G88" s="83" t="s">
        <v>277</v>
      </c>
    </row>
    <row r="89" spans="1:7" s="8" customFormat="1" ht="22.5" x14ac:dyDescent="0.2">
      <c r="A89" s="47" t="s">
        <v>192</v>
      </c>
      <c r="B89" s="70">
        <v>2.0049999999999999</v>
      </c>
      <c r="C89" s="70">
        <v>10.428000000000001</v>
      </c>
      <c r="D89" s="71">
        <v>-80.7729190640583</v>
      </c>
      <c r="E89" s="70">
        <v>0</v>
      </c>
      <c r="F89" s="70">
        <v>0</v>
      </c>
      <c r="G89" s="83" t="s">
        <v>277</v>
      </c>
    </row>
    <row r="90" spans="1:7" s="8" customFormat="1" ht="12" x14ac:dyDescent="0.2">
      <c r="A90" s="47" t="s">
        <v>265</v>
      </c>
      <c r="B90" s="70">
        <v>2270485.9720000001</v>
      </c>
      <c r="C90" s="70">
        <v>3058114.6940000001</v>
      </c>
      <c r="D90" s="71">
        <v>-25.755368938428703</v>
      </c>
      <c r="E90" s="70">
        <v>0</v>
      </c>
      <c r="F90" s="70">
        <v>0</v>
      </c>
      <c r="G90" s="83" t="s">
        <v>277</v>
      </c>
    </row>
    <row r="91" spans="1:7" s="8" customFormat="1" ht="12" x14ac:dyDescent="0.2">
      <c r="A91" s="47" t="s">
        <v>266</v>
      </c>
      <c r="B91" s="70">
        <v>0</v>
      </c>
      <c r="C91" s="70">
        <v>8606.0470000000005</v>
      </c>
      <c r="D91" s="83" t="s">
        <v>277</v>
      </c>
      <c r="E91" s="70">
        <v>0</v>
      </c>
      <c r="F91" s="70">
        <v>0</v>
      </c>
      <c r="G91" s="83" t="s">
        <v>277</v>
      </c>
    </row>
    <row r="92" spans="1:7" s="8" customFormat="1" ht="12" x14ac:dyDescent="0.2">
      <c r="A92" s="47" t="s">
        <v>267</v>
      </c>
      <c r="B92" s="70">
        <v>0</v>
      </c>
      <c r="C92" s="70">
        <v>1E-3</v>
      </c>
      <c r="D92" s="83" t="s">
        <v>277</v>
      </c>
      <c r="E92" s="70">
        <v>0</v>
      </c>
      <c r="F92" s="70">
        <v>0</v>
      </c>
      <c r="G92" s="83" t="s">
        <v>277</v>
      </c>
    </row>
    <row r="93" spans="1:7" s="8" customFormat="1" ht="12" x14ac:dyDescent="0.2">
      <c r="A93" s="47" t="s">
        <v>268</v>
      </c>
      <c r="B93" s="70">
        <v>0.73799999999999999</v>
      </c>
      <c r="C93" s="70">
        <v>0</v>
      </c>
      <c r="D93" s="83" t="s">
        <v>277</v>
      </c>
      <c r="E93" s="70">
        <v>0</v>
      </c>
      <c r="F93" s="70">
        <v>0</v>
      </c>
      <c r="G93" s="83" t="s">
        <v>277</v>
      </c>
    </row>
    <row r="94" spans="1:7" s="8" customFormat="1" ht="12" x14ac:dyDescent="0.2">
      <c r="A94" s="39" t="s">
        <v>106</v>
      </c>
      <c r="B94" s="70">
        <v>289227.75799999997</v>
      </c>
      <c r="C94" s="70">
        <v>495206.18599999999</v>
      </c>
      <c r="D94" s="71">
        <v>-41.594477981743147</v>
      </c>
      <c r="E94" s="70">
        <v>191.62</v>
      </c>
      <c r="F94" s="70">
        <v>23479.31</v>
      </c>
      <c r="G94" s="83">
        <v>-99.183877209338775</v>
      </c>
    </row>
    <row r="95" spans="1:7" s="8" customFormat="1" ht="12" x14ac:dyDescent="0.2">
      <c r="A95" s="39" t="s">
        <v>107</v>
      </c>
      <c r="B95" s="70">
        <v>9.9209999999999994</v>
      </c>
      <c r="C95" s="70">
        <v>0.96899999999999997</v>
      </c>
      <c r="D95" s="71">
        <v>923.83900928792571</v>
      </c>
      <c r="E95" s="70">
        <v>0</v>
      </c>
      <c r="F95" s="70">
        <v>0</v>
      </c>
      <c r="G95" s="83" t="s">
        <v>277</v>
      </c>
    </row>
    <row r="96" spans="1:7" s="8" customFormat="1" ht="12" x14ac:dyDescent="0.2">
      <c r="A96" s="39" t="s">
        <v>108</v>
      </c>
      <c r="B96" s="70">
        <v>4509.4740000000002</v>
      </c>
      <c r="C96" s="70">
        <v>4293.7709999999997</v>
      </c>
      <c r="D96" s="71">
        <v>5.0236260853222205</v>
      </c>
      <c r="E96" s="70">
        <v>864.22199999999998</v>
      </c>
      <c r="F96" s="70">
        <v>902.22699999999998</v>
      </c>
      <c r="G96" s="83">
        <v>-4.2123545404870271</v>
      </c>
    </row>
    <row r="97" spans="1:7" s="8" customFormat="1" ht="12" x14ac:dyDescent="0.2">
      <c r="A97" s="39" t="s">
        <v>109</v>
      </c>
      <c r="B97" s="70">
        <v>53154.616000000002</v>
      </c>
      <c r="C97" s="70">
        <v>62978.271000000001</v>
      </c>
      <c r="D97" s="71">
        <v>-15.598483165725511</v>
      </c>
      <c r="E97" s="70">
        <v>9074.0030000000006</v>
      </c>
      <c r="F97" s="70">
        <v>8947.9089999999997</v>
      </c>
      <c r="G97" s="83">
        <v>1.4092007417599035</v>
      </c>
    </row>
    <row r="98" spans="1:7" s="8" customFormat="1" ht="12" x14ac:dyDescent="0.2">
      <c r="A98" s="39" t="s">
        <v>224</v>
      </c>
      <c r="B98" s="70">
        <v>62827.894999999997</v>
      </c>
      <c r="C98" s="70">
        <v>50437.701000000001</v>
      </c>
      <c r="D98" s="71">
        <v>24.56534250044426</v>
      </c>
      <c r="E98" s="70">
        <v>40488.432000000001</v>
      </c>
      <c r="F98" s="70">
        <v>47094.044999999998</v>
      </c>
      <c r="G98" s="83">
        <v>-14.026429456208319</v>
      </c>
    </row>
    <row r="99" spans="1:7" s="8" customFormat="1" ht="22.5" x14ac:dyDescent="0.2">
      <c r="A99" s="47" t="s">
        <v>253</v>
      </c>
      <c r="B99" s="70">
        <v>417.91699999999997</v>
      </c>
      <c r="C99" s="70">
        <v>1147.1300000000001</v>
      </c>
      <c r="D99" s="71">
        <v>-63.56847087949928</v>
      </c>
      <c r="E99" s="70">
        <v>3.7999999999999999E-2</v>
      </c>
      <c r="F99" s="70">
        <v>5.484</v>
      </c>
      <c r="G99" s="83">
        <v>-99.307075127644055</v>
      </c>
    </row>
    <row r="100" spans="1:7" s="8" customFormat="1" ht="12" x14ac:dyDescent="0.2">
      <c r="A100" s="39" t="s">
        <v>110</v>
      </c>
      <c r="B100" s="70">
        <v>1270666.04</v>
      </c>
      <c r="C100" s="70">
        <v>1607897.8929999999</v>
      </c>
      <c r="D100" s="71">
        <v>-20.973461963483018</v>
      </c>
      <c r="E100" s="70">
        <v>350269.815</v>
      </c>
      <c r="F100" s="70">
        <v>350689.20699999999</v>
      </c>
      <c r="G100" s="83">
        <v>-0.11959079196867606</v>
      </c>
    </row>
    <row r="101" spans="1:7" s="8" customFormat="1" ht="9.9499999999999993" customHeight="1" x14ac:dyDescent="0.2">
      <c r="A101" s="43"/>
      <c r="B101" s="9"/>
      <c r="C101" s="9"/>
      <c r="D101" s="9"/>
      <c r="E101" s="9"/>
      <c r="F101" s="9"/>
      <c r="G101" s="84"/>
    </row>
    <row r="102" spans="1:7" s="8" customFormat="1" ht="12" x14ac:dyDescent="0.2">
      <c r="A102" s="43" t="s">
        <v>29</v>
      </c>
      <c r="B102" s="70">
        <v>8904698.1610000003</v>
      </c>
      <c r="C102" s="70">
        <v>10160018.622</v>
      </c>
      <c r="D102" s="71">
        <v>-12.355493702361827</v>
      </c>
      <c r="E102" s="70">
        <v>10731748.786</v>
      </c>
      <c r="F102" s="70">
        <v>9459761.0989999995</v>
      </c>
      <c r="G102" s="83">
        <v>13.446298206563199</v>
      </c>
    </row>
    <row r="103" spans="1:7" s="8" customFormat="1" ht="12" x14ac:dyDescent="0.2">
      <c r="A103" s="42" t="s">
        <v>22</v>
      </c>
      <c r="B103" s="9"/>
      <c r="C103" s="9"/>
      <c r="D103" s="9"/>
      <c r="E103" s="9"/>
      <c r="F103" s="9"/>
      <c r="G103" s="84"/>
    </row>
    <row r="104" spans="1:7" s="8" customFormat="1" ht="22.5" x14ac:dyDescent="0.2">
      <c r="A104" s="47" t="s">
        <v>193</v>
      </c>
      <c r="B104" s="70">
        <v>28556.364000000001</v>
      </c>
      <c r="C104" s="70">
        <v>22966.031999999999</v>
      </c>
      <c r="D104" s="71">
        <v>24.341740880618829</v>
      </c>
      <c r="E104" s="70">
        <v>18360.175999999999</v>
      </c>
      <c r="F104" s="70">
        <v>10913.766</v>
      </c>
      <c r="G104" s="83">
        <v>68.229518573148823</v>
      </c>
    </row>
    <row r="105" spans="1:7" s="8" customFormat="1" ht="12" x14ac:dyDescent="0.2">
      <c r="A105" s="39" t="s">
        <v>111</v>
      </c>
      <c r="B105" s="70">
        <v>1734.989</v>
      </c>
      <c r="C105" s="70">
        <v>1152.289</v>
      </c>
      <c r="D105" s="71">
        <v>50.568911097823559</v>
      </c>
      <c r="E105" s="70">
        <v>157.065</v>
      </c>
      <c r="F105" s="70">
        <v>271.43299999999999</v>
      </c>
      <c r="G105" s="83">
        <v>-42.134891483349485</v>
      </c>
    </row>
    <row r="106" spans="1:7" s="8" customFormat="1" ht="12" x14ac:dyDescent="0.2">
      <c r="A106" s="39" t="s">
        <v>225</v>
      </c>
      <c r="B106" s="70">
        <v>969.97400000000005</v>
      </c>
      <c r="C106" s="70">
        <v>667.30200000000002</v>
      </c>
      <c r="D106" s="71">
        <v>45.357574231757127</v>
      </c>
      <c r="E106" s="70">
        <v>18.006</v>
      </c>
      <c r="F106" s="70">
        <v>51</v>
      </c>
      <c r="G106" s="83">
        <v>-64.694117647058818</v>
      </c>
    </row>
    <row r="107" spans="1:7" s="8" customFormat="1" ht="12" x14ac:dyDescent="0.2">
      <c r="A107" s="39" t="s">
        <v>112</v>
      </c>
      <c r="B107" s="70">
        <v>1245.462</v>
      </c>
      <c r="C107" s="70">
        <v>480.41899999999998</v>
      </c>
      <c r="D107" s="71">
        <v>159.24495076173088</v>
      </c>
      <c r="E107" s="70">
        <v>7.093</v>
      </c>
      <c r="F107" s="70">
        <v>3.048</v>
      </c>
      <c r="G107" s="83">
        <v>132.70997375328085</v>
      </c>
    </row>
    <row r="108" spans="1:7" s="8" customFormat="1" ht="22.5" x14ac:dyDescent="0.2">
      <c r="A108" s="47" t="s">
        <v>226</v>
      </c>
      <c r="B108" s="70">
        <v>1156.3800000000001</v>
      </c>
      <c r="C108" s="70">
        <v>1048.3409999999999</v>
      </c>
      <c r="D108" s="71">
        <v>10.30571159574987</v>
      </c>
      <c r="E108" s="70">
        <v>20.009</v>
      </c>
      <c r="F108" s="70">
        <v>24.321000000000002</v>
      </c>
      <c r="G108" s="83">
        <v>-17.729534147444596</v>
      </c>
    </row>
    <row r="109" spans="1:7" s="8" customFormat="1" ht="12" x14ac:dyDescent="0.2">
      <c r="A109" s="39" t="s">
        <v>113</v>
      </c>
      <c r="B109" s="70">
        <v>14898.472</v>
      </c>
      <c r="C109" s="70">
        <v>18996.716</v>
      </c>
      <c r="D109" s="71">
        <v>-21.573434060918743</v>
      </c>
      <c r="E109" s="70">
        <v>3743.8580000000002</v>
      </c>
      <c r="F109" s="70">
        <v>2815.6840000000002</v>
      </c>
      <c r="G109" s="83">
        <v>32.964423564576123</v>
      </c>
    </row>
    <row r="110" spans="1:7" s="8" customFormat="1" ht="22.5" x14ac:dyDescent="0.2">
      <c r="A110" s="47" t="s">
        <v>227</v>
      </c>
      <c r="B110" s="70">
        <v>65636.145999999993</v>
      </c>
      <c r="C110" s="70">
        <v>63547.762999999999</v>
      </c>
      <c r="D110" s="71">
        <v>3.2863202438770287</v>
      </c>
      <c r="E110" s="70">
        <v>17985.243999999999</v>
      </c>
      <c r="F110" s="70">
        <v>12232.742</v>
      </c>
      <c r="G110" s="83">
        <v>47.025450222035232</v>
      </c>
    </row>
    <row r="111" spans="1:7" s="8" customFormat="1" ht="12" x14ac:dyDescent="0.2">
      <c r="A111" s="39" t="s">
        <v>114</v>
      </c>
      <c r="B111" s="70">
        <v>5609.1559999999999</v>
      </c>
      <c r="C111" s="70">
        <v>10556.83</v>
      </c>
      <c r="D111" s="71">
        <v>-46.867042473924464</v>
      </c>
      <c r="E111" s="70">
        <v>17231.261999999999</v>
      </c>
      <c r="F111" s="70">
        <v>19778.647000000001</v>
      </c>
      <c r="G111" s="83">
        <v>-12.879470471362382</v>
      </c>
    </row>
    <row r="112" spans="1:7" s="8" customFormat="1" ht="12" x14ac:dyDescent="0.2">
      <c r="A112" s="39" t="s">
        <v>115</v>
      </c>
      <c r="B112" s="70">
        <v>267.92599999999999</v>
      </c>
      <c r="C112" s="70">
        <v>236.071</v>
      </c>
      <c r="D112" s="71">
        <v>13.493821773957819</v>
      </c>
      <c r="E112" s="70">
        <v>3972.114</v>
      </c>
      <c r="F112" s="70">
        <v>2384.4389999999999</v>
      </c>
      <c r="G112" s="83">
        <v>66.584844485432455</v>
      </c>
    </row>
    <row r="113" spans="1:7" s="8" customFormat="1" ht="12" x14ac:dyDescent="0.2">
      <c r="A113" s="39" t="s">
        <v>116</v>
      </c>
      <c r="B113" s="70">
        <v>42362.305999999997</v>
      </c>
      <c r="C113" s="70">
        <v>42197.572</v>
      </c>
      <c r="D113" s="71">
        <v>0.39038739006119272</v>
      </c>
      <c r="E113" s="70">
        <v>3175.9859999999999</v>
      </c>
      <c r="F113" s="70">
        <v>3201.636</v>
      </c>
      <c r="G113" s="83">
        <v>-0.8011529105744728</v>
      </c>
    </row>
    <row r="114" spans="1:7" s="8" customFormat="1" ht="12" x14ac:dyDescent="0.2">
      <c r="A114" s="39" t="s">
        <v>117</v>
      </c>
      <c r="B114" s="70">
        <v>41396.095999999998</v>
      </c>
      <c r="C114" s="70">
        <v>46460.485999999997</v>
      </c>
      <c r="D114" s="71">
        <v>-10.900424072188997</v>
      </c>
      <c r="E114" s="70">
        <v>62.079000000000001</v>
      </c>
      <c r="F114" s="70">
        <v>178.51900000000001</v>
      </c>
      <c r="G114" s="83">
        <v>-65.225550221545049</v>
      </c>
    </row>
    <row r="115" spans="1:7" s="8" customFormat="1" ht="22.5" x14ac:dyDescent="0.2">
      <c r="A115" s="47" t="s">
        <v>228</v>
      </c>
      <c r="B115" s="70">
        <v>25320.454000000002</v>
      </c>
      <c r="C115" s="70">
        <v>17284.97</v>
      </c>
      <c r="D115" s="71">
        <v>46.488272759513023</v>
      </c>
      <c r="E115" s="70">
        <v>168839.75</v>
      </c>
      <c r="F115" s="70">
        <v>117376.686</v>
      </c>
      <c r="G115" s="83">
        <v>43.844366163140791</v>
      </c>
    </row>
    <row r="116" spans="1:7" s="8" customFormat="1" ht="12" x14ac:dyDescent="0.2">
      <c r="A116" s="39" t="s">
        <v>118</v>
      </c>
      <c r="B116" s="70">
        <v>19925.022000000001</v>
      </c>
      <c r="C116" s="70">
        <v>20883.670999999998</v>
      </c>
      <c r="D116" s="71">
        <v>-4.5904237813361277</v>
      </c>
      <c r="E116" s="70">
        <v>0</v>
      </c>
      <c r="F116" s="70">
        <v>0</v>
      </c>
      <c r="G116" s="83" t="s">
        <v>277</v>
      </c>
    </row>
    <row r="117" spans="1:7" s="8" customFormat="1" ht="22.5" x14ac:dyDescent="0.2">
      <c r="A117" s="47" t="s">
        <v>194</v>
      </c>
      <c r="B117" s="70">
        <v>4520.3109999999997</v>
      </c>
      <c r="C117" s="70">
        <v>4304.0050000000001</v>
      </c>
      <c r="D117" s="71">
        <v>5.0256911876263928</v>
      </c>
      <c r="E117" s="70">
        <v>36842.332000000002</v>
      </c>
      <c r="F117" s="70">
        <v>66847.870999999999</v>
      </c>
      <c r="G117" s="83">
        <v>-44.886304606469814</v>
      </c>
    </row>
    <row r="118" spans="1:7" s="8" customFormat="1" ht="12" x14ac:dyDescent="0.2">
      <c r="A118" s="39" t="s">
        <v>119</v>
      </c>
      <c r="B118" s="70">
        <v>97310.888000000006</v>
      </c>
      <c r="C118" s="70">
        <v>126966.836</v>
      </c>
      <c r="D118" s="71">
        <v>-23.357239523555577</v>
      </c>
      <c r="E118" s="70">
        <v>58332.917999999998</v>
      </c>
      <c r="F118" s="70">
        <v>67787.024999999994</v>
      </c>
      <c r="G118" s="83">
        <v>-13.946779638138707</v>
      </c>
    </row>
    <row r="119" spans="1:7" s="8" customFormat="1" ht="22.5" x14ac:dyDescent="0.2">
      <c r="A119" s="47" t="s">
        <v>229</v>
      </c>
      <c r="B119" s="70">
        <v>1952257.4720000001</v>
      </c>
      <c r="C119" s="70">
        <v>1042453.464</v>
      </c>
      <c r="D119" s="71">
        <v>87.275263541164662</v>
      </c>
      <c r="E119" s="70">
        <v>536100.17099999997</v>
      </c>
      <c r="F119" s="70">
        <v>741048.33100000001</v>
      </c>
      <c r="G119" s="83">
        <v>-27.65651731830161</v>
      </c>
    </row>
    <row r="120" spans="1:7" s="8" customFormat="1" ht="22.5" x14ac:dyDescent="0.2">
      <c r="A120" s="47" t="s">
        <v>230</v>
      </c>
      <c r="B120" s="70">
        <v>4640.7780000000002</v>
      </c>
      <c r="C120" s="70">
        <v>4963.0469999999996</v>
      </c>
      <c r="D120" s="71">
        <v>-6.4933698995798181</v>
      </c>
      <c r="E120" s="70">
        <v>92.384</v>
      </c>
      <c r="F120" s="70">
        <v>1036.7809999999999</v>
      </c>
      <c r="G120" s="83">
        <v>-91.08934287954736</v>
      </c>
    </row>
    <row r="121" spans="1:7" s="8" customFormat="1" ht="12" x14ac:dyDescent="0.2">
      <c r="A121" s="39" t="s">
        <v>195</v>
      </c>
      <c r="B121" s="70">
        <v>16098.112999999999</v>
      </c>
      <c r="C121" s="70">
        <v>29022.451000000001</v>
      </c>
      <c r="D121" s="71">
        <v>-44.532207152318051</v>
      </c>
      <c r="E121" s="70">
        <v>7751.46</v>
      </c>
      <c r="F121" s="70">
        <v>20103.205999999998</v>
      </c>
      <c r="G121" s="83">
        <v>-61.441672537206252</v>
      </c>
    </row>
    <row r="122" spans="1:7" s="8" customFormat="1" ht="22.5" x14ac:dyDescent="0.2">
      <c r="A122" s="47" t="s">
        <v>231</v>
      </c>
      <c r="B122" s="70">
        <v>193.06200000000001</v>
      </c>
      <c r="C122" s="70">
        <v>7659.857</v>
      </c>
      <c r="D122" s="71">
        <v>-97.479561302515179</v>
      </c>
      <c r="E122" s="70">
        <v>187.40799999999999</v>
      </c>
      <c r="F122" s="70">
        <v>500.72</v>
      </c>
      <c r="G122" s="83">
        <v>-62.572295893912766</v>
      </c>
    </row>
    <row r="123" spans="1:7" s="8" customFormat="1" ht="22.5" x14ac:dyDescent="0.2">
      <c r="A123" s="47" t="s">
        <v>232</v>
      </c>
      <c r="B123" s="70">
        <v>1254.68</v>
      </c>
      <c r="C123" s="70">
        <v>25824.895</v>
      </c>
      <c r="D123" s="71">
        <v>-95.141587216521117</v>
      </c>
      <c r="E123" s="70">
        <v>16771.957999999999</v>
      </c>
      <c r="F123" s="70">
        <v>3388.4250000000002</v>
      </c>
      <c r="G123" s="83">
        <v>394.97799124962182</v>
      </c>
    </row>
    <row r="124" spans="1:7" s="8" customFormat="1" ht="22.5" x14ac:dyDescent="0.2">
      <c r="A124" s="47" t="s">
        <v>233</v>
      </c>
      <c r="B124" s="70">
        <v>1586.931</v>
      </c>
      <c r="C124" s="70">
        <v>898.70600000000002</v>
      </c>
      <c r="D124" s="71">
        <v>76.579548817967179</v>
      </c>
      <c r="E124" s="70">
        <v>2077.8560000000002</v>
      </c>
      <c r="F124" s="70">
        <v>2106.9340000000002</v>
      </c>
      <c r="G124" s="83">
        <v>-1.3801096759556657</v>
      </c>
    </row>
    <row r="125" spans="1:7" s="8" customFormat="1" ht="12" x14ac:dyDescent="0.2">
      <c r="A125" s="39" t="s">
        <v>120</v>
      </c>
      <c r="B125" s="70">
        <v>11162.758</v>
      </c>
      <c r="C125" s="70">
        <v>9259.027</v>
      </c>
      <c r="D125" s="71">
        <v>20.560810547371759</v>
      </c>
      <c r="E125" s="70">
        <v>95.578000000000003</v>
      </c>
      <c r="F125" s="70">
        <v>1762.9659999999999</v>
      </c>
      <c r="G125" s="83">
        <v>-94.578568162970811</v>
      </c>
    </row>
    <row r="126" spans="1:7" s="8" customFormat="1" ht="22.5" x14ac:dyDescent="0.2">
      <c r="A126" s="47" t="s">
        <v>234</v>
      </c>
      <c r="B126" s="70">
        <v>259086.927</v>
      </c>
      <c r="C126" s="70">
        <v>201716.356</v>
      </c>
      <c r="D126" s="71">
        <v>28.441209298863214</v>
      </c>
      <c r="E126" s="70">
        <v>281535.26699999999</v>
      </c>
      <c r="F126" s="70">
        <v>271371.31699999998</v>
      </c>
      <c r="G126" s="83">
        <v>3.7454032033901399</v>
      </c>
    </row>
    <row r="127" spans="1:7" s="8" customFormat="1" ht="22.5" x14ac:dyDescent="0.2">
      <c r="A127" s="47" t="s">
        <v>196</v>
      </c>
      <c r="B127" s="70">
        <v>857.875</v>
      </c>
      <c r="C127" s="70">
        <v>10.542</v>
      </c>
      <c r="D127" s="83" t="s">
        <v>297</v>
      </c>
      <c r="E127" s="70">
        <v>0</v>
      </c>
      <c r="F127" s="70">
        <v>0</v>
      </c>
      <c r="G127" s="83" t="s">
        <v>277</v>
      </c>
    </row>
    <row r="128" spans="1:7" s="8" customFormat="1" ht="22.5" x14ac:dyDescent="0.2">
      <c r="A128" s="47" t="s">
        <v>197</v>
      </c>
      <c r="B128" s="70">
        <v>28791.830999999998</v>
      </c>
      <c r="C128" s="70">
        <v>28229.473000000002</v>
      </c>
      <c r="D128" s="71">
        <v>1.9920952828272647</v>
      </c>
      <c r="E128" s="70">
        <v>73742.987999999998</v>
      </c>
      <c r="F128" s="70">
        <v>88771.172000000006</v>
      </c>
      <c r="G128" s="83">
        <v>-16.92912649615576</v>
      </c>
    </row>
    <row r="129" spans="1:7" s="8" customFormat="1" ht="12" x14ac:dyDescent="0.2">
      <c r="A129" s="39" t="s">
        <v>30</v>
      </c>
      <c r="B129" s="70">
        <v>5639340.1409999998</v>
      </c>
      <c r="C129" s="70">
        <v>7790136.4309999999</v>
      </c>
      <c r="D129" s="71">
        <v>-27.609224935280224</v>
      </c>
      <c r="E129" s="70">
        <v>4463604.24</v>
      </c>
      <c r="F129" s="70">
        <v>4356470.7120000003</v>
      </c>
      <c r="G129" s="83">
        <v>2.4591816422614272</v>
      </c>
    </row>
    <row r="130" spans="1:7" s="8" customFormat="1" ht="12" x14ac:dyDescent="0.2">
      <c r="A130" s="39" t="s">
        <v>43</v>
      </c>
      <c r="B130" s="70">
        <v>396234.33100000001</v>
      </c>
      <c r="C130" s="70">
        <v>319156.80300000001</v>
      </c>
      <c r="D130" s="71">
        <v>24.150363481363726</v>
      </c>
      <c r="E130" s="70">
        <v>331454.598</v>
      </c>
      <c r="F130" s="70">
        <v>371068.56300000002</v>
      </c>
      <c r="G130" s="83">
        <v>-10.675645675756158</v>
      </c>
    </row>
    <row r="131" spans="1:7" s="8" customFormat="1" ht="12" x14ac:dyDescent="0.2">
      <c r="A131" s="39" t="s">
        <v>42</v>
      </c>
      <c r="B131" s="70">
        <v>58546.62</v>
      </c>
      <c r="C131" s="70">
        <v>65423.762000000002</v>
      </c>
      <c r="D131" s="71">
        <v>-10.511688398475158</v>
      </c>
      <c r="E131" s="70">
        <v>856747.45</v>
      </c>
      <c r="F131" s="70">
        <v>1194610.9450000001</v>
      </c>
      <c r="G131" s="83">
        <v>-28.282303658284334</v>
      </c>
    </row>
    <row r="132" spans="1:7" s="8" customFormat="1" ht="12" x14ac:dyDescent="0.2">
      <c r="A132" s="39" t="s">
        <v>121</v>
      </c>
      <c r="B132" s="70">
        <v>152142.85800000001</v>
      </c>
      <c r="C132" s="70">
        <v>143824.52900000001</v>
      </c>
      <c r="D132" s="71">
        <v>5.7836650381104278</v>
      </c>
      <c r="E132" s="70">
        <v>226731.27299999999</v>
      </c>
      <c r="F132" s="70">
        <v>191973.92199999999</v>
      </c>
      <c r="G132" s="83">
        <v>18.105246086497104</v>
      </c>
    </row>
    <row r="133" spans="1:7" s="8" customFormat="1" ht="12" x14ac:dyDescent="0.2">
      <c r="A133" s="39" t="s">
        <v>122</v>
      </c>
      <c r="B133" s="70">
        <v>355.91899999999998</v>
      </c>
      <c r="C133" s="70">
        <v>3921.3409999999999</v>
      </c>
      <c r="D133" s="71">
        <v>-90.923538656801327</v>
      </c>
      <c r="E133" s="70">
        <v>2961387.395</v>
      </c>
      <c r="F133" s="70">
        <v>1618572.1340000001</v>
      </c>
      <c r="G133" s="83">
        <v>82.962954371485552</v>
      </c>
    </row>
    <row r="134" spans="1:7" s="8" customFormat="1" ht="12" x14ac:dyDescent="0.2">
      <c r="A134" s="39" t="s">
        <v>123</v>
      </c>
      <c r="B134" s="70">
        <v>31237.919000000002</v>
      </c>
      <c r="C134" s="70">
        <v>109768.63499999999</v>
      </c>
      <c r="D134" s="71">
        <v>-71.542035664377167</v>
      </c>
      <c r="E134" s="70">
        <v>644720.86800000002</v>
      </c>
      <c r="F134" s="70">
        <v>293108.15399999998</v>
      </c>
      <c r="G134" s="83">
        <v>119.96005883889538</v>
      </c>
    </row>
    <row r="135" spans="1:7" s="8" customFormat="1" ht="9.9499999999999993" customHeight="1" x14ac:dyDescent="0.2">
      <c r="A135" s="42"/>
      <c r="B135" s="9"/>
      <c r="C135" s="9"/>
      <c r="D135" s="9"/>
      <c r="E135" s="9"/>
      <c r="F135" s="9"/>
      <c r="G135" s="84"/>
    </row>
    <row r="136" spans="1:7" s="8" customFormat="1" ht="12" x14ac:dyDescent="0.2">
      <c r="A136" s="46" t="s">
        <v>31</v>
      </c>
      <c r="B136" s="70">
        <v>44163491.717</v>
      </c>
      <c r="C136" s="70">
        <v>44470724.548</v>
      </c>
      <c r="D136" s="71">
        <v>-0.69086535945324101</v>
      </c>
      <c r="E136" s="70">
        <v>41110260.633000001</v>
      </c>
      <c r="F136" s="70">
        <v>43014036.534000002</v>
      </c>
      <c r="G136" s="83">
        <v>-4.4259410518126572</v>
      </c>
    </row>
    <row r="137" spans="1:7" s="8" customFormat="1" ht="12" x14ac:dyDescent="0.2">
      <c r="A137" s="44" t="s">
        <v>22</v>
      </c>
      <c r="B137" s="9"/>
      <c r="C137" s="9"/>
      <c r="D137" s="9"/>
      <c r="E137" s="9"/>
      <c r="F137" s="9"/>
      <c r="G137" s="84"/>
    </row>
    <row r="138" spans="1:7" s="8" customFormat="1" ht="12" x14ac:dyDescent="0.2">
      <c r="A138" s="42" t="s">
        <v>32</v>
      </c>
      <c r="B138" s="70">
        <v>3063815.6460000002</v>
      </c>
      <c r="C138" s="70">
        <v>3238990.966</v>
      </c>
      <c r="D138" s="71">
        <v>-5.4083299965585638</v>
      </c>
      <c r="E138" s="70">
        <v>3504795.8139999998</v>
      </c>
      <c r="F138" s="70">
        <v>3649555.8560000001</v>
      </c>
      <c r="G138" s="83">
        <v>-3.9665112060693701</v>
      </c>
    </row>
    <row r="139" spans="1:7" s="8" customFormat="1" ht="12" x14ac:dyDescent="0.2">
      <c r="A139" s="48" t="s">
        <v>22</v>
      </c>
      <c r="B139" s="9"/>
      <c r="C139" s="9"/>
      <c r="D139" s="9"/>
      <c r="E139" s="9"/>
      <c r="F139" s="9"/>
      <c r="G139" s="84"/>
    </row>
    <row r="140" spans="1:7" s="8" customFormat="1" ht="12" x14ac:dyDescent="0.2">
      <c r="A140" s="49" t="s">
        <v>236</v>
      </c>
      <c r="B140" s="70">
        <v>8162.2780000000002</v>
      </c>
      <c r="C140" s="70">
        <v>9569.2669999999998</v>
      </c>
      <c r="D140" s="71">
        <v>-14.703205585129965</v>
      </c>
      <c r="E140" s="70">
        <v>199.36600000000001</v>
      </c>
      <c r="F140" s="70">
        <v>307.68099999999998</v>
      </c>
      <c r="G140" s="83">
        <v>-35.203668734825996</v>
      </c>
    </row>
    <row r="141" spans="1:7" s="8" customFormat="1" ht="12" x14ac:dyDescent="0.2">
      <c r="A141" s="50" t="s">
        <v>235</v>
      </c>
      <c r="B141" s="70">
        <v>12444.130999999999</v>
      </c>
      <c r="C141" s="70">
        <v>14516.344999999999</v>
      </c>
      <c r="D141" s="71">
        <v>-14.27503961913277</v>
      </c>
      <c r="E141" s="70">
        <v>5857.1540000000005</v>
      </c>
      <c r="F141" s="70">
        <v>7773.8969999999999</v>
      </c>
      <c r="G141" s="83">
        <v>-24.656140929060413</v>
      </c>
    </row>
    <row r="142" spans="1:7" s="8" customFormat="1" ht="12" x14ac:dyDescent="0.2">
      <c r="A142" s="50" t="s">
        <v>124</v>
      </c>
      <c r="B142" s="70">
        <v>933.32600000000002</v>
      </c>
      <c r="C142" s="70">
        <v>497.54899999999998</v>
      </c>
      <c r="D142" s="71">
        <v>87.58474039742822</v>
      </c>
      <c r="E142" s="70">
        <v>30.388000000000002</v>
      </c>
      <c r="F142" s="70">
        <v>4.3170000000000002</v>
      </c>
      <c r="G142" s="83">
        <v>603.91475561732693</v>
      </c>
    </row>
    <row r="143" spans="1:7" s="8" customFormat="1" ht="12" x14ac:dyDescent="0.2">
      <c r="A143" s="50" t="s">
        <v>237</v>
      </c>
      <c r="B143" s="70">
        <v>8816.8909999999996</v>
      </c>
      <c r="C143" s="70">
        <v>8100.7219999999998</v>
      </c>
      <c r="D143" s="71">
        <v>8.8408045603836172</v>
      </c>
      <c r="E143" s="70">
        <v>1717.366</v>
      </c>
      <c r="F143" s="70">
        <v>2435.1869999999999</v>
      </c>
      <c r="G143" s="83">
        <v>-29.477038108367026</v>
      </c>
    </row>
    <row r="144" spans="1:7" s="8" customFormat="1" ht="12" x14ac:dyDescent="0.2">
      <c r="A144" s="50" t="s">
        <v>238</v>
      </c>
      <c r="B144" s="70">
        <v>2000.4670000000001</v>
      </c>
      <c r="C144" s="70">
        <v>1158.28</v>
      </c>
      <c r="D144" s="71">
        <v>72.710139171875568</v>
      </c>
      <c r="E144" s="70">
        <v>82.25</v>
      </c>
      <c r="F144" s="70">
        <v>197.90799999999999</v>
      </c>
      <c r="G144" s="83">
        <v>-58.440285385128441</v>
      </c>
    </row>
    <row r="145" spans="1:7" s="8" customFormat="1" ht="12" x14ac:dyDescent="0.2">
      <c r="A145" s="50" t="s">
        <v>125</v>
      </c>
      <c r="B145" s="70">
        <v>4051.424</v>
      </c>
      <c r="C145" s="70">
        <v>5829.3940000000002</v>
      </c>
      <c r="D145" s="71">
        <v>-30.500082855953806</v>
      </c>
      <c r="E145" s="70">
        <v>1407.17</v>
      </c>
      <c r="F145" s="70">
        <v>1204.941</v>
      </c>
      <c r="G145" s="83">
        <v>16.783311382051082</v>
      </c>
    </row>
    <row r="146" spans="1:7" s="8" customFormat="1" ht="12" x14ac:dyDescent="0.2">
      <c r="A146" s="50" t="s">
        <v>126</v>
      </c>
      <c r="B146" s="70">
        <v>68.045000000000002</v>
      </c>
      <c r="C146" s="70">
        <v>122.485</v>
      </c>
      <c r="D146" s="71">
        <v>-44.446258725558231</v>
      </c>
      <c r="E146" s="70">
        <v>2.5720000000000001</v>
      </c>
      <c r="F146" s="70">
        <v>3.7890000000000001</v>
      </c>
      <c r="G146" s="83">
        <v>-32.119292689363945</v>
      </c>
    </row>
    <row r="147" spans="1:7" s="8" customFormat="1" ht="12" x14ac:dyDescent="0.2">
      <c r="A147" s="50" t="s">
        <v>44</v>
      </c>
      <c r="B147" s="70">
        <v>234927.96299999999</v>
      </c>
      <c r="C147" s="70">
        <v>255070.29800000001</v>
      </c>
      <c r="D147" s="71">
        <v>-7.8967779306079819</v>
      </c>
      <c r="E147" s="70">
        <v>158151.777</v>
      </c>
      <c r="F147" s="70">
        <v>113815.973</v>
      </c>
      <c r="G147" s="83">
        <v>38.953938389649409</v>
      </c>
    </row>
    <row r="148" spans="1:7" s="8" customFormat="1" ht="12" x14ac:dyDescent="0.2">
      <c r="A148" s="50" t="s">
        <v>127</v>
      </c>
      <c r="B148" s="70">
        <v>20636.143</v>
      </c>
      <c r="C148" s="70">
        <v>28114.85</v>
      </c>
      <c r="D148" s="71">
        <v>-26.60055806806723</v>
      </c>
      <c r="E148" s="70">
        <v>778.32600000000002</v>
      </c>
      <c r="F148" s="70">
        <v>513.67899999999997</v>
      </c>
      <c r="G148" s="83">
        <v>51.519918081136296</v>
      </c>
    </row>
    <row r="149" spans="1:7" s="8" customFormat="1" ht="12" x14ac:dyDescent="0.2">
      <c r="A149" s="50" t="s">
        <v>128</v>
      </c>
      <c r="B149" s="70">
        <v>11756.931</v>
      </c>
      <c r="C149" s="70">
        <v>9162.8050000000003</v>
      </c>
      <c r="D149" s="71">
        <v>28.311483219385337</v>
      </c>
      <c r="E149" s="70">
        <v>2918.3119999999999</v>
      </c>
      <c r="F149" s="70">
        <v>5404.17</v>
      </c>
      <c r="G149" s="83">
        <v>-45.998886045405676</v>
      </c>
    </row>
    <row r="150" spans="1:7" s="8" customFormat="1" ht="12" x14ac:dyDescent="0.2">
      <c r="A150" s="50" t="s">
        <v>33</v>
      </c>
      <c r="B150" s="70">
        <v>598548.29500000004</v>
      </c>
      <c r="C150" s="70">
        <v>687688.81799999997</v>
      </c>
      <c r="D150" s="71">
        <v>-12.962334222511657</v>
      </c>
      <c r="E150" s="70">
        <v>263466.71999999997</v>
      </c>
      <c r="F150" s="70">
        <v>296552.288</v>
      </c>
      <c r="G150" s="83">
        <v>-11.156740088951878</v>
      </c>
    </row>
    <row r="151" spans="1:7" s="8" customFormat="1" ht="12" x14ac:dyDescent="0.2">
      <c r="A151" s="50" t="s">
        <v>129</v>
      </c>
      <c r="B151" s="70">
        <v>99445.05</v>
      </c>
      <c r="C151" s="70">
        <v>80900.126999999993</v>
      </c>
      <c r="D151" s="71">
        <v>22.923231010502619</v>
      </c>
      <c r="E151" s="70">
        <v>198706.55600000001</v>
      </c>
      <c r="F151" s="70">
        <v>171614.93900000001</v>
      </c>
      <c r="G151" s="83">
        <v>15.786281286386156</v>
      </c>
    </row>
    <row r="152" spans="1:7" s="8" customFormat="1" ht="12" x14ac:dyDescent="0.2">
      <c r="A152" s="50" t="s">
        <v>130</v>
      </c>
      <c r="B152" s="70">
        <v>114414.306</v>
      </c>
      <c r="C152" s="70">
        <v>134434.35800000001</v>
      </c>
      <c r="D152" s="71">
        <v>-14.892065018081169</v>
      </c>
      <c r="E152" s="70">
        <v>277401.17099999997</v>
      </c>
      <c r="F152" s="70">
        <v>284021.84600000002</v>
      </c>
      <c r="G152" s="83">
        <v>-2.3310442817134742</v>
      </c>
    </row>
    <row r="153" spans="1:7" s="8" customFormat="1" ht="12" x14ac:dyDescent="0.2">
      <c r="A153" s="50" t="s">
        <v>131</v>
      </c>
      <c r="B153" s="70">
        <v>18688.800999999999</v>
      </c>
      <c r="C153" s="70">
        <v>15371.394</v>
      </c>
      <c r="D153" s="71">
        <v>21.581692590795598</v>
      </c>
      <c r="E153" s="70">
        <v>1607.96</v>
      </c>
      <c r="F153" s="70">
        <v>5301.0730000000003</v>
      </c>
      <c r="G153" s="83">
        <v>-69.667273021895753</v>
      </c>
    </row>
    <row r="154" spans="1:7" s="8" customFormat="1" ht="12" x14ac:dyDescent="0.2">
      <c r="A154" s="50" t="s">
        <v>132</v>
      </c>
      <c r="B154" s="70">
        <v>653510.63600000006</v>
      </c>
      <c r="C154" s="70">
        <v>625367.96600000001</v>
      </c>
      <c r="D154" s="71">
        <v>4.5001777401562748</v>
      </c>
      <c r="E154" s="70">
        <v>136455.40700000001</v>
      </c>
      <c r="F154" s="70">
        <v>143951.986</v>
      </c>
      <c r="G154" s="83">
        <v>-5.2076940432068852</v>
      </c>
    </row>
    <row r="155" spans="1:7" s="8" customFormat="1" ht="12" x14ac:dyDescent="0.2">
      <c r="A155" s="50" t="s">
        <v>133</v>
      </c>
      <c r="B155" s="70">
        <v>847733.84499999997</v>
      </c>
      <c r="C155" s="70">
        <v>858604.07700000005</v>
      </c>
      <c r="D155" s="71">
        <v>-1.2660354511687189</v>
      </c>
      <c r="E155" s="70">
        <v>597181.98800000001</v>
      </c>
      <c r="F155" s="70">
        <v>784073.86699999997</v>
      </c>
      <c r="G155" s="83">
        <v>-23.836004089140232</v>
      </c>
    </row>
    <row r="156" spans="1:7" s="8" customFormat="1" ht="12" x14ac:dyDescent="0.2">
      <c r="A156" s="50" t="s">
        <v>134</v>
      </c>
      <c r="B156" s="70">
        <v>116281.133</v>
      </c>
      <c r="C156" s="70">
        <v>132282.20800000001</v>
      </c>
      <c r="D156" s="71">
        <v>-12.096165646101113</v>
      </c>
      <c r="E156" s="70">
        <v>31719.274000000001</v>
      </c>
      <c r="F156" s="70">
        <v>33164.745000000003</v>
      </c>
      <c r="G156" s="83">
        <v>-4.3584565477587773</v>
      </c>
    </row>
    <row r="157" spans="1:7" s="8" customFormat="1" ht="12" x14ac:dyDescent="0.2">
      <c r="A157" s="50" t="s">
        <v>239</v>
      </c>
      <c r="B157" s="70">
        <v>37635.976000000002</v>
      </c>
      <c r="C157" s="70">
        <v>67704.14</v>
      </c>
      <c r="D157" s="71">
        <v>-44.41111577519483</v>
      </c>
      <c r="E157" s="70">
        <v>14314.588</v>
      </c>
      <c r="F157" s="70">
        <v>20293.667000000001</v>
      </c>
      <c r="G157" s="83">
        <v>-29.462782650370684</v>
      </c>
    </row>
    <row r="158" spans="1:7" s="8" customFormat="1" ht="12" x14ac:dyDescent="0.2">
      <c r="A158" s="50" t="s">
        <v>135</v>
      </c>
      <c r="B158" s="70">
        <v>67403.327999999994</v>
      </c>
      <c r="C158" s="70">
        <v>94218.702000000005</v>
      </c>
      <c r="D158" s="71">
        <v>-28.460776290465148</v>
      </c>
      <c r="E158" s="70">
        <v>45605.726000000002</v>
      </c>
      <c r="F158" s="70">
        <v>19133.062999999998</v>
      </c>
      <c r="G158" s="83">
        <v>138.36082074260668</v>
      </c>
    </row>
    <row r="159" spans="1:7" s="8" customFormat="1" ht="12" x14ac:dyDescent="0.2">
      <c r="A159" s="50" t="s">
        <v>136</v>
      </c>
      <c r="B159" s="70">
        <v>2046.6780000000001</v>
      </c>
      <c r="C159" s="70">
        <v>2219.1979999999999</v>
      </c>
      <c r="D159" s="71">
        <v>-7.7739796088496718</v>
      </c>
      <c r="E159" s="70">
        <v>254516.57399999999</v>
      </c>
      <c r="F159" s="70">
        <v>319977.31099999999</v>
      </c>
      <c r="G159" s="83">
        <v>-20.457930843727866</v>
      </c>
    </row>
    <row r="160" spans="1:7" s="8" customFormat="1" ht="12" x14ac:dyDescent="0.2">
      <c r="A160" s="50" t="s">
        <v>137</v>
      </c>
      <c r="B160" s="70">
        <v>7840.2479999999996</v>
      </c>
      <c r="C160" s="70">
        <v>17132.851999999999</v>
      </c>
      <c r="D160" s="71">
        <v>-54.238512070261272</v>
      </c>
      <c r="E160" s="70">
        <v>1488.922</v>
      </c>
      <c r="F160" s="70">
        <v>1469.027</v>
      </c>
      <c r="G160" s="83">
        <v>1.3542977766916522</v>
      </c>
    </row>
    <row r="161" spans="1:7" s="8" customFormat="1" ht="12" x14ac:dyDescent="0.2">
      <c r="A161" s="50" t="s">
        <v>138</v>
      </c>
      <c r="B161" s="70">
        <v>32115.11</v>
      </c>
      <c r="C161" s="70">
        <v>33679.425000000003</v>
      </c>
      <c r="D161" s="71">
        <v>-4.644720033076581</v>
      </c>
      <c r="E161" s="70">
        <v>1239575.2830000001</v>
      </c>
      <c r="F161" s="70">
        <v>1168779.5419999999</v>
      </c>
      <c r="G161" s="83">
        <v>6.0572364980700684</v>
      </c>
    </row>
    <row r="162" spans="1:7" s="8" customFormat="1" ht="12" x14ac:dyDescent="0.2">
      <c r="A162" s="50" t="s">
        <v>139</v>
      </c>
      <c r="B162" s="70">
        <v>114120.34299999999</v>
      </c>
      <c r="C162" s="70">
        <v>84650.823000000004</v>
      </c>
      <c r="D162" s="71">
        <v>34.813034245396523</v>
      </c>
      <c r="E162" s="70">
        <v>266241.34000000003</v>
      </c>
      <c r="F162" s="70">
        <v>265398.67099999997</v>
      </c>
      <c r="G162" s="83">
        <v>0.31751063289991066</v>
      </c>
    </row>
    <row r="163" spans="1:7" s="8" customFormat="1" ht="12" x14ac:dyDescent="0.2">
      <c r="A163" s="50" t="s">
        <v>240</v>
      </c>
      <c r="B163" s="70">
        <v>30542.713</v>
      </c>
      <c r="C163" s="70">
        <v>27782.784</v>
      </c>
      <c r="D163" s="71">
        <v>9.9339540630629415</v>
      </c>
      <c r="E163" s="70">
        <v>2760.1390000000001</v>
      </c>
      <c r="F163" s="70">
        <v>2838.2669999999998</v>
      </c>
      <c r="G163" s="83">
        <v>-2.7526656230720903</v>
      </c>
    </row>
    <row r="164" spans="1:7" s="8" customFormat="1" ht="12" x14ac:dyDescent="0.2">
      <c r="A164" s="50" t="s">
        <v>140</v>
      </c>
      <c r="B164" s="70">
        <v>18785.22</v>
      </c>
      <c r="C164" s="70">
        <v>43030.400000000001</v>
      </c>
      <c r="D164" s="71">
        <v>-56.344305421283558</v>
      </c>
      <c r="E164" s="70">
        <v>1009.559</v>
      </c>
      <c r="F164" s="70">
        <v>644.43600000000004</v>
      </c>
      <c r="G164" s="83">
        <v>56.657759653402337</v>
      </c>
    </row>
    <row r="165" spans="1:7" s="8" customFormat="1" ht="12" x14ac:dyDescent="0.2">
      <c r="A165" s="50" t="s">
        <v>141</v>
      </c>
      <c r="B165" s="70">
        <v>906.36500000000001</v>
      </c>
      <c r="C165" s="70">
        <v>1781.6990000000001</v>
      </c>
      <c r="D165" s="71">
        <v>-49.129173895253913</v>
      </c>
      <c r="E165" s="70">
        <v>1599.9259999999999</v>
      </c>
      <c r="F165" s="70">
        <v>679.58600000000001</v>
      </c>
      <c r="G165" s="83">
        <v>135.42656852848646</v>
      </c>
    </row>
    <row r="166" spans="1:7" s="8" customFormat="1" ht="9.9499999999999993" customHeight="1" x14ac:dyDescent="0.2">
      <c r="A166" s="48"/>
      <c r="B166" s="9"/>
      <c r="C166" s="9"/>
      <c r="D166" s="9"/>
      <c r="E166" s="9"/>
      <c r="F166" s="9"/>
      <c r="G166" s="84"/>
    </row>
    <row r="167" spans="1:7" s="8" customFormat="1" ht="12" x14ac:dyDescent="0.2">
      <c r="A167" s="44" t="s">
        <v>34</v>
      </c>
      <c r="B167" s="70">
        <v>41099676.071000002</v>
      </c>
      <c r="C167" s="70">
        <v>41231733.582000002</v>
      </c>
      <c r="D167" s="71">
        <v>-0.3202812482705184</v>
      </c>
      <c r="E167" s="70">
        <v>37605464.818999998</v>
      </c>
      <c r="F167" s="70">
        <v>39364480.678000003</v>
      </c>
      <c r="G167" s="83">
        <v>-4.4685356664265186</v>
      </c>
    </row>
    <row r="168" spans="1:7" s="8" customFormat="1" ht="12" x14ac:dyDescent="0.2">
      <c r="A168" s="48" t="s">
        <v>22</v>
      </c>
      <c r="B168" s="9"/>
      <c r="C168" s="9"/>
      <c r="D168" s="9"/>
      <c r="E168" s="9"/>
      <c r="F168" s="9"/>
      <c r="G168" s="84"/>
    </row>
    <row r="169" spans="1:7" s="8" customFormat="1" ht="12" x14ac:dyDescent="0.2">
      <c r="A169" s="50" t="s">
        <v>142</v>
      </c>
      <c r="B169" s="70">
        <v>1300223.926</v>
      </c>
      <c r="C169" s="70">
        <v>1254373.0970000001</v>
      </c>
      <c r="D169" s="71">
        <v>3.6552784103595855</v>
      </c>
      <c r="E169" s="70">
        <v>108321.889</v>
      </c>
      <c r="F169" s="70">
        <v>121758.33500000001</v>
      </c>
      <c r="G169" s="83">
        <v>-11.035339798298011</v>
      </c>
    </row>
    <row r="170" spans="1:7" s="8" customFormat="1" ht="22.5" x14ac:dyDescent="0.2">
      <c r="A170" s="51" t="s">
        <v>241</v>
      </c>
      <c r="B170" s="70">
        <v>105928.249</v>
      </c>
      <c r="C170" s="70">
        <v>111629.79300000001</v>
      </c>
      <c r="D170" s="71">
        <v>-5.1075468714700492</v>
      </c>
      <c r="E170" s="70">
        <v>9458.6530000000002</v>
      </c>
      <c r="F170" s="70">
        <v>11243.831</v>
      </c>
      <c r="G170" s="83">
        <v>-15.876955105426248</v>
      </c>
    </row>
    <row r="171" spans="1:7" s="8" customFormat="1" ht="22.5" x14ac:dyDescent="0.2">
      <c r="A171" s="51" t="s">
        <v>242</v>
      </c>
      <c r="B171" s="70">
        <v>1397580.8030000001</v>
      </c>
      <c r="C171" s="70">
        <v>1349439.297</v>
      </c>
      <c r="D171" s="71">
        <v>3.5675191990499684</v>
      </c>
      <c r="E171" s="70">
        <v>110820.58500000001</v>
      </c>
      <c r="F171" s="70">
        <v>126552.52099999999</v>
      </c>
      <c r="G171" s="83">
        <v>-12.431151806134309</v>
      </c>
    </row>
    <row r="172" spans="1:7" s="8" customFormat="1" ht="22.5" x14ac:dyDescent="0.2">
      <c r="A172" s="51" t="s">
        <v>243</v>
      </c>
      <c r="B172" s="70">
        <v>1299089.439</v>
      </c>
      <c r="C172" s="70">
        <v>1340169.5109999999</v>
      </c>
      <c r="D172" s="71">
        <v>-3.0652892535472631</v>
      </c>
      <c r="E172" s="70">
        <v>174148.514</v>
      </c>
      <c r="F172" s="70">
        <v>216091.43299999999</v>
      </c>
      <c r="G172" s="83">
        <v>-19.409801868452604</v>
      </c>
    </row>
    <row r="173" spans="1:7" s="8" customFormat="1" ht="12" x14ac:dyDescent="0.2">
      <c r="A173" s="50" t="s">
        <v>143</v>
      </c>
      <c r="B173" s="70">
        <v>77022.448999999993</v>
      </c>
      <c r="C173" s="70">
        <v>84998.664999999994</v>
      </c>
      <c r="D173" s="71">
        <v>-9.3839309123266901</v>
      </c>
      <c r="E173" s="70">
        <v>16032.116</v>
      </c>
      <c r="F173" s="70">
        <v>17020.68</v>
      </c>
      <c r="G173" s="83">
        <v>-5.8080170709983463</v>
      </c>
    </row>
    <row r="174" spans="1:7" s="8" customFormat="1" ht="12" x14ac:dyDescent="0.2">
      <c r="A174" s="50" t="s">
        <v>144</v>
      </c>
      <c r="B174" s="70">
        <v>1096345.6299999999</v>
      </c>
      <c r="C174" s="70">
        <v>1026726.746</v>
      </c>
      <c r="D174" s="71">
        <v>6.7806633333772908</v>
      </c>
      <c r="E174" s="70">
        <v>123846.274</v>
      </c>
      <c r="F174" s="70">
        <v>167841.52600000001</v>
      </c>
      <c r="G174" s="83">
        <v>-26.212376071938252</v>
      </c>
    </row>
    <row r="175" spans="1:7" s="8" customFormat="1" ht="12" x14ac:dyDescent="0.2">
      <c r="A175" s="50" t="s">
        <v>244</v>
      </c>
      <c r="B175" s="70">
        <v>183304.35699999999</v>
      </c>
      <c r="C175" s="70">
        <v>204662.02100000001</v>
      </c>
      <c r="D175" s="71">
        <v>-10.435577590626849</v>
      </c>
      <c r="E175" s="70">
        <v>24796.692999999999</v>
      </c>
      <c r="F175" s="70">
        <v>31163.357</v>
      </c>
      <c r="G175" s="83">
        <v>-20.429968440178001</v>
      </c>
    </row>
    <row r="176" spans="1:7" s="8" customFormat="1" ht="12" x14ac:dyDescent="0.2">
      <c r="A176" s="50" t="s">
        <v>145</v>
      </c>
      <c r="B176" s="70">
        <v>66756.358999999997</v>
      </c>
      <c r="C176" s="70">
        <v>68744.346000000005</v>
      </c>
      <c r="D176" s="71">
        <v>-2.8918552807237603</v>
      </c>
      <c r="E176" s="70">
        <v>31392.292000000001</v>
      </c>
      <c r="F176" s="70">
        <v>33158.305999999997</v>
      </c>
      <c r="G176" s="83">
        <v>-5.3260079088479273</v>
      </c>
    </row>
    <row r="177" spans="1:7" s="8" customFormat="1" ht="12" x14ac:dyDescent="0.2">
      <c r="A177" s="50" t="s">
        <v>146</v>
      </c>
      <c r="B177" s="70">
        <v>399334.375</v>
      </c>
      <c r="C177" s="70">
        <v>347669.72899999999</v>
      </c>
      <c r="D177" s="71">
        <v>14.860265847303609</v>
      </c>
      <c r="E177" s="70">
        <v>56425.824999999997</v>
      </c>
      <c r="F177" s="70">
        <v>58546.724999999999</v>
      </c>
      <c r="G177" s="83">
        <v>-3.6225766684643901</v>
      </c>
    </row>
    <row r="178" spans="1:7" s="8" customFormat="1" ht="12" x14ac:dyDescent="0.2">
      <c r="A178" s="50" t="s">
        <v>147</v>
      </c>
      <c r="B178" s="70">
        <v>2028.393</v>
      </c>
      <c r="C178" s="70">
        <v>2318.2820000000002</v>
      </c>
      <c r="D178" s="71">
        <v>-12.504475296793061</v>
      </c>
      <c r="E178" s="70">
        <v>257.49</v>
      </c>
      <c r="F178" s="70">
        <v>392.57</v>
      </c>
      <c r="G178" s="83">
        <v>-34.409149960516586</v>
      </c>
    </row>
    <row r="179" spans="1:7" s="8" customFormat="1" ht="12" x14ac:dyDescent="0.2">
      <c r="A179" s="50" t="s">
        <v>148</v>
      </c>
      <c r="B179" s="70">
        <v>655752.27</v>
      </c>
      <c r="C179" s="70">
        <v>737921.50199999998</v>
      </c>
      <c r="D179" s="71">
        <v>-11.135226684314716</v>
      </c>
      <c r="E179" s="70">
        <v>339070.56699999998</v>
      </c>
      <c r="F179" s="70">
        <v>365950.08600000001</v>
      </c>
      <c r="G179" s="83">
        <v>-7.3451325818243021</v>
      </c>
    </row>
    <row r="180" spans="1:7" s="8" customFormat="1" ht="12" x14ac:dyDescent="0.2">
      <c r="A180" s="50" t="s">
        <v>149</v>
      </c>
      <c r="B180" s="70">
        <v>434203.61300000001</v>
      </c>
      <c r="C180" s="70">
        <v>445967.94500000001</v>
      </c>
      <c r="D180" s="71">
        <v>-2.6379321948800509</v>
      </c>
      <c r="E180" s="70">
        <v>41907.663</v>
      </c>
      <c r="F180" s="70">
        <v>44882.224999999999</v>
      </c>
      <c r="G180" s="83">
        <v>-6.6274833745430328</v>
      </c>
    </row>
    <row r="181" spans="1:7" s="8" customFormat="1" ht="12" x14ac:dyDescent="0.2">
      <c r="A181" s="50" t="s">
        <v>150</v>
      </c>
      <c r="B181" s="70">
        <v>111683.193</v>
      </c>
      <c r="C181" s="70">
        <v>113134.13400000001</v>
      </c>
      <c r="D181" s="71">
        <v>-1.2824962270007632</v>
      </c>
      <c r="E181" s="70">
        <v>31360.468000000001</v>
      </c>
      <c r="F181" s="70">
        <v>26096.202000000001</v>
      </c>
      <c r="G181" s="83">
        <v>20.172536984500667</v>
      </c>
    </row>
    <row r="182" spans="1:7" s="8" customFormat="1" ht="12" x14ac:dyDescent="0.2">
      <c r="A182" s="50" t="s">
        <v>35</v>
      </c>
      <c r="B182" s="70">
        <v>166572.10999999999</v>
      </c>
      <c r="C182" s="70">
        <v>174933.04500000001</v>
      </c>
      <c r="D182" s="71">
        <v>-4.7795057817692594</v>
      </c>
      <c r="E182" s="70">
        <v>33935.686000000002</v>
      </c>
      <c r="F182" s="70">
        <v>33142.139000000003</v>
      </c>
      <c r="G182" s="83">
        <v>2.3943747263868431</v>
      </c>
    </row>
    <row r="183" spans="1:7" s="8" customFormat="1" ht="12" x14ac:dyDescent="0.2">
      <c r="A183" s="50" t="s">
        <v>151</v>
      </c>
      <c r="B183" s="70">
        <v>121441.201</v>
      </c>
      <c r="C183" s="70">
        <v>121562.89</v>
      </c>
      <c r="D183" s="71">
        <v>-0.10010374054120064</v>
      </c>
      <c r="E183" s="70">
        <v>17361.079000000002</v>
      </c>
      <c r="F183" s="70">
        <v>21967.831999999999</v>
      </c>
      <c r="G183" s="83">
        <v>-20.970448972843556</v>
      </c>
    </row>
    <row r="184" spans="1:7" s="8" customFormat="1" ht="12" x14ac:dyDescent="0.2">
      <c r="A184" s="50" t="s">
        <v>152</v>
      </c>
      <c r="B184" s="70">
        <v>370373.21500000003</v>
      </c>
      <c r="C184" s="70">
        <v>352168.42499999999</v>
      </c>
      <c r="D184" s="71">
        <v>5.1693419136028638</v>
      </c>
      <c r="E184" s="70">
        <v>176530.79500000001</v>
      </c>
      <c r="F184" s="70">
        <v>166591.96799999999</v>
      </c>
      <c r="G184" s="83">
        <v>5.9659701000711038</v>
      </c>
    </row>
    <row r="185" spans="1:7" s="8" customFormat="1" ht="12" x14ac:dyDescent="0.2">
      <c r="A185" s="50" t="s">
        <v>153</v>
      </c>
      <c r="B185" s="70">
        <v>7071.5209999999997</v>
      </c>
      <c r="C185" s="70">
        <v>7734.7719999999999</v>
      </c>
      <c r="D185" s="71">
        <v>-8.5749263197415502</v>
      </c>
      <c r="E185" s="70">
        <v>2769.3679999999999</v>
      </c>
      <c r="F185" s="70">
        <v>2529.692</v>
      </c>
      <c r="G185" s="83">
        <v>9.4745131027808895</v>
      </c>
    </row>
    <row r="186" spans="1:7" s="8" customFormat="1" ht="12" x14ac:dyDescent="0.2">
      <c r="A186" s="50" t="s">
        <v>154</v>
      </c>
      <c r="B186" s="70">
        <v>57424.214</v>
      </c>
      <c r="C186" s="70">
        <v>58182.968000000001</v>
      </c>
      <c r="D186" s="71">
        <v>-1.3040826655663267</v>
      </c>
      <c r="E186" s="70">
        <v>4112.1310000000003</v>
      </c>
      <c r="F186" s="70">
        <v>4072.0630000000001</v>
      </c>
      <c r="G186" s="83">
        <v>0.98397298863010008</v>
      </c>
    </row>
    <row r="187" spans="1:7" s="8" customFormat="1" ht="12" x14ac:dyDescent="0.2">
      <c r="A187" s="50" t="s">
        <v>155</v>
      </c>
      <c r="B187" s="70">
        <v>68870.456999999995</v>
      </c>
      <c r="C187" s="70">
        <v>70962.34</v>
      </c>
      <c r="D187" s="71">
        <v>-2.9478777052729725</v>
      </c>
      <c r="E187" s="70">
        <v>22523.511999999999</v>
      </c>
      <c r="F187" s="70">
        <v>21213.379000000001</v>
      </c>
      <c r="G187" s="83">
        <v>6.1759750768606807</v>
      </c>
    </row>
    <row r="188" spans="1:7" s="8" customFormat="1" ht="22.5" x14ac:dyDescent="0.2">
      <c r="A188" s="51" t="s">
        <v>245</v>
      </c>
      <c r="B188" s="70">
        <v>97721.618000000002</v>
      </c>
      <c r="C188" s="70">
        <v>96501.773000000001</v>
      </c>
      <c r="D188" s="71">
        <v>1.2640648581658667</v>
      </c>
      <c r="E188" s="70">
        <v>38285.584000000003</v>
      </c>
      <c r="F188" s="70">
        <v>43843.288</v>
      </c>
      <c r="G188" s="83">
        <v>-12.676293803512181</v>
      </c>
    </row>
    <row r="189" spans="1:7" s="8" customFormat="1" ht="22.5" x14ac:dyDescent="0.2">
      <c r="A189" s="51" t="s">
        <v>246</v>
      </c>
      <c r="B189" s="70">
        <v>14775.785</v>
      </c>
      <c r="C189" s="70">
        <v>17316.545999999998</v>
      </c>
      <c r="D189" s="71">
        <v>-14.672446803190425</v>
      </c>
      <c r="E189" s="70">
        <v>4811.9560000000001</v>
      </c>
      <c r="F189" s="70">
        <v>5182.4059999999999</v>
      </c>
      <c r="G189" s="83">
        <v>-7.1482242031982821</v>
      </c>
    </row>
    <row r="190" spans="1:7" s="8" customFormat="1" ht="12" x14ac:dyDescent="0.2">
      <c r="A190" s="50" t="s">
        <v>247</v>
      </c>
      <c r="B190" s="70">
        <v>1030340.148</v>
      </c>
      <c r="C190" s="70">
        <v>1224037.1540000001</v>
      </c>
      <c r="D190" s="71">
        <v>-15.824438446743414</v>
      </c>
      <c r="E190" s="70">
        <v>299238.73200000002</v>
      </c>
      <c r="F190" s="70">
        <v>306954.90299999999</v>
      </c>
      <c r="G190" s="83">
        <v>-2.5137800128248813</v>
      </c>
    </row>
    <row r="191" spans="1:7" s="8" customFormat="1" ht="12" x14ac:dyDescent="0.2">
      <c r="A191" s="50" t="s">
        <v>156</v>
      </c>
      <c r="B191" s="70">
        <v>26094.631000000001</v>
      </c>
      <c r="C191" s="70">
        <v>34557.485000000001</v>
      </c>
      <c r="D191" s="71">
        <v>-24.489206896856061</v>
      </c>
      <c r="E191" s="70">
        <v>37710.644999999997</v>
      </c>
      <c r="F191" s="70">
        <v>37582.375999999997</v>
      </c>
      <c r="G191" s="83">
        <v>0.3413009331820831</v>
      </c>
    </row>
    <row r="192" spans="1:7" s="8" customFormat="1" ht="12" x14ac:dyDescent="0.2">
      <c r="A192" s="50" t="s">
        <v>157</v>
      </c>
      <c r="B192" s="70">
        <v>773183.28399999999</v>
      </c>
      <c r="C192" s="70">
        <v>706787.79200000002</v>
      </c>
      <c r="D192" s="71">
        <v>9.3939783272317783</v>
      </c>
      <c r="E192" s="70">
        <v>530481.03399999999</v>
      </c>
      <c r="F192" s="70">
        <v>512470.51799999998</v>
      </c>
      <c r="G192" s="83">
        <v>3.5144491960803919</v>
      </c>
    </row>
    <row r="193" spans="1:7" s="8" customFormat="1" ht="12" x14ac:dyDescent="0.2">
      <c r="A193" s="50" t="s">
        <v>158</v>
      </c>
      <c r="B193" s="70">
        <v>4927.1570000000002</v>
      </c>
      <c r="C193" s="70">
        <v>5566.576</v>
      </c>
      <c r="D193" s="71">
        <v>-11.486755951953228</v>
      </c>
      <c r="E193" s="70">
        <v>466.82900000000001</v>
      </c>
      <c r="F193" s="70">
        <v>201.77600000000001</v>
      </c>
      <c r="G193" s="83">
        <v>131.36002299579732</v>
      </c>
    </row>
    <row r="194" spans="1:7" s="8" customFormat="1" ht="12" x14ac:dyDescent="0.2">
      <c r="A194" s="50" t="s">
        <v>159</v>
      </c>
      <c r="B194" s="70">
        <v>943555.74600000004</v>
      </c>
      <c r="C194" s="70">
        <v>858600.37199999997</v>
      </c>
      <c r="D194" s="71">
        <v>9.8946351260141228</v>
      </c>
      <c r="E194" s="70">
        <v>402033.30300000001</v>
      </c>
      <c r="F194" s="70">
        <v>452683.924</v>
      </c>
      <c r="G194" s="83">
        <v>-11.188959517811369</v>
      </c>
    </row>
    <row r="195" spans="1:7" s="8" customFormat="1" ht="12" x14ac:dyDescent="0.2">
      <c r="A195" s="50" t="s">
        <v>160</v>
      </c>
      <c r="B195" s="70">
        <v>816855.58600000001</v>
      </c>
      <c r="C195" s="70">
        <v>723059.56400000001</v>
      </c>
      <c r="D195" s="71">
        <v>12.972101700877289</v>
      </c>
      <c r="E195" s="70">
        <v>302961.484</v>
      </c>
      <c r="F195" s="70">
        <v>393063.27500000002</v>
      </c>
      <c r="G195" s="83">
        <v>-22.922973661174538</v>
      </c>
    </row>
    <row r="196" spans="1:7" s="8" customFormat="1" ht="12" x14ac:dyDescent="0.2">
      <c r="A196" s="50" t="s">
        <v>161</v>
      </c>
      <c r="B196" s="70">
        <v>960081.98300000001</v>
      </c>
      <c r="C196" s="70">
        <v>993799.12100000004</v>
      </c>
      <c r="D196" s="71">
        <v>-3.3927518436595534</v>
      </c>
      <c r="E196" s="70">
        <v>1093516.5209999999</v>
      </c>
      <c r="F196" s="70">
        <v>1293416.1259999999</v>
      </c>
      <c r="G196" s="83">
        <v>-15.455165664139855</v>
      </c>
    </row>
    <row r="197" spans="1:7" s="8" customFormat="1" ht="12" x14ac:dyDescent="0.2">
      <c r="A197" s="50" t="s">
        <v>162</v>
      </c>
      <c r="B197" s="70">
        <v>737698.69099999999</v>
      </c>
      <c r="C197" s="70">
        <v>635996.90800000005</v>
      </c>
      <c r="D197" s="71">
        <v>15.990924125687712</v>
      </c>
      <c r="E197" s="70">
        <v>98008.873999999996</v>
      </c>
      <c r="F197" s="70">
        <v>72632.957999999999</v>
      </c>
      <c r="G197" s="83">
        <v>34.937192011373128</v>
      </c>
    </row>
    <row r="198" spans="1:7" s="8" customFormat="1" ht="12" x14ac:dyDescent="0.2">
      <c r="A198" s="50" t="s">
        <v>163</v>
      </c>
      <c r="B198" s="70">
        <v>247939.20800000001</v>
      </c>
      <c r="C198" s="70">
        <v>237777.19399999999</v>
      </c>
      <c r="D198" s="71">
        <v>4.2737546982743879</v>
      </c>
      <c r="E198" s="70">
        <v>156346.9</v>
      </c>
      <c r="F198" s="70">
        <v>160049.36300000001</v>
      </c>
      <c r="G198" s="83">
        <v>-2.3133256706557574</v>
      </c>
    </row>
    <row r="199" spans="1:7" s="8" customFormat="1" ht="12" x14ac:dyDescent="0.2">
      <c r="A199" s="50" t="s">
        <v>164</v>
      </c>
      <c r="B199" s="70">
        <v>494704.97499999998</v>
      </c>
      <c r="C199" s="70">
        <v>448442.87</v>
      </c>
      <c r="D199" s="71">
        <v>10.31616468782299</v>
      </c>
      <c r="E199" s="70">
        <v>123181.974</v>
      </c>
      <c r="F199" s="70">
        <v>121736.329</v>
      </c>
      <c r="G199" s="83">
        <v>1.1875214341316251</v>
      </c>
    </row>
    <row r="200" spans="1:7" s="8" customFormat="1" ht="12" x14ac:dyDescent="0.2">
      <c r="A200" s="50" t="s">
        <v>165</v>
      </c>
      <c r="B200" s="70">
        <v>404467.57799999998</v>
      </c>
      <c r="C200" s="70">
        <v>384503.82199999999</v>
      </c>
      <c r="D200" s="71">
        <v>5.1920825900138823</v>
      </c>
      <c r="E200" s="70">
        <v>105716.23</v>
      </c>
      <c r="F200" s="70">
        <v>108509.246</v>
      </c>
      <c r="G200" s="83">
        <v>-2.5739889483703706</v>
      </c>
    </row>
    <row r="201" spans="1:7" s="8" customFormat="1" ht="12" x14ac:dyDescent="0.2">
      <c r="A201" s="50" t="s">
        <v>166</v>
      </c>
      <c r="B201" s="70">
        <v>339810.32</v>
      </c>
      <c r="C201" s="70">
        <v>401153.35100000002</v>
      </c>
      <c r="D201" s="71">
        <v>-15.291666104018162</v>
      </c>
      <c r="E201" s="70">
        <v>905623.39</v>
      </c>
      <c r="F201" s="70">
        <v>913672.75300000003</v>
      </c>
      <c r="G201" s="83">
        <v>-0.88098971689484529</v>
      </c>
    </row>
    <row r="202" spans="1:7" s="8" customFormat="1" ht="12" x14ac:dyDescent="0.2">
      <c r="A202" s="50" t="s">
        <v>167</v>
      </c>
      <c r="B202" s="70">
        <v>91566.880999999994</v>
      </c>
      <c r="C202" s="70">
        <v>60195.108</v>
      </c>
      <c r="D202" s="71">
        <v>52.116814874723673</v>
      </c>
      <c r="E202" s="70">
        <v>10216.290999999999</v>
      </c>
      <c r="F202" s="70">
        <v>13847.625</v>
      </c>
      <c r="G202" s="83">
        <v>-26.223514862656955</v>
      </c>
    </row>
    <row r="203" spans="1:7" s="8" customFormat="1" ht="22.5" x14ac:dyDescent="0.2">
      <c r="A203" s="51" t="s">
        <v>198</v>
      </c>
      <c r="B203" s="70">
        <v>5974.7240000000002</v>
      </c>
      <c r="C203" s="70">
        <v>6792.8230000000003</v>
      </c>
      <c r="D203" s="71">
        <v>-12.04357893618014</v>
      </c>
      <c r="E203" s="70">
        <v>5199.3999999999996</v>
      </c>
      <c r="F203" s="70">
        <v>5800.3429999999998</v>
      </c>
      <c r="G203" s="83">
        <v>-10.360473509928639</v>
      </c>
    </row>
    <row r="204" spans="1:7" s="8" customFormat="1" ht="33.75" x14ac:dyDescent="0.2">
      <c r="A204" s="51" t="s">
        <v>199</v>
      </c>
      <c r="B204" s="70">
        <v>83888.273000000001</v>
      </c>
      <c r="C204" s="70">
        <v>81295.676000000007</v>
      </c>
      <c r="D204" s="71">
        <v>3.1890958136568059</v>
      </c>
      <c r="E204" s="70">
        <v>211242.45300000001</v>
      </c>
      <c r="F204" s="70">
        <v>181718.33199999999</v>
      </c>
      <c r="G204" s="83">
        <v>16.247189083817929</v>
      </c>
    </row>
    <row r="205" spans="1:7" s="8" customFormat="1" ht="22.5" x14ac:dyDescent="0.2">
      <c r="A205" s="51" t="s">
        <v>248</v>
      </c>
      <c r="B205" s="70">
        <v>80704.373999999996</v>
      </c>
      <c r="C205" s="70">
        <v>55529.275999999998</v>
      </c>
      <c r="D205" s="71">
        <v>45.33662207301245</v>
      </c>
      <c r="E205" s="70">
        <v>73051.835000000006</v>
      </c>
      <c r="F205" s="70">
        <v>69349.425000000003</v>
      </c>
      <c r="G205" s="83">
        <v>5.3387753395215611</v>
      </c>
    </row>
    <row r="206" spans="1:7" s="8" customFormat="1" ht="12" x14ac:dyDescent="0.2">
      <c r="A206" s="50" t="s">
        <v>168</v>
      </c>
      <c r="B206" s="70">
        <v>4350.326</v>
      </c>
      <c r="C206" s="70">
        <v>5208.47</v>
      </c>
      <c r="D206" s="71">
        <v>-16.475932471531948</v>
      </c>
      <c r="E206" s="70">
        <v>1776.4939999999999</v>
      </c>
      <c r="F206" s="70">
        <v>1690.9970000000001</v>
      </c>
      <c r="G206" s="83">
        <v>5.056011335324655</v>
      </c>
    </row>
    <row r="207" spans="1:7" s="67" customFormat="1" ht="22.5" x14ac:dyDescent="0.2">
      <c r="A207" s="51" t="s">
        <v>269</v>
      </c>
      <c r="B207" s="70">
        <v>4889.4279999999999</v>
      </c>
      <c r="C207" s="72">
        <v>5986.6750000000002</v>
      </c>
      <c r="D207" s="73">
        <v>-18.328153774841638</v>
      </c>
      <c r="E207" s="72">
        <v>154197.08600000001</v>
      </c>
      <c r="F207" s="72">
        <v>93509.516000000003</v>
      </c>
      <c r="G207" s="85">
        <v>64.899886766604595</v>
      </c>
    </row>
    <row r="208" spans="1:7" s="8" customFormat="1" ht="12" x14ac:dyDescent="0.2">
      <c r="A208" s="51" t="s">
        <v>270</v>
      </c>
      <c r="B208" s="70">
        <v>94823.993000000002</v>
      </c>
      <c r="C208" s="70">
        <v>87710.731</v>
      </c>
      <c r="D208" s="71">
        <v>8.1099107474090033</v>
      </c>
      <c r="E208" s="70">
        <v>219648.48</v>
      </c>
      <c r="F208" s="70">
        <v>264817.68300000002</v>
      </c>
      <c r="G208" s="83">
        <v>-17.056717092415624</v>
      </c>
    </row>
    <row r="209" spans="1:7" s="8" customFormat="1" ht="12" x14ac:dyDescent="0.2">
      <c r="A209" s="50" t="s">
        <v>169</v>
      </c>
      <c r="B209" s="70">
        <v>3217342.0449999999</v>
      </c>
      <c r="C209" s="70">
        <v>2936344.2769999998</v>
      </c>
      <c r="D209" s="71">
        <v>9.5696465227534446</v>
      </c>
      <c r="E209" s="70">
        <v>118049.67600000001</v>
      </c>
      <c r="F209" s="70">
        <v>109100.247</v>
      </c>
      <c r="G209" s="83">
        <v>8.2029410987492923</v>
      </c>
    </row>
    <row r="210" spans="1:7" s="8" customFormat="1" ht="22.5" x14ac:dyDescent="0.2">
      <c r="A210" s="51" t="s">
        <v>249</v>
      </c>
      <c r="B210" s="70">
        <v>13110.921</v>
      </c>
      <c r="C210" s="70">
        <v>13992.93</v>
      </c>
      <c r="D210" s="71">
        <v>-6.303247425664253</v>
      </c>
      <c r="E210" s="70">
        <v>21103.010999999999</v>
      </c>
      <c r="F210" s="70">
        <v>6323.5429999999997</v>
      </c>
      <c r="G210" s="83">
        <v>233.72131730582049</v>
      </c>
    </row>
    <row r="211" spans="1:7" s="8" customFormat="1" ht="12" x14ac:dyDescent="0.2">
      <c r="A211" s="50" t="s">
        <v>170</v>
      </c>
      <c r="B211" s="70">
        <v>1029256.496</v>
      </c>
      <c r="C211" s="70">
        <v>1207231.7339999999</v>
      </c>
      <c r="D211" s="71">
        <v>-14.74242541738883</v>
      </c>
      <c r="E211" s="70">
        <v>651660.48800000001</v>
      </c>
      <c r="F211" s="70">
        <v>697058.88</v>
      </c>
      <c r="G211" s="83">
        <v>-6.5128489576088668</v>
      </c>
    </row>
    <row r="212" spans="1:7" s="8" customFormat="1" ht="12" x14ac:dyDescent="0.2">
      <c r="A212" s="50" t="s">
        <v>171</v>
      </c>
      <c r="B212" s="70">
        <v>86703.998999999996</v>
      </c>
      <c r="C212" s="70">
        <v>64330.684999999998</v>
      </c>
      <c r="D212" s="71">
        <v>34.778603709878126</v>
      </c>
      <c r="E212" s="70">
        <v>19858.126</v>
      </c>
      <c r="F212" s="70">
        <v>25042.774000000001</v>
      </c>
      <c r="G212" s="83">
        <v>-20.703169704761933</v>
      </c>
    </row>
    <row r="213" spans="1:7" s="8" customFormat="1" ht="22.5" x14ac:dyDescent="0.2">
      <c r="A213" s="51" t="s">
        <v>200</v>
      </c>
      <c r="B213" s="70">
        <v>1435704.0149999999</v>
      </c>
      <c r="C213" s="70">
        <v>1595227.899</v>
      </c>
      <c r="D213" s="71">
        <v>-10.000068585811519</v>
      </c>
      <c r="E213" s="70">
        <v>358700.34899999999</v>
      </c>
      <c r="F213" s="70">
        <v>364771.696</v>
      </c>
      <c r="G213" s="83">
        <v>-1.6644238208657498</v>
      </c>
    </row>
    <row r="214" spans="1:7" s="8" customFormat="1" ht="12" x14ac:dyDescent="0.2">
      <c r="A214" s="50" t="s">
        <v>172</v>
      </c>
      <c r="B214" s="70">
        <v>206498.92300000001</v>
      </c>
      <c r="C214" s="70">
        <v>198150.36900000001</v>
      </c>
      <c r="D214" s="71">
        <v>4.2132417124088306</v>
      </c>
      <c r="E214" s="70">
        <v>40868.536999999997</v>
      </c>
      <c r="F214" s="70">
        <v>40883.495000000003</v>
      </c>
      <c r="G214" s="83">
        <v>-3.6586891605054461E-2</v>
      </c>
    </row>
    <row r="215" spans="1:7" s="8" customFormat="1" ht="22.5" x14ac:dyDescent="0.2">
      <c r="A215" s="51" t="s">
        <v>201</v>
      </c>
      <c r="B215" s="70">
        <v>532173.55500000005</v>
      </c>
      <c r="C215" s="70">
        <v>521534.761</v>
      </c>
      <c r="D215" s="71">
        <v>2.0399012291340028</v>
      </c>
      <c r="E215" s="70">
        <v>91675.497000000003</v>
      </c>
      <c r="F215" s="70">
        <v>80291.385999999999</v>
      </c>
      <c r="G215" s="83">
        <v>14.178496059340659</v>
      </c>
    </row>
    <row r="216" spans="1:7" s="8" customFormat="1" ht="12" x14ac:dyDescent="0.2">
      <c r="A216" s="50" t="s">
        <v>173</v>
      </c>
      <c r="B216" s="70">
        <v>776349.94299999997</v>
      </c>
      <c r="C216" s="70">
        <v>803005.64199999999</v>
      </c>
      <c r="D216" s="71">
        <v>-3.3194908735149369</v>
      </c>
      <c r="E216" s="70">
        <v>47927.377999999997</v>
      </c>
      <c r="F216" s="70">
        <v>66845.150999999998</v>
      </c>
      <c r="G216" s="83">
        <v>-28.300890516351743</v>
      </c>
    </row>
    <row r="217" spans="1:7" s="8" customFormat="1" ht="12" x14ac:dyDescent="0.2">
      <c r="A217" s="50" t="s">
        <v>174</v>
      </c>
      <c r="B217" s="70">
        <v>327450.55</v>
      </c>
      <c r="C217" s="70">
        <v>346920.92300000001</v>
      </c>
      <c r="D217" s="71">
        <v>-5.6123374836057422</v>
      </c>
      <c r="E217" s="70">
        <v>214240.99600000001</v>
      </c>
      <c r="F217" s="70">
        <v>209545.052</v>
      </c>
      <c r="G217" s="83">
        <v>2.2410187953280882</v>
      </c>
    </row>
    <row r="218" spans="1:7" s="8" customFormat="1" ht="12" x14ac:dyDescent="0.2">
      <c r="A218" s="50" t="s">
        <v>250</v>
      </c>
      <c r="B218" s="70">
        <v>556684.62</v>
      </c>
      <c r="C218" s="70">
        <v>697373.42799999996</v>
      </c>
      <c r="D218" s="71">
        <v>-20.174099320572338</v>
      </c>
      <c r="E218" s="70">
        <v>227285.462</v>
      </c>
      <c r="F218" s="70">
        <v>172245.76199999999</v>
      </c>
      <c r="G218" s="83">
        <v>31.95416790573924</v>
      </c>
    </row>
    <row r="219" spans="1:7" s="8" customFormat="1" ht="22.5" x14ac:dyDescent="0.2">
      <c r="A219" s="51" t="s">
        <v>202</v>
      </c>
      <c r="B219" s="70">
        <v>1374269.044</v>
      </c>
      <c r="C219" s="70">
        <v>1377729.665</v>
      </c>
      <c r="D219" s="71">
        <v>-0.25118287628654912</v>
      </c>
      <c r="E219" s="70">
        <v>780790.32700000005</v>
      </c>
      <c r="F219" s="70">
        <v>807747.60199999996</v>
      </c>
      <c r="G219" s="83">
        <v>-3.3373389080020956</v>
      </c>
    </row>
    <row r="220" spans="1:7" s="8" customFormat="1" ht="22.5" x14ac:dyDescent="0.2">
      <c r="A220" s="51" t="s">
        <v>203</v>
      </c>
      <c r="B220" s="70">
        <v>945479.12100000004</v>
      </c>
      <c r="C220" s="70">
        <v>849789.82499999995</v>
      </c>
      <c r="D220" s="71">
        <v>11.260348522059559</v>
      </c>
      <c r="E220" s="70">
        <v>276768.516</v>
      </c>
      <c r="F220" s="70">
        <v>282350.05900000001</v>
      </c>
      <c r="G220" s="83">
        <v>-1.9768166579345348</v>
      </c>
    </row>
    <row r="221" spans="1:7" s="8" customFormat="1" ht="12" x14ac:dyDescent="0.2">
      <c r="A221" s="50" t="s">
        <v>175</v>
      </c>
      <c r="B221" s="70">
        <v>205661.30600000001</v>
      </c>
      <c r="C221" s="70">
        <v>205395.68599999999</v>
      </c>
      <c r="D221" s="71">
        <v>0.1293211192371615</v>
      </c>
      <c r="E221" s="70">
        <v>60360.228999999999</v>
      </c>
      <c r="F221" s="70">
        <v>59657.161999999997</v>
      </c>
      <c r="G221" s="83">
        <v>1.1785123134084188</v>
      </c>
    </row>
    <row r="222" spans="1:7" s="8" customFormat="1" ht="12" x14ac:dyDescent="0.2">
      <c r="A222" s="50" t="s">
        <v>176</v>
      </c>
      <c r="B222" s="70">
        <v>109100.102</v>
      </c>
      <c r="C222" s="70">
        <v>112633.298</v>
      </c>
      <c r="D222" s="71">
        <v>-3.1369018422953303</v>
      </c>
      <c r="E222" s="70">
        <v>4466.0370000000003</v>
      </c>
      <c r="F222" s="70">
        <v>3221.77</v>
      </c>
      <c r="G222" s="83">
        <v>38.620602960484462</v>
      </c>
    </row>
    <row r="223" spans="1:7" s="8" customFormat="1" ht="12" x14ac:dyDescent="0.2">
      <c r="A223" s="50" t="s">
        <v>177</v>
      </c>
      <c r="B223" s="70">
        <v>380316.81599999999</v>
      </c>
      <c r="C223" s="70">
        <v>359486.47499999998</v>
      </c>
      <c r="D223" s="71">
        <v>5.7944714053567736</v>
      </c>
      <c r="E223" s="70">
        <v>88813.808000000005</v>
      </c>
      <c r="F223" s="70">
        <v>101099.591</v>
      </c>
      <c r="G223" s="83">
        <v>-12.152158953837898</v>
      </c>
    </row>
    <row r="224" spans="1:7" s="8" customFormat="1" ht="12" x14ac:dyDescent="0.2">
      <c r="A224" s="50" t="s">
        <v>178</v>
      </c>
      <c r="B224" s="70">
        <v>8616.0419999999995</v>
      </c>
      <c r="C224" s="70">
        <v>15449.105</v>
      </c>
      <c r="D224" s="71">
        <v>-44.229507146206856</v>
      </c>
      <c r="E224" s="70">
        <v>79062.733999999997</v>
      </c>
      <c r="F224" s="70">
        <v>112823.273</v>
      </c>
      <c r="G224" s="83">
        <v>-29.923382031294196</v>
      </c>
    </row>
    <row r="225" spans="1:7" s="8" customFormat="1" ht="12" x14ac:dyDescent="0.2">
      <c r="A225" s="50" t="s">
        <v>179</v>
      </c>
      <c r="B225" s="70">
        <v>108064.844</v>
      </c>
      <c r="C225" s="70">
        <v>106501.08100000001</v>
      </c>
      <c r="D225" s="71">
        <v>1.4683071620653294</v>
      </c>
      <c r="E225" s="70">
        <v>19443.294999999998</v>
      </c>
      <c r="F225" s="70">
        <v>25116.671999999999</v>
      </c>
      <c r="G225" s="83">
        <v>-22.588092084811237</v>
      </c>
    </row>
    <row r="226" spans="1:7" s="8" customFormat="1" ht="22.5" x14ac:dyDescent="0.2">
      <c r="A226" s="51" t="s">
        <v>204</v>
      </c>
      <c r="B226" s="70">
        <v>484608.29599999997</v>
      </c>
      <c r="C226" s="70">
        <v>439022.22700000001</v>
      </c>
      <c r="D226" s="71">
        <v>10.383544658207015</v>
      </c>
      <c r="E226" s="70">
        <v>448934.86</v>
      </c>
      <c r="F226" s="70">
        <v>443807.04200000002</v>
      </c>
      <c r="G226" s="83">
        <v>1.15541609634937</v>
      </c>
    </row>
    <row r="227" spans="1:7" s="8" customFormat="1" ht="12" x14ac:dyDescent="0.2">
      <c r="A227" s="50" t="s">
        <v>180</v>
      </c>
      <c r="B227" s="70">
        <v>153163.82199999999</v>
      </c>
      <c r="C227" s="70">
        <v>153398.79999999999</v>
      </c>
      <c r="D227" s="71">
        <v>-0.15318112006090701</v>
      </c>
      <c r="E227" s="70">
        <v>41600.576999999997</v>
      </c>
      <c r="F227" s="70">
        <v>50683.521000000001</v>
      </c>
      <c r="G227" s="83">
        <v>-17.92090174634869</v>
      </c>
    </row>
    <row r="228" spans="1:7" s="8" customFormat="1" ht="12" x14ac:dyDescent="0.2">
      <c r="A228" s="50" t="s">
        <v>181</v>
      </c>
      <c r="B228" s="70">
        <v>3303689.9160000002</v>
      </c>
      <c r="C228" s="70">
        <v>3287186.6710000001</v>
      </c>
      <c r="D228" s="71">
        <v>0.50204769767393032</v>
      </c>
      <c r="E228" s="70">
        <v>773096.52099999995</v>
      </c>
      <c r="F228" s="70">
        <v>1427207.872</v>
      </c>
      <c r="G228" s="83">
        <v>-45.831540298566964</v>
      </c>
    </row>
    <row r="229" spans="1:7" s="8" customFormat="1" ht="12" x14ac:dyDescent="0.2">
      <c r="A229" s="50" t="s">
        <v>182</v>
      </c>
      <c r="B229" s="70">
        <v>8242352.125</v>
      </c>
      <c r="C229" s="70">
        <v>8586163.4480000008</v>
      </c>
      <c r="D229" s="71">
        <v>-4.0042485224304158</v>
      </c>
      <c r="E229" s="70">
        <v>24848623.217</v>
      </c>
      <c r="F229" s="70">
        <v>25726881.261999998</v>
      </c>
      <c r="G229" s="83">
        <v>-3.4137757937151605</v>
      </c>
    </row>
    <row r="230" spans="1:7" s="8" customFormat="1" ht="22.5" x14ac:dyDescent="0.2">
      <c r="A230" s="51" t="s">
        <v>205</v>
      </c>
      <c r="B230" s="70">
        <v>681159.20299999998</v>
      </c>
      <c r="C230" s="70">
        <v>626784.85100000002</v>
      </c>
      <c r="D230" s="71">
        <v>8.6751222390344651</v>
      </c>
      <c r="E230" s="70">
        <v>1148445.169</v>
      </c>
      <c r="F230" s="70">
        <v>1122621.156</v>
      </c>
      <c r="G230" s="83">
        <v>2.3003319385155123</v>
      </c>
    </row>
    <row r="231" spans="1:7" s="8" customFormat="1" ht="12" x14ac:dyDescent="0.2">
      <c r="A231" s="50" t="s">
        <v>251</v>
      </c>
      <c r="B231" s="70">
        <v>688998.01500000001</v>
      </c>
      <c r="C231" s="70">
        <v>594191.05000000005</v>
      </c>
      <c r="D231" s="71">
        <v>15.955636659286597</v>
      </c>
      <c r="E231" s="70">
        <v>418546.48800000001</v>
      </c>
      <c r="F231" s="70">
        <v>297758.11900000001</v>
      </c>
      <c r="G231" s="83">
        <v>40.565936339757712</v>
      </c>
    </row>
    <row r="232" spans="1:7" s="8" customFormat="1" ht="12" x14ac:dyDescent="0.2">
      <c r="A232" s="50" t="s">
        <v>183</v>
      </c>
      <c r="B232" s="70">
        <v>10831.989</v>
      </c>
      <c r="C232" s="70">
        <v>20412.088</v>
      </c>
      <c r="D232" s="71">
        <v>-46.933459232588064</v>
      </c>
      <c r="E232" s="70">
        <v>23469.777999999998</v>
      </c>
      <c r="F232" s="70">
        <v>17343.781999999999</v>
      </c>
      <c r="G232" s="83">
        <v>35.320992849195164</v>
      </c>
    </row>
    <row r="233" spans="1:7" s="8" customFormat="1" ht="12" x14ac:dyDescent="0.2">
      <c r="A233" s="50" t="s">
        <v>252</v>
      </c>
      <c r="B233" s="70">
        <v>403468.08100000001</v>
      </c>
      <c r="C233" s="70">
        <v>502212.951</v>
      </c>
      <c r="D233" s="71">
        <v>-19.661952126758266</v>
      </c>
      <c r="E233" s="70">
        <v>68829.637000000002</v>
      </c>
      <c r="F233" s="70">
        <v>69302.144</v>
      </c>
      <c r="G233" s="83">
        <v>-0.68180718911091276</v>
      </c>
    </row>
    <row r="234" spans="1:7" s="8" customFormat="1" ht="12" x14ac:dyDescent="0.2">
      <c r="A234" s="50" t="s">
        <v>184</v>
      </c>
      <c r="B234" s="70">
        <v>32593.89</v>
      </c>
      <c r="C234" s="70">
        <v>45026.21</v>
      </c>
      <c r="D234" s="71">
        <v>-27.611295731974778</v>
      </c>
      <c r="E234" s="70">
        <v>8631.0750000000007</v>
      </c>
      <c r="F234" s="70">
        <v>10029.204</v>
      </c>
      <c r="G234" s="83">
        <v>-13.940577936195126</v>
      </c>
    </row>
    <row r="235" spans="1:7" s="8" customFormat="1" ht="12" x14ac:dyDescent="0.2">
      <c r="A235" s="50" t="s">
        <v>185</v>
      </c>
      <c r="B235" s="70">
        <v>176818.84400000001</v>
      </c>
      <c r="C235" s="70">
        <v>197168.58</v>
      </c>
      <c r="D235" s="71">
        <v>-10.320983191135213</v>
      </c>
      <c r="E235" s="70">
        <v>38264.262999999999</v>
      </c>
      <c r="F235" s="70">
        <v>44817.152000000002</v>
      </c>
      <c r="G235" s="83">
        <v>-14.621386472750444</v>
      </c>
    </row>
    <row r="236" spans="1:7" s="8" customFormat="1" ht="12" x14ac:dyDescent="0.2">
      <c r="A236" s="50" t="s">
        <v>186</v>
      </c>
      <c r="B236" s="70">
        <v>0</v>
      </c>
      <c r="C236" s="70">
        <v>0</v>
      </c>
      <c r="D236" s="83" t="s">
        <v>277</v>
      </c>
      <c r="E236" s="70">
        <v>1836.4090000000001</v>
      </c>
      <c r="F236" s="70">
        <v>13878.108</v>
      </c>
      <c r="G236" s="83">
        <v>-86.767583881030475</v>
      </c>
    </row>
    <row r="237" spans="1:7" s="8" customFormat="1" ht="12" x14ac:dyDescent="0.2">
      <c r="A237" s="50" t="s">
        <v>187</v>
      </c>
      <c r="B237" s="70">
        <v>429849.065</v>
      </c>
      <c r="C237" s="70">
        <v>424950.12800000003</v>
      </c>
      <c r="D237" s="71">
        <v>1.1528263382473796</v>
      </c>
      <c r="E237" s="70">
        <v>585325.26399999997</v>
      </c>
      <c r="F237" s="70">
        <v>453079.16899999999</v>
      </c>
      <c r="G237" s="83">
        <v>29.188297332645618</v>
      </c>
    </row>
    <row r="238" spans="1:7" s="8" customFormat="1" ht="12" x14ac:dyDescent="0.2">
      <c r="A238" s="50"/>
      <c r="B238" s="9"/>
      <c r="C238" s="9"/>
      <c r="D238" s="9"/>
      <c r="E238" s="9"/>
      <c r="F238" s="9"/>
      <c r="G238" s="84"/>
    </row>
    <row r="239" spans="1:7" s="8" customFormat="1" ht="10.5" customHeight="1" x14ac:dyDescent="0.2">
      <c r="A239" s="52" t="s">
        <v>271</v>
      </c>
      <c r="B239" s="70">
        <v>48520.546000000002</v>
      </c>
      <c r="C239" s="70">
        <v>30159.601999999999</v>
      </c>
      <c r="D239" s="71">
        <v>60.879264918681628</v>
      </c>
      <c r="E239" s="70">
        <v>0</v>
      </c>
      <c r="F239" s="70">
        <v>0</v>
      </c>
      <c r="G239" s="83" t="s">
        <v>277</v>
      </c>
    </row>
    <row r="240" spans="1:7" s="8" customFormat="1" ht="10.5" customHeight="1" x14ac:dyDescent="0.2">
      <c r="A240" s="52" t="s">
        <v>258</v>
      </c>
      <c r="B240" s="70">
        <v>332842.86099999998</v>
      </c>
      <c r="C240" s="70">
        <v>355968.08799999999</v>
      </c>
      <c r="D240" s="71">
        <v>-6.4964326240390449</v>
      </c>
      <c r="E240" s="70">
        <v>112933.993</v>
      </c>
      <c r="F240" s="70">
        <v>127614.41</v>
      </c>
      <c r="G240" s="83">
        <v>-11.50372986875071</v>
      </c>
    </row>
    <row r="241" spans="1:7" s="8" customFormat="1" ht="12" x14ac:dyDescent="0.2">
      <c r="A241" s="52" t="s">
        <v>259</v>
      </c>
      <c r="B241" s="70">
        <v>858.99099999999999</v>
      </c>
      <c r="C241" s="70">
        <v>890.17100000000005</v>
      </c>
      <c r="D241" s="71">
        <v>-3.5026977962661334</v>
      </c>
      <c r="E241" s="70">
        <v>49120.413</v>
      </c>
      <c r="F241" s="70">
        <v>32570.385999999999</v>
      </c>
      <c r="G241" s="83">
        <v>50.813112868849657</v>
      </c>
    </row>
    <row r="242" spans="1:7" s="8" customFormat="1" ht="12.75" customHeight="1" x14ac:dyDescent="0.2">
      <c r="A242" s="52" t="s">
        <v>260</v>
      </c>
      <c r="B242" s="70">
        <v>0</v>
      </c>
      <c r="C242" s="70">
        <v>0</v>
      </c>
      <c r="D242" s="83" t="s">
        <v>277</v>
      </c>
      <c r="E242" s="70">
        <v>0</v>
      </c>
      <c r="F242" s="70">
        <v>0</v>
      </c>
      <c r="G242" s="83" t="s">
        <v>277</v>
      </c>
    </row>
    <row r="243" spans="1:7" s="8" customFormat="1" ht="12" x14ac:dyDescent="0.2">
      <c r="A243" s="52" t="s">
        <v>261</v>
      </c>
      <c r="B243" s="70">
        <v>0</v>
      </c>
      <c r="C243" s="70">
        <v>0</v>
      </c>
      <c r="D243" s="83" t="s">
        <v>277</v>
      </c>
      <c r="E243" s="70">
        <v>0</v>
      </c>
      <c r="F243" s="70">
        <v>0</v>
      </c>
      <c r="G243" s="83" t="s">
        <v>277</v>
      </c>
    </row>
    <row r="244" spans="1:7" s="8" customFormat="1" ht="12" x14ac:dyDescent="0.2">
      <c r="A244" s="52" t="s">
        <v>262</v>
      </c>
      <c r="B244" s="70">
        <v>838538.61399999994</v>
      </c>
      <c r="C244" s="70">
        <v>621520.70900000003</v>
      </c>
      <c r="D244" s="71">
        <v>34.917244406734625</v>
      </c>
      <c r="E244" s="70">
        <v>351002.80200000003</v>
      </c>
      <c r="F244" s="70">
        <v>158487.823</v>
      </c>
      <c r="G244" s="83">
        <v>121.46988668018994</v>
      </c>
    </row>
    <row r="245" spans="1:7" s="8" customFormat="1" ht="12" x14ac:dyDescent="0.2">
      <c r="A245" s="52" t="s">
        <v>263</v>
      </c>
      <c r="B245" s="70">
        <v>1108854.868</v>
      </c>
      <c r="C245" s="70">
        <v>802954.72699999996</v>
      </c>
      <c r="D245" s="71">
        <v>38.096810531635384</v>
      </c>
      <c r="E245" s="70">
        <v>188382.079</v>
      </c>
      <c r="F245" s="70">
        <v>234775.09700000001</v>
      </c>
      <c r="G245" s="83">
        <v>-19.760621374591537</v>
      </c>
    </row>
    <row r="246" spans="1:7" s="8" customFormat="1" ht="9.9499999999999993" customHeight="1" x14ac:dyDescent="0.2">
      <c r="A246" s="52"/>
      <c r="B246" s="9"/>
      <c r="C246" s="9"/>
      <c r="D246" s="9"/>
      <c r="E246" s="9"/>
      <c r="F246" s="9"/>
      <c r="G246" s="84"/>
    </row>
    <row r="247" spans="1:7" x14ac:dyDescent="0.2">
      <c r="A247" s="53" t="s">
        <v>36</v>
      </c>
      <c r="B247" s="74">
        <v>74046518.835999995</v>
      </c>
      <c r="C247" s="74">
        <v>75477097.028999999</v>
      </c>
      <c r="D247" s="75">
        <v>-1.8953805184774666</v>
      </c>
      <c r="E247" s="74">
        <v>55797688.489</v>
      </c>
      <c r="F247" s="74">
        <v>56165628.997000001</v>
      </c>
      <c r="G247" s="86">
        <v>-0.65509906070785462</v>
      </c>
    </row>
    <row r="248" spans="1:7" ht="7.5" customHeight="1" x14ac:dyDescent="0.2"/>
    <row r="249" spans="1:7" ht="24" customHeight="1" x14ac:dyDescent="0.2">
      <c r="A249" s="97" t="s">
        <v>255</v>
      </c>
      <c r="B249" s="97"/>
      <c r="C249" s="97"/>
      <c r="D249" s="97"/>
      <c r="E249" s="97"/>
      <c r="F249" s="97"/>
      <c r="G249" s="97"/>
    </row>
    <row r="250" spans="1:7" ht="24.95" customHeight="1" x14ac:dyDescent="0.2">
      <c r="A250" s="97" t="s">
        <v>290</v>
      </c>
      <c r="B250" s="97"/>
      <c r="C250" s="97"/>
      <c r="D250" s="97"/>
      <c r="E250" s="97"/>
      <c r="F250" s="97"/>
      <c r="G250" s="97"/>
    </row>
    <row r="251" spans="1:7" x14ac:dyDescent="0.2">
      <c r="A251" s="22" t="s">
        <v>256</v>
      </c>
    </row>
    <row r="252" spans="1:7" x14ac:dyDescent="0.2">
      <c r="A252" s="65" t="s">
        <v>39</v>
      </c>
      <c r="B252" s="65"/>
      <c r="C252" s="65"/>
      <c r="D252" s="65"/>
      <c r="E252" s="65"/>
      <c r="F252" s="65"/>
      <c r="G252" s="65"/>
    </row>
    <row r="253" spans="1:7" x14ac:dyDescent="0.2">
      <c r="A253" s="98" t="s">
        <v>40</v>
      </c>
      <c r="B253" s="98"/>
      <c r="C253" s="98"/>
      <c r="D253" s="98"/>
      <c r="E253" s="98"/>
      <c r="F253" s="98"/>
      <c r="G253" s="98"/>
    </row>
  </sheetData>
  <mergeCells count="11">
    <mergeCell ref="A249:G249"/>
    <mergeCell ref="A250:G250"/>
    <mergeCell ref="A253:G253"/>
    <mergeCell ref="A1:G1"/>
    <mergeCell ref="E3:G3"/>
    <mergeCell ref="G4:G5"/>
    <mergeCell ref="A3:A5"/>
    <mergeCell ref="B3:D3"/>
    <mergeCell ref="D4:D5"/>
    <mergeCell ref="B5:C5"/>
    <mergeCell ref="E5:F5"/>
  </mergeCells>
  <conditionalFormatting sqref="A240:G247 B239:G239 A6:G238">
    <cfRule type="expression" dxfId="1" priority="2">
      <formula>MOD(ROW(),2)=1</formula>
    </cfRule>
  </conditionalFormatting>
  <conditionalFormatting sqref="A239">
    <cfRule type="expression" dxfId="0" priority="1">
      <formula>MOD(ROW(),2)=1</formula>
    </cfRule>
  </conditionalFormatting>
  <pageMargins left="0.59055118110236227" right="0.59055118110236227" top="0.59055118110236227" bottom="0.59055118110236227" header="0" footer="0.39370078740157483"/>
  <pageSetup paperSize="9" scale="99" fitToWidth="0" fitToHeight="0" orientation="portrait" r:id="rId1"/>
  <headerFooter scaleWithDoc="0">
    <oddFooter>&amp;L&amp;8Statistikamt Nord&amp;C&amp;8&amp;P&amp;R&amp;8Statistischer Bericht G III 1 / G III 3 - j 24 HH</oddFooter>
  </headerFooter>
  <rowBreaks count="1" manualBreakCount="1">
    <brk id="15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99" t="s">
        <v>294</v>
      </c>
      <c r="B1" s="99"/>
      <c r="C1" s="99"/>
      <c r="D1" s="99"/>
      <c r="E1" s="99"/>
      <c r="F1" s="99"/>
      <c r="G1" s="99"/>
    </row>
    <row r="2" spans="1:7" x14ac:dyDescent="0.2">
      <c r="A2" s="110" t="s">
        <v>254</v>
      </c>
      <c r="B2" s="110"/>
      <c r="C2" s="110"/>
      <c r="D2" s="110"/>
      <c r="E2" s="110"/>
      <c r="F2" s="110"/>
      <c r="G2" s="110"/>
    </row>
    <row r="27" spans="1:6" x14ac:dyDescent="0.2">
      <c r="A27" s="99"/>
      <c r="B27" s="99"/>
      <c r="C27" s="99"/>
      <c r="D27" s="99"/>
      <c r="E27" s="99"/>
      <c r="F27" s="99"/>
    </row>
    <row r="28" spans="1:6" x14ac:dyDescent="0.2">
      <c r="A28" s="33"/>
      <c r="B28" s="34"/>
      <c r="C28" s="34"/>
      <c r="D28" s="34"/>
      <c r="E28" s="34"/>
      <c r="F28" s="34"/>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64AAC8"/>
  </sheetPr>
  <dimension ref="A1:Z34"/>
  <sheetViews>
    <sheetView zoomScaleNormal="100" workbookViewId="0">
      <selection sqref="A1:F1"/>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11" t="s">
        <v>264</v>
      </c>
      <c r="B1" s="111"/>
      <c r="C1" s="111"/>
      <c r="D1" s="111"/>
      <c r="E1" s="111"/>
      <c r="F1" s="111"/>
      <c r="G1" s="10"/>
      <c r="H1" s="10"/>
      <c r="I1" s="10"/>
      <c r="J1" s="10"/>
      <c r="K1" s="10"/>
      <c r="L1" s="10"/>
      <c r="M1" s="10"/>
      <c r="N1" s="10"/>
      <c r="O1" s="10"/>
      <c r="P1" s="10"/>
      <c r="Q1" s="10"/>
      <c r="R1" s="10"/>
      <c r="S1" s="10"/>
      <c r="T1" s="10"/>
      <c r="U1" s="10"/>
      <c r="V1" s="10"/>
      <c r="W1" s="10"/>
      <c r="X1" s="10"/>
      <c r="Y1" s="10"/>
      <c r="Z1" s="10"/>
    </row>
    <row r="2" spans="1:26" x14ac:dyDescent="0.2">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63"/>
      <c r="B3" s="62"/>
      <c r="C3" s="60"/>
      <c r="D3" s="61"/>
      <c r="E3" s="61"/>
      <c r="F3" s="11"/>
      <c r="G3" s="11"/>
      <c r="H3" s="11"/>
      <c r="I3" s="11"/>
      <c r="J3" s="11"/>
      <c r="K3" s="11"/>
      <c r="L3" s="11"/>
      <c r="M3" s="11"/>
      <c r="N3" s="11"/>
      <c r="O3" s="11"/>
      <c r="P3" s="13"/>
      <c r="Q3" s="13"/>
      <c r="R3" s="14"/>
      <c r="S3" s="14"/>
      <c r="T3" s="14"/>
      <c r="U3" s="14"/>
      <c r="V3" s="14"/>
      <c r="W3" s="14"/>
      <c r="X3" s="14"/>
      <c r="Y3" s="14"/>
      <c r="Z3" s="14"/>
    </row>
    <row r="4" spans="1:26" x14ac:dyDescent="0.2">
      <c r="A4" s="112" t="s">
        <v>278</v>
      </c>
      <c r="B4" s="113"/>
      <c r="C4" s="113"/>
      <c r="D4" s="113"/>
      <c r="E4" s="113"/>
      <c r="F4" s="11"/>
      <c r="G4" s="11"/>
      <c r="H4" s="11"/>
      <c r="I4" s="11"/>
      <c r="J4" s="11"/>
      <c r="K4" s="11"/>
      <c r="L4" s="11"/>
      <c r="M4" s="11"/>
      <c r="N4" s="11"/>
      <c r="O4" s="11"/>
      <c r="P4" s="13"/>
      <c r="Q4" s="13"/>
      <c r="R4" s="14"/>
      <c r="S4" s="14"/>
      <c r="T4" s="14"/>
      <c r="U4" s="14"/>
      <c r="V4" s="14"/>
      <c r="W4" s="14"/>
      <c r="X4" s="14"/>
      <c r="Y4" s="14"/>
      <c r="Z4" s="14"/>
    </row>
    <row r="5" spans="1:26" x14ac:dyDescent="0.2">
      <c r="A5" s="63"/>
      <c r="B5" s="62"/>
      <c r="C5" s="62"/>
      <c r="D5" s="61"/>
      <c r="E5" s="61"/>
      <c r="F5" s="11"/>
      <c r="G5" s="11"/>
      <c r="H5" s="11"/>
      <c r="I5" s="11"/>
      <c r="J5" s="11"/>
      <c r="K5" s="11"/>
      <c r="L5" s="11"/>
      <c r="M5" s="11"/>
      <c r="N5" s="11"/>
      <c r="O5" s="11"/>
      <c r="P5" s="11"/>
      <c r="Q5" s="11"/>
      <c r="R5" s="11"/>
      <c r="S5" s="11"/>
      <c r="T5" s="11"/>
      <c r="U5" s="11"/>
      <c r="V5" s="11"/>
      <c r="W5" s="11"/>
      <c r="X5" s="11"/>
      <c r="Y5" s="11"/>
      <c r="Z5" s="14"/>
    </row>
    <row r="6" spans="1:26" x14ac:dyDescent="0.2">
      <c r="A6" s="63"/>
      <c r="B6" s="64"/>
      <c r="C6" s="61"/>
      <c r="D6" s="61"/>
      <c r="E6" s="61"/>
      <c r="F6" s="11"/>
      <c r="G6" s="11"/>
      <c r="H6" s="11"/>
      <c r="I6" s="11"/>
      <c r="J6" s="11"/>
      <c r="K6" s="11"/>
      <c r="L6" s="11"/>
      <c r="M6" s="11"/>
      <c r="N6" s="11"/>
      <c r="O6" s="11"/>
      <c r="P6" s="11"/>
      <c r="Q6" s="11"/>
      <c r="R6" s="11"/>
      <c r="S6" s="11"/>
      <c r="T6" s="11"/>
      <c r="U6" s="11"/>
      <c r="V6" s="11"/>
      <c r="W6" s="11"/>
      <c r="X6" s="11"/>
      <c r="Y6" s="11"/>
      <c r="Z6" s="14"/>
    </row>
    <row r="7" spans="1:26" x14ac:dyDescent="0.2">
      <c r="A7" s="63"/>
      <c r="B7" s="62"/>
      <c r="C7" s="62"/>
      <c r="D7" s="61"/>
      <c r="E7" s="61"/>
      <c r="F7" s="11"/>
      <c r="G7" s="11"/>
      <c r="H7" s="11"/>
      <c r="I7" s="11"/>
      <c r="J7" s="11"/>
      <c r="K7" s="11"/>
      <c r="L7" s="11"/>
      <c r="M7" s="11"/>
      <c r="N7" s="11"/>
      <c r="O7" s="11"/>
      <c r="P7" s="11"/>
      <c r="Q7" s="11"/>
      <c r="R7" s="11"/>
      <c r="S7" s="11"/>
      <c r="T7" s="11"/>
      <c r="U7" s="11"/>
      <c r="V7" s="11"/>
      <c r="W7" s="11"/>
      <c r="X7" s="11"/>
      <c r="Y7" s="11"/>
      <c r="Z7" s="14"/>
    </row>
    <row r="8" spans="1:26" x14ac:dyDescent="0.2">
      <c r="A8" s="15"/>
      <c r="B8" s="16"/>
      <c r="C8" s="16"/>
      <c r="D8" s="16"/>
      <c r="E8" s="16"/>
      <c r="F8" s="11"/>
      <c r="G8" s="11"/>
      <c r="H8" s="11"/>
      <c r="I8" s="11"/>
      <c r="J8" s="11"/>
      <c r="K8" s="11"/>
      <c r="L8" s="11"/>
      <c r="M8" s="11"/>
      <c r="N8" s="11"/>
      <c r="O8" s="11"/>
      <c r="P8" s="11"/>
      <c r="Q8" s="11"/>
      <c r="R8" s="11"/>
      <c r="S8" s="11"/>
      <c r="T8" s="11"/>
      <c r="U8" s="11"/>
      <c r="V8" s="11"/>
      <c r="W8" s="11"/>
      <c r="X8" s="11"/>
      <c r="Y8" s="11"/>
      <c r="Z8" s="14"/>
    </row>
    <row r="9" spans="1:26" x14ac:dyDescent="0.2">
      <c r="A9" s="15"/>
      <c r="B9" s="16"/>
      <c r="C9" s="16"/>
      <c r="D9" s="16"/>
      <c r="E9" s="16"/>
      <c r="F9" s="11"/>
      <c r="G9" s="11"/>
      <c r="H9" s="11"/>
      <c r="I9" s="11"/>
      <c r="J9" s="11"/>
      <c r="K9" s="11"/>
      <c r="L9" s="11"/>
      <c r="M9" s="11"/>
      <c r="N9" s="11"/>
      <c r="O9" s="11"/>
      <c r="P9" s="11"/>
      <c r="Q9" s="11"/>
      <c r="R9" s="11"/>
      <c r="S9" s="11"/>
      <c r="T9" s="11"/>
      <c r="U9" s="11"/>
      <c r="V9" s="11"/>
      <c r="W9" s="11"/>
      <c r="X9" s="11"/>
      <c r="Y9" s="11"/>
      <c r="Z9" s="14"/>
    </row>
    <row r="10" spans="1:26" x14ac:dyDescent="0.2">
      <c r="A10" s="17" t="s">
        <v>36</v>
      </c>
      <c r="B10" s="76">
        <v>55797.688489</v>
      </c>
      <c r="C10" s="76"/>
      <c r="D10" s="76">
        <v>56165.628997</v>
      </c>
      <c r="E10" s="76"/>
      <c r="F10" s="11"/>
      <c r="G10" s="11"/>
      <c r="H10" s="11"/>
      <c r="I10" s="11"/>
      <c r="J10" s="11"/>
      <c r="K10" s="11"/>
      <c r="L10" s="11"/>
      <c r="M10" s="11"/>
      <c r="N10" s="11"/>
      <c r="O10" s="11"/>
      <c r="P10" s="11"/>
      <c r="Q10" s="11"/>
      <c r="R10" s="11"/>
      <c r="S10" s="11"/>
      <c r="T10" s="11"/>
      <c r="U10" s="11"/>
      <c r="V10" s="11"/>
      <c r="W10" s="11"/>
      <c r="X10" s="11"/>
      <c r="Y10" s="11"/>
      <c r="Z10" s="14"/>
    </row>
    <row r="11" spans="1:26" x14ac:dyDescent="0.2">
      <c r="A11" s="56"/>
      <c r="B11" s="57">
        <v>2024</v>
      </c>
      <c r="C11" s="57">
        <v>2024</v>
      </c>
      <c r="D11" s="58">
        <v>2023</v>
      </c>
      <c r="E11" s="58">
        <v>2023</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18" t="s">
        <v>182</v>
      </c>
      <c r="B12" s="77">
        <v>24848.623217</v>
      </c>
      <c r="C12" s="78">
        <f t="shared" ref="C12:C27" si="0">IF(B$10&gt;0,B12/B$10*100,0)</f>
        <v>44.533427620211683</v>
      </c>
      <c r="D12" s="79">
        <v>25726.881261999999</v>
      </c>
      <c r="E12" s="78">
        <f t="shared" ref="E12:E27" si="1">IF(D$10&gt;0,D12/D$10*100,0)</f>
        <v>45.80538261820972</v>
      </c>
      <c r="F12" s="11"/>
      <c r="G12" s="11"/>
      <c r="H12" s="11"/>
      <c r="I12" s="11"/>
      <c r="J12" s="11"/>
      <c r="K12" s="11"/>
      <c r="L12" s="11"/>
      <c r="M12" s="11"/>
      <c r="N12" s="11"/>
      <c r="O12" s="11"/>
      <c r="P12" s="11"/>
      <c r="Q12" s="11"/>
      <c r="R12" s="11"/>
      <c r="S12" s="11"/>
      <c r="T12" s="11"/>
      <c r="U12" s="11"/>
      <c r="V12" s="11"/>
      <c r="W12" s="11"/>
      <c r="X12" s="11"/>
      <c r="Y12" s="11"/>
      <c r="Z12" s="14"/>
    </row>
    <row r="13" spans="1:26" x14ac:dyDescent="0.2">
      <c r="A13" s="18" t="s">
        <v>30</v>
      </c>
      <c r="B13" s="77">
        <v>4463.6042399999997</v>
      </c>
      <c r="C13" s="80">
        <f t="shared" si="0"/>
        <v>7.9996221364617242</v>
      </c>
      <c r="D13" s="79">
        <v>4356.4707120000003</v>
      </c>
      <c r="E13" s="78">
        <f t="shared" si="1"/>
        <v>7.7564709766407045</v>
      </c>
      <c r="F13" s="11"/>
      <c r="G13" s="11"/>
      <c r="H13" s="11"/>
      <c r="I13" s="11"/>
      <c r="J13" s="11"/>
      <c r="K13" s="11"/>
      <c r="L13" s="11"/>
      <c r="M13" s="11"/>
      <c r="N13" s="11"/>
      <c r="O13" s="11"/>
      <c r="P13" s="11"/>
      <c r="Q13" s="11"/>
      <c r="R13" s="11"/>
      <c r="S13" s="11"/>
      <c r="T13" s="11"/>
      <c r="U13" s="11"/>
      <c r="V13" s="11"/>
      <c r="W13" s="11"/>
      <c r="X13" s="11"/>
      <c r="Y13" s="11"/>
      <c r="Z13" s="14"/>
    </row>
    <row r="14" spans="1:26" x14ac:dyDescent="0.2">
      <c r="A14" s="18" t="s">
        <v>279</v>
      </c>
      <c r="B14" s="77">
        <v>2961.3873950000002</v>
      </c>
      <c r="C14" s="80">
        <f t="shared" si="0"/>
        <v>5.3073657264203886</v>
      </c>
      <c r="D14" s="79">
        <v>1618.572134</v>
      </c>
      <c r="E14" s="78">
        <f t="shared" si="1"/>
        <v>2.8817840428466557</v>
      </c>
      <c r="F14" s="11"/>
      <c r="G14" s="11"/>
      <c r="H14" s="11"/>
      <c r="I14" s="11"/>
      <c r="J14" s="11"/>
      <c r="K14" s="11"/>
      <c r="L14" s="11"/>
      <c r="M14" s="11"/>
      <c r="N14" s="11"/>
      <c r="O14" s="11"/>
      <c r="P14" s="11"/>
      <c r="Q14" s="11"/>
      <c r="R14" s="11"/>
      <c r="S14" s="11"/>
      <c r="T14" s="11"/>
      <c r="U14" s="11"/>
      <c r="V14" s="11"/>
      <c r="W14" s="11"/>
      <c r="X14" s="11"/>
      <c r="Y14" s="11"/>
      <c r="Z14" s="14"/>
    </row>
    <row r="15" spans="1:26" x14ac:dyDescent="0.2">
      <c r="A15" s="18" t="s">
        <v>138</v>
      </c>
      <c r="B15" s="77">
        <v>1239.5752829999999</v>
      </c>
      <c r="C15" s="80">
        <f t="shared" si="0"/>
        <v>2.2215531083234223</v>
      </c>
      <c r="D15" s="79">
        <v>1168.779542</v>
      </c>
      <c r="E15" s="78">
        <f t="shared" si="1"/>
        <v>2.0809515763856727</v>
      </c>
      <c r="F15" s="11"/>
      <c r="G15" s="11"/>
      <c r="H15" s="11"/>
      <c r="I15" s="11"/>
      <c r="J15" s="11"/>
      <c r="K15" s="11"/>
      <c r="L15" s="11"/>
      <c r="M15" s="11"/>
      <c r="N15" s="11"/>
      <c r="O15" s="11"/>
      <c r="P15" s="11"/>
      <c r="Q15" s="11"/>
      <c r="R15" s="11"/>
      <c r="S15" s="11"/>
      <c r="T15" s="11"/>
      <c r="U15" s="11"/>
      <c r="V15" s="11"/>
      <c r="W15" s="11"/>
      <c r="X15" s="11"/>
      <c r="Y15" s="11"/>
      <c r="Z15" s="14"/>
    </row>
    <row r="16" spans="1:26" x14ac:dyDescent="0.2">
      <c r="A16" s="18" t="s">
        <v>280</v>
      </c>
      <c r="B16" s="77">
        <v>1148.4451690000001</v>
      </c>
      <c r="C16" s="80">
        <f t="shared" si="0"/>
        <v>2.0582307262179964</v>
      </c>
      <c r="D16" s="79">
        <v>1122.6211559999999</v>
      </c>
      <c r="E16" s="78">
        <f t="shared" si="1"/>
        <v>1.998768955405027</v>
      </c>
      <c r="F16" s="11"/>
      <c r="G16" s="11"/>
      <c r="H16" s="11"/>
      <c r="I16" s="11"/>
      <c r="J16" s="11"/>
      <c r="K16" s="11"/>
      <c r="L16" s="11"/>
      <c r="M16" s="11"/>
      <c r="N16" s="11"/>
      <c r="O16" s="11"/>
      <c r="P16" s="11"/>
      <c r="Q16" s="11"/>
      <c r="R16" s="11"/>
      <c r="S16" s="11"/>
      <c r="T16" s="11"/>
      <c r="U16" s="11"/>
      <c r="V16" s="11"/>
      <c r="W16" s="11"/>
      <c r="X16" s="11"/>
      <c r="Y16" s="11"/>
      <c r="Z16" s="14"/>
    </row>
    <row r="17" spans="1:26" x14ac:dyDescent="0.2">
      <c r="A17" s="18" t="s">
        <v>281</v>
      </c>
      <c r="B17" s="77">
        <v>1093.516521</v>
      </c>
      <c r="C17" s="80">
        <f t="shared" si="0"/>
        <v>1.9597882109678733</v>
      </c>
      <c r="D17" s="79">
        <v>1293.4161260000001</v>
      </c>
      <c r="E17" s="78">
        <f t="shared" si="1"/>
        <v>2.3028605734462371</v>
      </c>
      <c r="F17" s="11"/>
      <c r="G17" s="11"/>
      <c r="H17" s="11"/>
      <c r="I17" s="11"/>
      <c r="J17" s="11"/>
      <c r="K17" s="11"/>
      <c r="L17" s="11"/>
      <c r="M17" s="11"/>
      <c r="N17" s="11"/>
      <c r="O17" s="11"/>
      <c r="P17" s="11"/>
      <c r="Q17" s="11"/>
      <c r="R17" s="11"/>
      <c r="S17" s="11"/>
      <c r="T17" s="11"/>
      <c r="U17" s="11"/>
      <c r="V17" s="11"/>
      <c r="W17" s="11"/>
      <c r="X17" s="11"/>
      <c r="Y17" s="11"/>
      <c r="Z17" s="14"/>
    </row>
    <row r="18" spans="1:26" x14ac:dyDescent="0.2">
      <c r="A18" s="18" t="s">
        <v>282</v>
      </c>
      <c r="B18" s="77">
        <v>905.62338999999997</v>
      </c>
      <c r="C18" s="80">
        <f t="shared" si="0"/>
        <v>1.6230482203192615</v>
      </c>
      <c r="D18" s="79">
        <v>913.67275299999994</v>
      </c>
      <c r="E18" s="78">
        <f t="shared" si="1"/>
        <v>1.6267471215337095</v>
      </c>
      <c r="F18" s="11"/>
      <c r="G18" s="11"/>
      <c r="H18" s="11"/>
      <c r="I18" s="11"/>
      <c r="J18" s="11"/>
      <c r="K18" s="11"/>
      <c r="L18" s="11"/>
      <c r="M18" s="11"/>
      <c r="N18" s="11"/>
      <c r="O18" s="11"/>
      <c r="P18" s="11"/>
      <c r="Q18" s="11"/>
      <c r="R18" s="11"/>
      <c r="S18" s="11"/>
      <c r="T18" s="11"/>
      <c r="U18" s="11"/>
      <c r="V18" s="11"/>
      <c r="W18" s="11"/>
      <c r="X18" s="11"/>
      <c r="Y18" s="11"/>
      <c r="Z18" s="14"/>
    </row>
    <row r="19" spans="1:26" x14ac:dyDescent="0.2">
      <c r="A19" s="18" t="s">
        <v>42</v>
      </c>
      <c r="B19" s="77">
        <v>856.74744999999996</v>
      </c>
      <c r="C19" s="80">
        <f t="shared" si="0"/>
        <v>1.5354533013834433</v>
      </c>
      <c r="D19" s="79">
        <v>1194.6109449999999</v>
      </c>
      <c r="E19" s="78">
        <f t="shared" si="1"/>
        <v>2.1269430545570995</v>
      </c>
      <c r="F19" s="11"/>
      <c r="G19" s="11"/>
      <c r="H19" s="11"/>
      <c r="I19" s="11"/>
      <c r="J19" s="11"/>
      <c r="K19" s="11"/>
      <c r="L19" s="11"/>
      <c r="M19" s="11"/>
      <c r="N19" s="11"/>
      <c r="O19" s="11"/>
      <c r="P19" s="11"/>
      <c r="Q19" s="11"/>
      <c r="R19" s="11"/>
      <c r="S19" s="11"/>
      <c r="T19" s="11"/>
      <c r="U19" s="11"/>
      <c r="V19" s="11"/>
      <c r="W19" s="11"/>
      <c r="X19" s="11"/>
      <c r="Y19" s="11"/>
      <c r="Z19" s="14"/>
    </row>
    <row r="20" spans="1:26" x14ac:dyDescent="0.2">
      <c r="A20" s="18" t="s">
        <v>283</v>
      </c>
      <c r="B20" s="77">
        <v>780.79032700000005</v>
      </c>
      <c r="C20" s="80">
        <f t="shared" si="0"/>
        <v>1.399323785883936</v>
      </c>
      <c r="D20" s="79">
        <v>807.74760200000003</v>
      </c>
      <c r="E20" s="78">
        <f t="shared" si="1"/>
        <v>1.4381528639929317</v>
      </c>
      <c r="F20" s="11"/>
      <c r="G20" s="11"/>
      <c r="H20" s="11"/>
      <c r="I20" s="11"/>
      <c r="J20" s="11"/>
      <c r="K20" s="11"/>
      <c r="L20" s="11"/>
      <c r="M20" s="11"/>
      <c r="N20" s="11"/>
      <c r="O20" s="11"/>
      <c r="P20" s="11"/>
      <c r="Q20" s="11"/>
      <c r="R20" s="11"/>
      <c r="S20" s="11"/>
      <c r="T20" s="11"/>
      <c r="U20" s="11"/>
      <c r="V20" s="11"/>
      <c r="W20" s="11"/>
      <c r="X20" s="11"/>
      <c r="Y20" s="11"/>
      <c r="Z20" s="14"/>
    </row>
    <row r="21" spans="1:26" x14ac:dyDescent="0.2">
      <c r="A21" s="18" t="s">
        <v>181</v>
      </c>
      <c r="B21" s="77">
        <v>773.09652100000005</v>
      </c>
      <c r="C21" s="80">
        <f t="shared" si="0"/>
        <v>1.3855350318900914</v>
      </c>
      <c r="D21" s="79">
        <v>1427.207872</v>
      </c>
      <c r="E21" s="78">
        <f t="shared" si="1"/>
        <v>2.5410698633433486</v>
      </c>
      <c r="F21" s="11"/>
      <c r="G21" s="11"/>
      <c r="H21" s="11"/>
      <c r="I21" s="11"/>
      <c r="J21" s="11"/>
      <c r="K21" s="11"/>
      <c r="L21" s="11"/>
      <c r="M21" s="11"/>
      <c r="N21" s="11"/>
      <c r="O21" s="11"/>
      <c r="P21" s="11"/>
      <c r="Q21" s="11"/>
      <c r="R21" s="11"/>
      <c r="S21" s="11"/>
      <c r="T21" s="11"/>
      <c r="U21" s="11"/>
      <c r="V21" s="11"/>
      <c r="W21" s="11"/>
      <c r="X21" s="11"/>
      <c r="Y21" s="11"/>
      <c r="Z21" s="14"/>
    </row>
    <row r="22" spans="1:26" x14ac:dyDescent="0.2">
      <c r="A22" s="18" t="s">
        <v>170</v>
      </c>
      <c r="B22" s="77">
        <v>651.66048799999999</v>
      </c>
      <c r="C22" s="80">
        <f t="shared" si="0"/>
        <v>1.1678987170381956</v>
      </c>
      <c r="D22" s="79">
        <v>697.05888000000004</v>
      </c>
      <c r="E22" s="78">
        <f t="shared" si="1"/>
        <v>1.2410773144501459</v>
      </c>
      <c r="F22" s="11"/>
      <c r="G22" s="11"/>
      <c r="H22" s="11"/>
      <c r="I22" s="11"/>
      <c r="J22" s="11"/>
      <c r="K22" s="11"/>
      <c r="L22" s="11"/>
      <c r="M22" s="11"/>
      <c r="N22" s="11"/>
      <c r="O22" s="11"/>
      <c r="P22" s="11"/>
      <c r="Q22" s="11"/>
      <c r="R22" s="11"/>
      <c r="S22" s="11"/>
      <c r="T22" s="11"/>
      <c r="U22" s="11"/>
      <c r="V22" s="11"/>
      <c r="W22" s="11"/>
      <c r="X22" s="11"/>
      <c r="Y22" s="11"/>
      <c r="Z22" s="14"/>
    </row>
    <row r="23" spans="1:26" x14ac:dyDescent="0.2">
      <c r="A23" s="18" t="s">
        <v>123</v>
      </c>
      <c r="B23" s="77">
        <v>644.720868</v>
      </c>
      <c r="C23" s="80">
        <f t="shared" si="0"/>
        <v>1.155461606849719</v>
      </c>
      <c r="D23" s="79">
        <v>293.10815400000001</v>
      </c>
      <c r="E23" s="78">
        <f t="shared" si="1"/>
        <v>0.52186392146637572</v>
      </c>
      <c r="F23" s="11"/>
      <c r="G23" s="11"/>
      <c r="H23" s="11"/>
      <c r="I23" s="11"/>
      <c r="J23" s="11"/>
      <c r="K23" s="11"/>
      <c r="L23" s="11"/>
      <c r="M23" s="11"/>
      <c r="N23" s="11"/>
      <c r="O23" s="11"/>
      <c r="P23" s="11"/>
      <c r="Q23" s="11"/>
      <c r="R23" s="11"/>
      <c r="S23" s="11"/>
      <c r="T23" s="11"/>
      <c r="U23" s="11"/>
      <c r="V23" s="11"/>
      <c r="W23" s="11"/>
      <c r="X23" s="11"/>
      <c r="Y23" s="11"/>
      <c r="Z23" s="14"/>
    </row>
    <row r="24" spans="1:26" x14ac:dyDescent="0.2">
      <c r="A24" s="18" t="s">
        <v>284</v>
      </c>
      <c r="B24" s="77">
        <v>597.18198800000005</v>
      </c>
      <c r="C24" s="80">
        <f t="shared" si="0"/>
        <v>1.0702629520535227</v>
      </c>
      <c r="D24" s="79">
        <v>784.07386699999995</v>
      </c>
      <c r="E24" s="78">
        <f t="shared" si="1"/>
        <v>1.3960030021953107</v>
      </c>
      <c r="F24" s="11"/>
      <c r="G24" s="11"/>
      <c r="H24" s="11"/>
      <c r="I24" s="11"/>
      <c r="J24" s="11"/>
      <c r="K24" s="11"/>
      <c r="L24" s="11"/>
      <c r="M24" s="11"/>
      <c r="N24" s="11"/>
      <c r="O24" s="11"/>
      <c r="P24" s="11"/>
      <c r="Q24" s="11"/>
      <c r="R24" s="11"/>
      <c r="S24" s="11"/>
      <c r="T24" s="11"/>
      <c r="U24" s="11"/>
      <c r="V24" s="11"/>
      <c r="W24" s="11"/>
      <c r="X24" s="11"/>
      <c r="Y24" s="11"/>
      <c r="Z24" s="14"/>
    </row>
    <row r="25" spans="1:26" x14ac:dyDescent="0.2">
      <c r="A25" s="18" t="s">
        <v>285</v>
      </c>
      <c r="B25" s="77">
        <v>585.32526399999995</v>
      </c>
      <c r="C25" s="80">
        <f t="shared" si="0"/>
        <v>1.0490134624759437</v>
      </c>
      <c r="D25" s="79">
        <v>453.07916899999998</v>
      </c>
      <c r="E25" s="78">
        <f t="shared" si="1"/>
        <v>0.80668404697150364</v>
      </c>
      <c r="F25" s="11"/>
      <c r="G25" s="11"/>
      <c r="H25" s="11"/>
      <c r="I25" s="11"/>
      <c r="J25" s="11"/>
      <c r="K25" s="11"/>
      <c r="L25" s="11"/>
      <c r="M25" s="11"/>
      <c r="N25" s="11"/>
      <c r="O25" s="11"/>
      <c r="P25" s="11"/>
      <c r="Q25" s="11"/>
      <c r="R25" s="11"/>
      <c r="S25" s="11"/>
      <c r="T25" s="11"/>
      <c r="U25" s="11"/>
      <c r="V25" s="11"/>
      <c r="W25" s="11"/>
      <c r="X25" s="11"/>
      <c r="Y25" s="11"/>
      <c r="Z25" s="14"/>
    </row>
    <row r="26" spans="1:26" x14ac:dyDescent="0.2">
      <c r="A26" s="18" t="s">
        <v>286</v>
      </c>
      <c r="B26" s="77">
        <v>550.59844899999996</v>
      </c>
      <c r="C26" s="80">
        <f t="shared" si="0"/>
        <v>0.98677644882824378</v>
      </c>
      <c r="D26" s="79">
        <v>309.67811599999999</v>
      </c>
      <c r="E26" s="78">
        <f t="shared" si="1"/>
        <v>0.55136588253385532</v>
      </c>
      <c r="F26" s="11"/>
      <c r="G26" s="11"/>
      <c r="H26" s="11"/>
      <c r="I26" s="11"/>
      <c r="J26" s="11"/>
      <c r="K26" s="11"/>
      <c r="L26" s="11"/>
      <c r="M26" s="11"/>
      <c r="N26" s="11"/>
      <c r="O26" s="11"/>
      <c r="P26" s="11"/>
      <c r="Q26" s="11"/>
      <c r="R26" s="11"/>
      <c r="S26" s="11"/>
      <c r="T26" s="11"/>
      <c r="U26" s="11"/>
      <c r="V26" s="11"/>
      <c r="W26" s="11"/>
      <c r="X26" s="11"/>
      <c r="Y26" s="11"/>
      <c r="Z26" s="14"/>
    </row>
    <row r="27" spans="1:26" x14ac:dyDescent="0.2">
      <c r="A27" s="18" t="s">
        <v>90</v>
      </c>
      <c r="B27" s="77">
        <v>544.15650200000005</v>
      </c>
      <c r="C27" s="80">
        <f t="shared" si="0"/>
        <v>0.97523126268443083</v>
      </c>
      <c r="D27" s="79">
        <v>576.58475299999998</v>
      </c>
      <c r="E27" s="78">
        <f t="shared" si="1"/>
        <v>1.0265793569779078</v>
      </c>
      <c r="F27" s="11"/>
      <c r="G27" s="11"/>
      <c r="H27" s="11"/>
      <c r="I27" s="11"/>
      <c r="J27" s="11"/>
      <c r="K27" s="11"/>
      <c r="L27" s="11"/>
      <c r="M27" s="11"/>
      <c r="N27" s="11"/>
      <c r="O27" s="11"/>
      <c r="P27" s="11"/>
      <c r="Q27" s="11"/>
      <c r="R27" s="11"/>
      <c r="S27" s="11"/>
      <c r="T27" s="11"/>
      <c r="U27" s="11"/>
      <c r="V27" s="11"/>
      <c r="W27" s="11"/>
      <c r="X27" s="11"/>
      <c r="Y27" s="11"/>
      <c r="Z27" s="14"/>
    </row>
    <row r="28" spans="1:26" x14ac:dyDescent="0.2">
      <c r="A28" s="14"/>
      <c r="B28" s="14"/>
      <c r="C28" s="14"/>
      <c r="D28" s="11"/>
      <c r="E28" s="11"/>
      <c r="F28" s="11"/>
      <c r="G28" s="11"/>
      <c r="H28" s="11"/>
      <c r="I28" s="11"/>
      <c r="J28" s="11"/>
      <c r="K28" s="11"/>
      <c r="L28" s="11"/>
      <c r="M28" s="11"/>
      <c r="N28" s="11"/>
      <c r="O28" s="11"/>
      <c r="P28" s="11"/>
      <c r="Q28" s="11"/>
      <c r="R28" s="11"/>
      <c r="S28" s="11"/>
      <c r="T28" s="11"/>
      <c r="U28" s="11"/>
      <c r="V28" s="11"/>
      <c r="W28" s="11"/>
      <c r="X28" s="11"/>
      <c r="Y28" s="11"/>
      <c r="Z28" s="14"/>
    </row>
    <row r="29" spans="1:26" x14ac:dyDescent="0.2">
      <c r="A29" s="18" t="s">
        <v>206</v>
      </c>
      <c r="B29" s="77">
        <f>B10-(SUM(B12:B27))</f>
        <v>13152.635417000005</v>
      </c>
      <c r="C29" s="80">
        <f>IF(B$10&gt;0,B29/B$10*100,0)</f>
        <v>23.572007681990133</v>
      </c>
      <c r="D29" s="79">
        <f>D10-(SUM(D12:D27))</f>
        <v>13422.065953999998</v>
      </c>
      <c r="E29" s="78">
        <f>IF(D$10&gt;0,D29/D$10*100,0)</f>
        <v>23.897294829043787</v>
      </c>
      <c r="F29" s="11"/>
      <c r="G29" s="11"/>
      <c r="H29" s="11"/>
      <c r="I29" s="11"/>
      <c r="J29" s="11"/>
      <c r="K29" s="11"/>
      <c r="L29" s="11"/>
      <c r="M29" s="11"/>
      <c r="N29" s="11"/>
      <c r="O29" s="11"/>
      <c r="P29" s="11"/>
      <c r="Q29" s="11"/>
      <c r="R29" s="11"/>
      <c r="S29" s="11"/>
      <c r="T29" s="11"/>
      <c r="U29" s="11"/>
      <c r="V29" s="11"/>
      <c r="W29" s="11"/>
      <c r="X29" s="11"/>
      <c r="Y29" s="11"/>
      <c r="Z29" s="14"/>
    </row>
    <row r="30" spans="1:26" x14ac:dyDescent="0.2">
      <c r="G30" s="11"/>
      <c r="H30" s="11"/>
      <c r="I30" s="11"/>
      <c r="J30" s="11"/>
      <c r="K30" s="11"/>
      <c r="L30" s="11"/>
      <c r="M30" s="11"/>
      <c r="N30" s="11"/>
      <c r="O30" s="11"/>
      <c r="P30" s="11"/>
      <c r="Q30" s="11"/>
      <c r="R30" s="11"/>
      <c r="S30" s="11"/>
      <c r="T30" s="11"/>
      <c r="U30" s="11"/>
      <c r="V30" s="11"/>
      <c r="W30" s="11"/>
      <c r="X30" s="11"/>
      <c r="Y30" s="11"/>
      <c r="Z30" s="14"/>
    </row>
    <row r="31" spans="1:26" x14ac:dyDescent="0.2">
      <c r="G31" s="11"/>
      <c r="H31" s="11"/>
      <c r="I31" s="11"/>
      <c r="J31" s="11"/>
      <c r="K31" s="11"/>
      <c r="L31" s="11"/>
      <c r="M31" s="11"/>
      <c r="N31" s="11"/>
      <c r="O31" s="11"/>
      <c r="P31" s="11"/>
      <c r="Q31" s="11"/>
      <c r="R31" s="11"/>
      <c r="S31" s="11"/>
      <c r="T31" s="11"/>
      <c r="U31" s="11"/>
      <c r="V31" s="11"/>
      <c r="W31" s="11"/>
      <c r="X31" s="11"/>
      <c r="Y31" s="11"/>
      <c r="Z31" s="14"/>
    </row>
    <row r="32" spans="1:26" x14ac:dyDescent="0.2">
      <c r="G32" s="11"/>
      <c r="H32" s="11"/>
      <c r="I32" s="11"/>
      <c r="J32" s="11"/>
      <c r="K32" s="11"/>
      <c r="L32" s="11"/>
      <c r="M32" s="11"/>
      <c r="N32" s="11"/>
      <c r="O32" s="11"/>
      <c r="P32" s="11"/>
      <c r="Q32" s="11"/>
      <c r="R32" s="11"/>
      <c r="S32" s="11"/>
      <c r="T32" s="11"/>
      <c r="U32" s="11"/>
      <c r="V32" s="11"/>
      <c r="W32" s="11"/>
      <c r="X32" s="11"/>
      <c r="Y32" s="11"/>
      <c r="Z32" s="14"/>
    </row>
    <row r="33" spans="2:4" x14ac:dyDescent="0.2">
      <c r="B33" s="5"/>
      <c r="C33" s="5"/>
      <c r="D33" s="5"/>
    </row>
    <row r="34" spans="2:4" x14ac:dyDescent="0.2">
      <c r="B34" s="5"/>
      <c r="C34" s="5"/>
      <c r="D34" s="5"/>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j/24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2025-05-27T05:38:46Z</cp:lastPrinted>
  <dcterms:created xsi:type="dcterms:W3CDTF">2012-03-28T07:56:08Z</dcterms:created>
  <dcterms:modified xsi:type="dcterms:W3CDTF">2025-05-27T13:04:24Z</dcterms:modified>
  <cp:category>LIS-Bericht</cp:category>
</cp:coreProperties>
</file>