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T2_1!$1:$5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<sst xmlns="http://schemas.openxmlformats.org/spreadsheetml/2006/main" count="270" uniqueCount="229">
  <si>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</si>
  <si>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</si>
  <si>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</si>
  <si>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</si>
  <si>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</si>
  <si>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</si>
  <si>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</si>
  <si>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</si>
  <si>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</si>
  <si>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</si>
  <si>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</si>
  <si>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</si>
  <si>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</si>
  <si>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</si>
  <si>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</si>
  <si>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</si>
  <si>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</si>
  <si>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</si>
  <si>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</si>
  <si>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</si>
  <si>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</si>
  <si>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</si>
  <si>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</si>
  <si>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</si>
  <si>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</si>
  <si>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</si>
  <si>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</si>
  <si>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</si>
  <si>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</si>
  <si>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</si>
  <si>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</si>
  <si>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</si>
  <si>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</si>
  <si>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</si>
  <si>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</si>
  <si>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</si>
  <si>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</si>
  <si>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</si>
  <si>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</si>
  <si>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</si>
  <si>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</si>
  <si>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</si>
  <si>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</si>
  <si>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</si>
  <si>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</si>
  <si>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</si>
  <si>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</si>
  <si>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</si>
  <si>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</si>
  <si>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</si>
  <si>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</si>
  <si>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</si>
  <si>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</si>
  <si>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</si>
  <si>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</si>
  <si>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</si>
  <si>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</si>
  <si>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</si>
  <si>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</si>
  <si>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</si>
  <si>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</si>
  <si>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</si>
  <si>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</si>
  <si>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</si>
  <si>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</si>
  <si>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</si>
  <si>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</si>
  <si>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</si>
  <si>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</si>
  <si>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</si>
  <si>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</si>
  <si>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</si>
  <si>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</si>
  <si>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</si>
  <si>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</si>
  <si>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</si>
  <si>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</si>
  <si>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</si>
  <si>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</si>
  <si>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</si>
  <si>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</si>
  <si>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</si>
  <si>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</si>
  <si>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</si>
  <si>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</si>
  <si>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</si>
  <si>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</si>
  <si>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</si>
  <si>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</si>
  <si>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</si>
  <si>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</si>
  <si>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</si>
  <si>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</si>
  <si>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</si>
  <si>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</si>
  <si>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</si>
  <si>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</si>
  <si>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</si>
  <si>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</si>
  <si>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</si>
  <si>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</si>
  <si>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</si>
  <si>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</si>
  <si>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</si>
  <si>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</si>
  <si>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</si>
  <si>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</si>
  <si>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</si>
  <si>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Taiwan</t>
  </si>
  <si>
    <t>Australien, Ozeanien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</si>
  <si>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</si>
  <si>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</si>
  <si>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</si>
  <si>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</si>
  <si>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</si>
  <si>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</si>
  <si>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</si>
  <si>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</si>
  <si>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</si>
  <si>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</si>
  <si>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</si>
  <si>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</si>
  <si>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</si>
  <si>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</si>
  <si>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</si>
  <si>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</si>
  <si>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</si>
  <si>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Rückwaren und Ersatzlieferungen,
andere nicht aufgliederbare Warenverkehre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</si>
  <si>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</si>
  <si>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</si>
  <si>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</si>
  <si>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</si>
  <si>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</si>
  <si>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</si>
  <si>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</si>
  <si>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</si>
  <si>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</si>
  <si>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</si>
  <si>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</si>
  <si>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</si>
  <si>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</si>
  <si>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</si>
  <si>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</si>
  <si>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</si>
  <si>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</si>
  <si>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</si>
  <si>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</si>
  <si>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</si>
  <si>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</si>
  <si>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</si>
  <si>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</si>
  <si>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</si>
  <si>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</si>
  <si>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</si>
  <si>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</si>
  <si>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</si>
  <si>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</si>
  <si>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</si>
  <si>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</si>
  <si>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</si>
  <si>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</si>
  <si>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</si>
  <si>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</si>
  <si>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 xml:space="preserve">© Statistisches Amt für Hamburg und Schleswig-Holstein, Hamburg 2016  
Auszugsweise Vervielfältigung und Verbreitung mit Quellenangabe gestattet.        </t>
  </si>
  <si>
    <t>Januar - Juni</t>
  </si>
  <si>
    <t>der Monate Januar bis Juni</t>
  </si>
  <si>
    <t>Januar - Juni 2014</t>
  </si>
  <si>
    <t>Frankreich</t>
  </si>
  <si>
    <t>China, Volksrepublik</t>
  </si>
  <si>
    <t>Vereinigt.Königreich</t>
  </si>
  <si>
    <t>Verein.Staaten (USA)</t>
  </si>
  <si>
    <t>Verein.Arabische Em.</t>
  </si>
  <si>
    <t>Russische Föderation</t>
  </si>
  <si>
    <t>2. Ausfuhr des Landes Hamburg in 2014 nach Bestimmungsländern</t>
  </si>
  <si>
    <r>
      <t>1. Ausfuhr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des Landes Hamburg nach Bestimmungsländer im Vorjahresvergleich</t>
    </r>
  </si>
  <si>
    <r>
      <t>2. Ausfuhr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des Landes Hamburg 2013 bis 2014 im Monatsvergleich</t>
    </r>
  </si>
  <si>
    <t>Kennziffer: G III 1 - vj 2/14 HH</t>
  </si>
  <si>
    <t>2. Quartal 2014</t>
  </si>
  <si>
    <t xml:space="preserve">r 15  </t>
  </si>
  <si>
    <t xml:space="preserve">r 11  </t>
  </si>
  <si>
    <t xml:space="preserve">r 16  </t>
  </si>
  <si>
    <t xml:space="preserve">r 86  </t>
  </si>
  <si>
    <t xml:space="preserve">r 78  </t>
  </si>
  <si>
    <t xml:space="preserve">r 10  </t>
  </si>
  <si>
    <t xml:space="preserve">r 3 577  </t>
  </si>
  <si>
    <t xml:space="preserve">r 3 893  </t>
  </si>
  <si>
    <t xml:space="preserve">r 4 160  </t>
  </si>
  <si>
    <t xml:space="preserve">r 22 629  </t>
  </si>
  <si>
    <t xml:space="preserve">r 23 114  </t>
  </si>
  <si>
    <t xml:space="preserve">r -2,1  </t>
  </si>
  <si>
    <t xml:space="preserve">r 2 653  </t>
  </si>
  <si>
    <t xml:space="preserve">r 2 357  </t>
  </si>
  <si>
    <t xml:space="preserve">r 2 662  </t>
  </si>
  <si>
    <t xml:space="preserve">r 14 751  </t>
  </si>
  <si>
    <t xml:space="preserve">r 15 326 </t>
  </si>
  <si>
    <t xml:space="preserve">r -3,8  </t>
  </si>
  <si>
    <t xml:space="preserve">r 2 435  </t>
  </si>
  <si>
    <t xml:space="preserve">r 2 108  </t>
  </si>
  <si>
    <t xml:space="preserve">r 2 491  </t>
  </si>
  <si>
    <t xml:space="preserve">r 13 451  </t>
  </si>
  <si>
    <t xml:space="preserve">r 13 936  </t>
  </si>
  <si>
    <t xml:space="preserve">r -3,5  </t>
  </si>
  <si>
    <t xml:space="preserve">r 1 797  </t>
  </si>
  <si>
    <t xml:space="preserve">r 1 416  </t>
  </si>
  <si>
    <t xml:space="preserve">r 1 932  </t>
  </si>
  <si>
    <t xml:space="preserve">r 9 947  </t>
  </si>
  <si>
    <t xml:space="preserve">r 10 648  </t>
  </si>
  <si>
    <t xml:space="preserve">r -6,6  </t>
  </si>
  <si>
    <t xml:space="preserve">r 39  </t>
  </si>
  <si>
    <t xml:space="preserve">r 35  </t>
  </si>
  <si>
    <t xml:space="preserve">r 76  </t>
  </si>
  <si>
    <t xml:space="preserve">r 320  </t>
  </si>
  <si>
    <t xml:space="preserve">r 479  </t>
  </si>
  <si>
    <t xml:space="preserve">r -33,2  </t>
  </si>
  <si>
    <t xml:space="preserve">r 638  </t>
  </si>
  <si>
    <t xml:space="preserve">r 691  </t>
  </si>
  <si>
    <t xml:space="preserve">r 560  </t>
  </si>
  <si>
    <t xml:space="preserve">r 3 504  </t>
  </si>
  <si>
    <t xml:space="preserve">r 3 288  </t>
  </si>
  <si>
    <t xml:space="preserve">r 6,6  </t>
  </si>
  <si>
    <t xml:space="preserve">r 293  </t>
  </si>
  <si>
    <t xml:space="preserve">r 391  </t>
  </si>
  <si>
    <t xml:space="preserve">r 209  </t>
  </si>
  <si>
    <t xml:space="preserve">r 1 566  </t>
  </si>
  <si>
    <t xml:space="preserve">r 1 523  </t>
  </si>
  <si>
    <t xml:space="preserve">r 2,8  </t>
  </si>
  <si>
    <t>Herausgegeben am: 12. August 2016</t>
  </si>
  <si>
    <t>– Korrektur –</t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</si>
  <si>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Berichtsjahr 2012, 2013 + 2014: Aktualisiertes Ergebnis nach Korrektur im Juli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</si>
</sst>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\ \ ;\-###\ ###\ ##0\ \ ;\-\ \ "/>
    <numFmt numFmtId="169" formatCode="###\ ##0.0\ \ ;\-\ ###\ ##0.0\ \ ;\-\ \ \ \ \ \ "/>
    <numFmt numFmtId="170" formatCode="###\ ###\ ##0.0&quot;  &quot;;\-###\ ###\ ##0&quot;  &quot;;&quot;-  &quot;"/>
  </numFmts>
  <fonts count="35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theme="1"/>
      <name val="Arial"/>
      <family val="2"/>
    </font>
    <font>
      <vertAlign val="superscript"/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3">
    <xf numFmtId="0" fontId="0" fillId="0" borderId="0"/>
    <xf numFmtId="0" fontId="25" fillId="0" borderId="0"/>
    <xf numFmtId="0" fontId="30" fillId="0" borderId="0" applyNumberFormat="0" applyFill="0" applyBorder="0" applyAlignment="0" applyProtection="0"/>
  </cellStyleXfs>
  <cellXfs count="152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4" fontId="5" fillId="4" borderId="0" xfId="0" applyNumberFormat="1" applyFont="1" applyFill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5" borderId="0" xfId="0" applyFont="1" applyFill="1" applyAlignment="1">
      <alignment vertical="center"/>
    </xf>
    <xf numFmtId="0" fontId="20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8" fillId="2" borderId="8" xfId="0" quotePrefix="1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18" fillId="0" borderId="11" xfId="0" applyFont="1" applyBorder="1"/>
    <xf numFmtId="0" fontId="18" fillId="0" borderId="11" xfId="0" applyFont="1" applyBorder="1" applyAlignment="1">
      <alignment horizontal="left" indent="4"/>
    </xf>
    <xf numFmtId="0" fontId="18" fillId="0" borderId="11" xfId="0" applyFont="1" applyBorder="1" applyAlignment="1">
      <alignment horizontal="left" indent="2"/>
    </xf>
    <xf numFmtId="0" fontId="16" fillId="0" borderId="11" xfId="0" applyFont="1" applyBorder="1"/>
    <xf numFmtId="0" fontId="16" fillId="0" borderId="11" xfId="0" applyFont="1" applyBorder="1" applyAlignment="1">
      <alignment horizontal="left" indent="2"/>
    </xf>
    <xf numFmtId="0" fontId="16" fillId="0" borderId="11" xfId="0" applyFont="1" applyBorder="1" applyAlignment="1">
      <alignment wrapText="1"/>
    </xf>
    <xf numFmtId="0" fontId="15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center" indent="2"/>
    </xf>
    <xf numFmtId="0" fontId="18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3"/>
    </xf>
    <xf numFmtId="0" fontId="18" fillId="0" borderId="11" xfId="0" applyFont="1" applyBorder="1" applyAlignment="1">
      <alignment horizontal="left" indent="3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0" fillId="0" borderId="0" xfId="0" applyFont="1"/>
    <xf numFmtId="0" fontId="16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8" fillId="0" borderId="6" xfId="0" applyFont="1" applyBorder="1"/>
    <xf numFmtId="0" fontId="16" fillId="0" borderId="6" xfId="0" applyFont="1" applyBorder="1" applyAlignment="1">
      <alignment horizontal="left" wrapText="1"/>
    </xf>
    <xf numFmtId="0" fontId="29" fillId="0" borderId="7" xfId="0" applyFont="1" applyBorder="1" applyAlignment="1">
      <alignment horizontal="left" wrapText="1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1"/>
    </xf>
    <xf numFmtId="0" fontId="18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1" fillId="0" borderId="0" xfId="2" applyFont="1" applyAlignment="1">
      <alignment horizontal="left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quotePrefix="1" applyFont="1" applyFill="1" applyBorder="1" applyAlignment="1">
      <alignment horizontal="centerContinuous" vertical="center" wrapText="1"/>
    </xf>
    <xf numFmtId="166" fontId="16" fillId="0" borderId="0" xfId="0" applyNumberFormat="1" applyFont="1"/>
    <xf numFmtId="167" fontId="16" fillId="0" borderId="0" xfId="0" applyNumberFormat="1" applyFont="1"/>
    <xf numFmtId="0" fontId="16" fillId="2" borderId="8" xfId="0" quotePrefix="1" applyFont="1" applyFill="1" applyBorder="1" applyAlignment="1">
      <alignment horizontal="center" vertical="center"/>
    </xf>
    <xf numFmtId="168" fontId="5" fillId="0" borderId="0" xfId="0" applyNumberFormat="1" applyFont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Alignment="1">
      <alignment horizontal="right" vertical="center"/>
    </xf>
    <xf numFmtId="170" fontId="5" fillId="0" borderId="0" xfId="0" applyNumberFormat="1" applyFont="1"/>
    <xf numFmtId="166" fontId="16" fillId="0" borderId="0" xfId="0" applyNumberFormat="1" applyFont="1" applyAlignment="1">
      <alignment horizontal="right"/>
    </xf>
    <xf numFmtId="167" fontId="16" fillId="0" borderId="0" xfId="0" applyNumberFormat="1" applyFont="1" applyAlignment="1">
      <alignment horizontal="right"/>
    </xf>
    <xf numFmtId="166" fontId="29" fillId="0" borderId="13" xfId="0" applyNumberFormat="1" applyFont="1" applyBorder="1" applyAlignment="1">
      <alignment horizontal="right"/>
    </xf>
    <xf numFmtId="166" fontId="29" fillId="0" borderId="14" xfId="0" applyNumberFormat="1" applyFont="1" applyBorder="1" applyAlignment="1">
      <alignment horizontal="right"/>
    </xf>
    <xf numFmtId="167" fontId="29" fillId="0" borderId="14" xfId="0" applyNumberFormat="1" applyFont="1" applyBorder="1" applyAlignment="1">
      <alignment horizontal="right"/>
    </xf>
    <xf numFmtId="0" fontId="17" fillId="0" borderId="0" xfId="0" applyFont="1"/>
    <xf numFmtId="166" fontId="29" fillId="0" borderId="5" xfId="0" applyNumberFormat="1" applyFont="1" applyBorder="1" applyAlignment="1">
      <alignment horizontal="right"/>
    </xf>
    <xf numFmtId="166" fontId="29" fillId="0" borderId="4" xfId="0" applyNumberFormat="1" applyFont="1" applyBorder="1" applyAlignment="1">
      <alignment horizontal="right"/>
    </xf>
    <xf numFmtId="167" fontId="29" fillId="0" borderId="4" xfId="0" applyNumberFormat="1" applyFont="1" applyBorder="1" applyAlignment="1">
      <alignment horizontal="right"/>
    </xf>
    <xf numFmtId="0" fontId="9" fillId="0" borderId="0" xfId="0" applyFont="1" applyAlignment="1">
      <alignment horizontal="center" wrapText="1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1" fillId="0" borderId="0" xfId="2" applyFont="1" applyAlignment="1">
      <alignment horizontal="left" wrapText="1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0" fontId="18" fillId="2" borderId="8" xfId="0" quotePrefix="1" applyNumberFormat="1" applyFont="1" applyFill="1" applyBorder="1" applyAlignment="1">
      <alignment horizontal="center" vertical="center" wrapText="1"/>
    </xf>
    <xf numFmtId="0" fontId="16" fillId="2" borderId="8" xfId="0" applyNumberFormat="1" applyFont="1" applyFill="1" applyBorder="1" applyAlignment="1">
      <alignment horizontal="center" vertical="center" wrapText="1"/>
    </xf>
    <xf numFmtId="17" fontId="18" fillId="2" borderId="8" xfId="0" quotePrefix="1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0" fontId="0" fillId="2" borderId="9" xfId="0" applyFill="1" applyBorder="1" applyAlignment="1"/>
    <xf numFmtId="0" fontId="18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6" fillId="6" borderId="10" xfId="0" applyFont="1" applyFill="1" applyBorder="1" applyAlignment="1">
      <alignment horizontal="left" vertical="center" wrapText="1" indent="1"/>
    </xf>
    <xf numFmtId="0" fontId="16" fillId="6" borderId="11" xfId="0" applyFont="1" applyFill="1" applyBorder="1" applyAlignment="1">
      <alignment horizontal="left" vertical="center" indent="1"/>
    </xf>
    <xf numFmtId="0" fontId="0" fillId="6" borderId="12" xfId="0" applyFill="1" applyBorder="1" applyAlignment="1">
      <alignment horizontal="left" vertical="center" indent="1"/>
    </xf>
    <xf numFmtId="0" fontId="16" fillId="2" borderId="10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6" fillId="0" borderId="12" xfId="0" applyFont="1" applyBorder="1" applyAlignment="1">
      <alignment horizontal="left" vertical="center" indent="1"/>
    </xf>
    <xf numFmtId="0" fontId="16" fillId="0" borderId="8" xfId="0" applyFont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0" borderId="9" xfId="0" applyFont="1" applyBorder="1" applyAlignment="1"/>
    <xf numFmtId="0" fontId="16" fillId="2" borderId="15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16" xfId="0" quotePrefix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8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</cellXfs>
  <cellStyles count="3">
    <cellStyle name="Hyperlink" xfId="2" builtinId="8"/>
    <cellStyle name="Standard" xfId="0" builtinId="0"/>
    <cellStyle name="Standard 3 2" xfId="1"/>
  </cellStyles>
  <dxfs count="3"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Vereinigt.Königreich</c:v>
                </c:pt>
                <c:pt idx="3">
                  <c:v>Verein.Staaten (USA)</c:v>
                </c:pt>
                <c:pt idx="4">
                  <c:v>Verein.Arabische Em.</c:v>
                </c:pt>
                <c:pt idx="5">
                  <c:v>Niederlande</c:v>
                </c:pt>
                <c:pt idx="6">
                  <c:v>Polen</c:v>
                </c:pt>
                <c:pt idx="7">
                  <c:v>Brasilien</c:v>
                </c:pt>
                <c:pt idx="8">
                  <c:v>Russische Föderation</c:v>
                </c:pt>
                <c:pt idx="9">
                  <c:v>Dänemark</c:v>
                </c:pt>
                <c:pt idx="10">
                  <c:v>Italien</c:v>
                </c:pt>
                <c:pt idx="11">
                  <c:v>Österreich</c:v>
                </c:pt>
                <c:pt idx="12">
                  <c:v>Belgien</c:v>
                </c:pt>
                <c:pt idx="13">
                  <c:v>Schweiz</c:v>
                </c:pt>
                <c:pt idx="14">
                  <c:v>Spanien</c:v>
                </c:pt>
              </c:strCache>
            </c:strRef>
          </c:cat>
          <c:val>
            <c:numRef>
              <c:f>T3_1!$B$11:$B$25</c:f>
              <c:numCache>
                <c:formatCode>###\ ###\ ##0\ \ ;\-###\ ###\ ##0\ \ ;\-\ \ </c:formatCode>
                <c:ptCount val="15"/>
                <c:pt idx="0">
                  <c:v>6.4163158320000004</c:v>
                </c:pt>
                <c:pt idx="1">
                  <c:v>1.6469399979999999</c:v>
                </c:pt>
                <c:pt idx="2">
                  <c:v>1.5659275539999999</c:v>
                </c:pt>
                <c:pt idx="3">
                  <c:v>1.4599638619999999</c:v>
                </c:pt>
                <c:pt idx="4">
                  <c:v>1.202597387</c:v>
                </c:pt>
                <c:pt idx="5">
                  <c:v>1.1763165529999999</c:v>
                </c:pt>
                <c:pt idx="6">
                  <c:v>0.59043886300000004</c:v>
                </c:pt>
                <c:pt idx="7">
                  <c:v>0.556160828</c:v>
                </c:pt>
                <c:pt idx="8">
                  <c:v>0.53849770500000005</c:v>
                </c:pt>
                <c:pt idx="9">
                  <c:v>0.51620412900000001</c:v>
                </c:pt>
                <c:pt idx="10">
                  <c:v>0.47623421500000002</c:v>
                </c:pt>
                <c:pt idx="11">
                  <c:v>0.460044593</c:v>
                </c:pt>
                <c:pt idx="12">
                  <c:v>0.45966295899999998</c:v>
                </c:pt>
                <c:pt idx="13">
                  <c:v>0.36248800599999997</c:v>
                </c:pt>
                <c:pt idx="14">
                  <c:v>0.319726697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Vereinigt.Königreich</c:v>
                </c:pt>
                <c:pt idx="3">
                  <c:v>Verein.Staaten (USA)</c:v>
                </c:pt>
                <c:pt idx="4">
                  <c:v>Verein.Arabische Em.</c:v>
                </c:pt>
                <c:pt idx="5">
                  <c:v>Niederlande</c:v>
                </c:pt>
                <c:pt idx="6">
                  <c:v>Polen</c:v>
                </c:pt>
                <c:pt idx="7">
                  <c:v>Brasilien</c:v>
                </c:pt>
                <c:pt idx="8">
                  <c:v>Russische Föderation</c:v>
                </c:pt>
                <c:pt idx="9">
                  <c:v>Dänemark</c:v>
                </c:pt>
                <c:pt idx="10">
                  <c:v>Italien</c:v>
                </c:pt>
                <c:pt idx="11">
                  <c:v>Österreich</c:v>
                </c:pt>
                <c:pt idx="12">
                  <c:v>Belgien</c:v>
                </c:pt>
                <c:pt idx="13">
                  <c:v>Schweiz</c:v>
                </c:pt>
                <c:pt idx="14">
                  <c:v>Spanien</c:v>
                </c:pt>
              </c:strCache>
            </c:strRef>
          </c:cat>
          <c:val>
            <c:numRef>
              <c:f>T3_1!$D$11:$D$25</c:f>
              <c:numCache>
                <c:formatCode>###\ ###\ ##0\ \ ;\-###\ ###\ ##0\ \ ;\-\ \ </c:formatCode>
                <c:ptCount val="15"/>
                <c:pt idx="0">
                  <c:v>6.9513414019999997</c:v>
                </c:pt>
                <c:pt idx="1">
                  <c:v>1.5935513459999999</c:v>
                </c:pt>
                <c:pt idx="2">
                  <c:v>1.5234692329999999</c:v>
                </c:pt>
                <c:pt idx="3">
                  <c:v>0.95479614199999996</c:v>
                </c:pt>
                <c:pt idx="4">
                  <c:v>0.91446755300000004</c:v>
                </c:pt>
                <c:pt idx="5">
                  <c:v>0.97465175500000001</c:v>
                </c:pt>
                <c:pt idx="6">
                  <c:v>0.54888727500000001</c:v>
                </c:pt>
                <c:pt idx="7">
                  <c:v>0.34143447399999999</c:v>
                </c:pt>
                <c:pt idx="8">
                  <c:v>0.29488279099999998</c:v>
                </c:pt>
                <c:pt idx="9">
                  <c:v>0.35924501399999997</c:v>
                </c:pt>
                <c:pt idx="10">
                  <c:v>0.56163202400000001</c:v>
                </c:pt>
                <c:pt idx="11">
                  <c:v>0.617407025</c:v>
                </c:pt>
                <c:pt idx="12">
                  <c:v>0.46991353400000002</c:v>
                </c:pt>
                <c:pt idx="13">
                  <c:v>0.37023117500000002</c:v>
                </c:pt>
                <c:pt idx="14">
                  <c:v>0.47867190999999998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598400"/>
        <c:axId val="26604288"/>
      </c:barChart>
      <c:catAx>
        <c:axId val="26598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26604288"/>
        <c:crosses val="autoZero"/>
        <c:auto val="1"/>
        <c:lblAlgn val="ctr"/>
        <c:lblOffset val="100"/>
        <c:noMultiLvlLbl val="0"/>
      </c:catAx>
      <c:valAx>
        <c:axId val="26604288"/>
        <c:scaling>
          <c:orientation val="minMax"/>
        </c:scaling>
        <c:delete val="0"/>
        <c:axPos val="l"/>
        <c:majorGridlines/>
        <c:numFmt formatCode="###\ ###\ ##0\ \ ;\-###\ ###\ ##0\ \ ;\-\ \ " sourceLinked="1"/>
        <c:majorTickMark val="out"/>
        <c:minorTickMark val="none"/>
        <c:tickLblPos val="nextTo"/>
        <c:crossAx val="26598400"/>
        <c:crosses val="autoZero"/>
        <c:crossBetween val="between"/>
        <c:majorUnit val="1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2014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";"-  "</c:formatCode>
                <c:ptCount val="12"/>
                <c:pt idx="0">
                  <c:v>2.945072594</c:v>
                </c:pt>
                <c:pt idx="1">
                  <c:v>4.1145427290000001</c:v>
                </c:pt>
                <c:pt idx="2">
                  <c:v>3.9387254810000001</c:v>
                </c:pt>
                <c:pt idx="3">
                  <c:v>3.5766918319999998</c:v>
                </c:pt>
                <c:pt idx="4">
                  <c:v>3.8934225200000001</c:v>
                </c:pt>
                <c:pt idx="5">
                  <c:v>4.1601878230000002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3.53705778</c:v>
                </c:pt>
                <c:pt idx="1">
                  <c:v>4.0926258219999996</c:v>
                </c:pt>
                <c:pt idx="2">
                  <c:v>4.0129413510000003</c:v>
                </c:pt>
                <c:pt idx="3">
                  <c:v>3.6529215279999998</c:v>
                </c:pt>
                <c:pt idx="4">
                  <c:v>3.4794471429999998</c:v>
                </c:pt>
                <c:pt idx="5">
                  <c:v>4.3391111450000004</c:v>
                </c:pt>
                <c:pt idx="6">
                  <c:v>3.415428044</c:v>
                </c:pt>
                <c:pt idx="7">
                  <c:v>3.7395474420000001</c:v>
                </c:pt>
                <c:pt idx="8">
                  <c:v>4.1746851840000003</c:v>
                </c:pt>
                <c:pt idx="9">
                  <c:v>4.4288270790000004</c:v>
                </c:pt>
                <c:pt idx="10">
                  <c:v>4.3455987619999998</c:v>
                </c:pt>
                <c:pt idx="11">
                  <c:v>4.3437069089999998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2012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3.1205414079999998</c:v>
                </c:pt>
                <c:pt idx="1">
                  <c:v>3.9829995239999998</c:v>
                </c:pt>
                <c:pt idx="2">
                  <c:v>3.816752696</c:v>
                </c:pt>
                <c:pt idx="3">
                  <c:v>3.5610699189999999</c:v>
                </c:pt>
                <c:pt idx="4">
                  <c:v>4.1682618849999997</c:v>
                </c:pt>
                <c:pt idx="5">
                  <c:v>4.4782857119999999</c:v>
                </c:pt>
                <c:pt idx="6">
                  <c:v>3.606071703</c:v>
                </c:pt>
                <c:pt idx="7">
                  <c:v>3.8108475300000002</c:v>
                </c:pt>
                <c:pt idx="8">
                  <c:v>4.574131382</c:v>
                </c:pt>
                <c:pt idx="9">
                  <c:v>4.7175977930000004</c:v>
                </c:pt>
                <c:pt idx="10">
                  <c:v>4.920082313</c:v>
                </c:pt>
                <c:pt idx="11">
                  <c:v>4.3663105760000001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118016"/>
        <c:axId val="26128384"/>
      </c:lineChart>
      <c:catAx>
        <c:axId val="26118016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26128384"/>
        <c:crosses val="autoZero"/>
        <c:auto val="1"/>
        <c:lblAlgn val="ctr"/>
        <c:lblOffset val="100"/>
        <c:noMultiLvlLbl val="0"/>
      </c:catAx>
      <c:valAx>
        <c:axId val="26128384"/>
        <c:scaling>
          <c:orientation val="minMax"/>
        </c:scaling>
        <c:delete val="0"/>
        <c:axPos val="l"/>
        <c:majorGridlines/>
        <c:numFmt formatCode="###\ ###\ ##0.0&quot;  &quot;;\-###\ ###\ ##0&quot;  &quot;;&quot;-  &quot;" sourceLinked="1"/>
        <c:majorTickMark val="out"/>
        <c:minorTickMark val="none"/>
        <c:tickLblPos val="nextTo"/>
        <c:crossAx val="261180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66673</xdr:rowOff>
    </xdr:from>
    <xdr:to>
      <xdr:col>6</xdr:col>
      <xdr:colOff>900450</xdr:colOff>
      <xdr:row>48</xdr:row>
      <xdr:rowOff>173943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96073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2</xdr:row>
      <xdr:rowOff>152400</xdr:rowOff>
    </xdr:from>
    <xdr:to>
      <xdr:col>6</xdr:col>
      <xdr:colOff>638175</xdr:colOff>
      <xdr:row>25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28</xdr:row>
      <xdr:rowOff>166686</xdr:rowOff>
    </xdr:from>
    <xdr:to>
      <xdr:col>6</xdr:col>
      <xdr:colOff>657225</xdr:colOff>
      <xdr:row>47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9" t="s">
        <v>128</v>
      </c>
    </row>
    <row r="4" spans="1:7" ht="20.25" x14ac:dyDescent="0.3">
      <c r="A4" s="39" t="s">
        <v>129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4" t="s">
        <v>151</v>
      </c>
    </row>
    <row r="16" spans="1:7" ht="15" x14ac:dyDescent="0.2">
      <c r="G16" s="63" t="s">
        <v>176</v>
      </c>
    </row>
    <row r="17" spans="1:7" x14ac:dyDescent="0.2">
      <c r="G17" s="65"/>
    </row>
    <row r="18" spans="1:7" ht="37.5" x14ac:dyDescent="0.5">
      <c r="G18" s="40" t="s">
        <v>130</v>
      </c>
    </row>
    <row r="19" spans="1:7" ht="37.5" x14ac:dyDescent="0.5">
      <c r="G19" s="40" t="s">
        <v>177</v>
      </c>
    </row>
    <row r="20" spans="1:7" ht="16.5" x14ac:dyDescent="0.25">
      <c r="A20" s="38"/>
      <c r="B20" s="38"/>
      <c r="C20" s="38"/>
      <c r="D20" s="38"/>
      <c r="E20" s="38"/>
      <c r="F20" s="149" t="s">
        <v>227</v>
      </c>
      <c r="G20" s="149"/>
    </row>
    <row r="21" spans="1:7" ht="16.5" x14ac:dyDescent="0.25">
      <c r="A21" s="38"/>
      <c r="B21" s="38"/>
      <c r="C21" s="38"/>
      <c r="D21" s="38"/>
      <c r="E21" s="38"/>
      <c r="F21" s="38"/>
      <c r="G21" s="65"/>
    </row>
    <row r="22" spans="1:7" ht="15" x14ac:dyDescent="0.2">
      <c r="G22" s="148" t="s">
        <v>226</v>
      </c>
    </row>
    <row r="23" spans="1:7" ht="20.25" customHeight="1" x14ac:dyDescent="0.25">
      <c r="A23" s="105"/>
      <c r="B23" s="105"/>
      <c r="C23" s="105"/>
      <c r="D23" s="105"/>
      <c r="E23" s="105"/>
      <c r="F23" s="105"/>
      <c r="G23" s="105"/>
    </row>
  </sheetData>
  <mergeCells count="2">
    <mergeCell ref="A23:G23"/>
    <mergeCell ref="F20:G20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2" customFormat="1" ht="15.75" x14ac:dyDescent="0.2">
      <c r="A1" s="150" t="s">
        <v>0</v>
      </c>
      <c r="B1" s="150"/>
      <c r="C1" s="150"/>
      <c r="D1" s="150"/>
      <c r="E1" s="150"/>
      <c r="F1" s="150"/>
      <c r="G1" s="150"/>
    </row>
    <row r="2" spans="1:7" s="52" customFormat="1" x14ac:dyDescent="0.2"/>
    <row r="3" spans="1:7" s="52" customFormat="1" ht="15.75" x14ac:dyDescent="0.25">
      <c r="A3" s="106" t="s">
        <v>1</v>
      </c>
      <c r="B3" s="107"/>
      <c r="C3" s="107"/>
      <c r="D3" s="107"/>
      <c r="E3" s="107"/>
      <c r="F3" s="107"/>
      <c r="G3" s="107"/>
    </row>
    <row r="4" spans="1:7" s="52" customFormat="1" x14ac:dyDescent="0.2">
      <c r="A4" s="108"/>
      <c r="B4" s="108"/>
      <c r="C4" s="108"/>
      <c r="D4" s="108"/>
      <c r="E4" s="108"/>
      <c r="F4" s="108"/>
      <c r="G4" s="108"/>
    </row>
    <row r="5" spans="1:7" s="52" customFormat="1" x14ac:dyDescent="0.2">
      <c r="A5" s="79" t="s">
        <v>145</v>
      </c>
      <c r="B5" s="81"/>
      <c r="C5" s="81"/>
      <c r="D5" s="81"/>
      <c r="E5" s="81"/>
      <c r="F5" s="81"/>
      <c r="G5" s="81"/>
    </row>
    <row r="6" spans="1:7" s="52" customFormat="1" ht="5.85" customHeight="1" x14ac:dyDescent="0.2">
      <c r="A6" s="79"/>
      <c r="B6" s="81"/>
      <c r="C6" s="81"/>
      <c r="D6" s="81"/>
      <c r="E6" s="81"/>
      <c r="F6" s="81"/>
      <c r="G6" s="81"/>
    </row>
    <row r="7" spans="1:7" s="52" customFormat="1" x14ac:dyDescent="0.2">
      <c r="A7" s="109" t="s">
        <v>132</v>
      </c>
      <c r="B7" s="110"/>
      <c r="C7" s="110"/>
      <c r="D7" s="110"/>
      <c r="E7" s="110"/>
      <c r="F7" s="110"/>
      <c r="G7" s="110"/>
    </row>
    <row r="8" spans="1:7" s="52" customFormat="1" x14ac:dyDescent="0.2">
      <c r="A8" s="110" t="s">
        <v>4</v>
      </c>
      <c r="B8" s="110"/>
      <c r="C8" s="110"/>
      <c r="D8" s="110"/>
      <c r="E8" s="110"/>
      <c r="F8" s="110"/>
      <c r="G8" s="110"/>
    </row>
    <row r="9" spans="1:7" s="52" customFormat="1" ht="5.85" customHeight="1" x14ac:dyDescent="0.2">
      <c r="A9" s="81"/>
      <c r="B9" s="81"/>
      <c r="C9" s="81"/>
      <c r="D9" s="81"/>
      <c r="E9" s="81"/>
      <c r="F9" s="81"/>
      <c r="G9" s="81"/>
    </row>
    <row r="10" spans="1:7" s="52" customFormat="1" x14ac:dyDescent="0.2">
      <c r="A10" s="111" t="s">
        <v>2</v>
      </c>
      <c r="B10" s="111"/>
      <c r="C10" s="111"/>
      <c r="D10" s="111"/>
      <c r="E10" s="111"/>
      <c r="F10" s="111"/>
      <c r="G10" s="111"/>
    </row>
    <row r="11" spans="1:7" s="52" customFormat="1" x14ac:dyDescent="0.2">
      <c r="A11" s="110" t="s">
        <v>3</v>
      </c>
      <c r="B11" s="110"/>
      <c r="C11" s="110"/>
      <c r="D11" s="110"/>
      <c r="E11" s="110"/>
      <c r="F11" s="110"/>
      <c r="G11" s="110"/>
    </row>
    <row r="12" spans="1:7" s="52" customFormat="1" x14ac:dyDescent="0.2">
      <c r="A12" s="81"/>
      <c r="B12" s="81"/>
      <c r="C12" s="81"/>
      <c r="D12" s="81"/>
      <c r="E12" s="81"/>
      <c r="F12" s="81"/>
      <c r="G12" s="81"/>
    </row>
    <row r="13" spans="1:7" s="52" customFormat="1" x14ac:dyDescent="0.2">
      <c r="A13" s="81"/>
      <c r="B13" s="81"/>
      <c r="C13" s="81"/>
      <c r="D13" s="81"/>
      <c r="E13" s="81"/>
      <c r="F13" s="81"/>
      <c r="G13" s="81"/>
    </row>
    <row r="14" spans="1:7" s="52" customFormat="1" ht="12.75" customHeight="1" x14ac:dyDescent="0.2">
      <c r="A14" s="109" t="s">
        <v>135</v>
      </c>
      <c r="B14" s="110"/>
      <c r="C14" s="110"/>
      <c r="D14" s="80"/>
      <c r="E14" s="80"/>
      <c r="F14" s="80"/>
      <c r="G14" s="80"/>
    </row>
    <row r="15" spans="1:7" s="52" customFormat="1" ht="5.85" customHeight="1" x14ac:dyDescent="0.2">
      <c r="A15" s="80"/>
      <c r="B15" s="82"/>
      <c r="C15" s="82"/>
      <c r="D15" s="80"/>
      <c r="E15" s="80"/>
      <c r="F15" s="80"/>
      <c r="G15" s="80"/>
    </row>
    <row r="16" spans="1:7" s="52" customFormat="1" ht="12.75" customHeight="1" x14ac:dyDescent="0.2">
      <c r="A16" s="113" t="s">
        <v>154</v>
      </c>
      <c r="B16" s="110"/>
      <c r="C16" s="110"/>
      <c r="D16" s="82"/>
      <c r="E16" s="82"/>
      <c r="F16" s="82"/>
      <c r="G16" s="82"/>
    </row>
    <row r="17" spans="1:7" s="52" customFormat="1" ht="12.75" customHeight="1" x14ac:dyDescent="0.2">
      <c r="A17" s="82" t="s">
        <v>137</v>
      </c>
      <c r="B17" s="114" t="s">
        <v>161</v>
      </c>
      <c r="C17" s="110"/>
      <c r="D17" s="82"/>
      <c r="E17" s="82"/>
      <c r="F17" s="82"/>
      <c r="G17" s="82"/>
    </row>
    <row r="18" spans="1:7" s="52" customFormat="1" ht="12.75" customHeight="1" x14ac:dyDescent="0.2">
      <c r="A18" s="82" t="s">
        <v>138</v>
      </c>
      <c r="B18" s="115" t="s">
        <v>155</v>
      </c>
      <c r="C18" s="115"/>
      <c r="D18" s="115"/>
      <c r="E18" s="82"/>
      <c r="F18" s="82"/>
      <c r="G18" s="82"/>
    </row>
    <row r="19" spans="1:7" s="52" customFormat="1" x14ac:dyDescent="0.2">
      <c r="A19" s="82"/>
      <c r="B19" s="82"/>
      <c r="C19" s="82"/>
      <c r="D19" s="82"/>
      <c r="E19" s="82"/>
      <c r="F19" s="82"/>
      <c r="G19" s="82"/>
    </row>
    <row r="20" spans="1:7" s="52" customFormat="1" ht="12.75" customHeight="1" x14ac:dyDescent="0.2">
      <c r="A20" s="109" t="s">
        <v>146</v>
      </c>
      <c r="B20" s="110"/>
      <c r="C20" s="80"/>
      <c r="D20" s="80"/>
      <c r="E20" s="80"/>
      <c r="F20" s="80"/>
      <c r="G20" s="80"/>
    </row>
    <row r="21" spans="1:7" s="52" customFormat="1" ht="5.85" customHeight="1" x14ac:dyDescent="0.2">
      <c r="A21" s="80"/>
      <c r="B21" s="82"/>
      <c r="C21" s="80"/>
      <c r="D21" s="80"/>
      <c r="E21" s="80"/>
      <c r="F21" s="80"/>
      <c r="G21" s="80"/>
    </row>
    <row r="22" spans="1:7" s="52" customFormat="1" ht="12.75" customHeight="1" x14ac:dyDescent="0.2">
      <c r="A22" s="82" t="s">
        <v>139</v>
      </c>
      <c r="B22" s="110" t="s">
        <v>140</v>
      </c>
      <c r="C22" s="110"/>
      <c r="D22" s="82"/>
      <c r="E22" s="82"/>
      <c r="F22" s="82"/>
      <c r="G22" s="82"/>
    </row>
    <row r="23" spans="1:7" s="52" customFormat="1" ht="12.75" customHeight="1" x14ac:dyDescent="0.2">
      <c r="A23" s="82" t="s">
        <v>141</v>
      </c>
      <c r="B23" s="110" t="s">
        <v>142</v>
      </c>
      <c r="C23" s="110"/>
      <c r="D23" s="82"/>
      <c r="E23" s="82"/>
      <c r="F23" s="82"/>
      <c r="G23" s="82"/>
    </row>
    <row r="24" spans="1:7" s="52" customFormat="1" ht="12.75" customHeight="1" x14ac:dyDescent="0.2">
      <c r="A24" s="82"/>
      <c r="B24" s="110" t="s">
        <v>143</v>
      </c>
      <c r="C24" s="110"/>
      <c r="D24" s="82"/>
      <c r="E24" s="82"/>
      <c r="F24" s="82"/>
      <c r="G24" s="82"/>
    </row>
    <row r="25" spans="1:7" s="52" customFormat="1" x14ac:dyDescent="0.2">
      <c r="A25" s="81"/>
      <c r="B25" s="81"/>
      <c r="C25" s="81"/>
      <c r="D25" s="81"/>
      <c r="E25" s="81"/>
      <c r="F25" s="81"/>
      <c r="G25" s="81"/>
    </row>
    <row r="26" spans="1:7" s="52" customFormat="1" x14ac:dyDescent="0.2">
      <c r="A26" s="81" t="s">
        <v>147</v>
      </c>
      <c r="B26" s="83" t="s">
        <v>148</v>
      </c>
      <c r="C26" s="81"/>
      <c r="D26" s="81"/>
      <c r="E26" s="81"/>
      <c r="F26" s="81"/>
      <c r="G26" s="81"/>
    </row>
    <row r="27" spans="1:7" s="52" customFormat="1" x14ac:dyDescent="0.2">
      <c r="A27" s="81"/>
      <c r="B27" s="81"/>
      <c r="C27" s="81"/>
      <c r="D27" s="81"/>
      <c r="E27" s="81"/>
      <c r="F27" s="81"/>
      <c r="G27" s="81"/>
    </row>
    <row r="28" spans="1:7" s="52" customFormat="1" ht="27.75" customHeight="1" x14ac:dyDescent="0.2">
      <c r="A28" s="112" t="s">
        <v>163</v>
      </c>
      <c r="B28" s="110"/>
      <c r="C28" s="110"/>
      <c r="D28" s="110"/>
      <c r="E28" s="110"/>
      <c r="F28" s="110"/>
      <c r="G28" s="110"/>
    </row>
    <row r="29" spans="1:7" s="52" customFormat="1" ht="41.85" customHeight="1" x14ac:dyDescent="0.2">
      <c r="A29" s="110" t="s">
        <v>153</v>
      </c>
      <c r="B29" s="110"/>
      <c r="C29" s="110"/>
      <c r="D29" s="110"/>
      <c r="E29" s="110"/>
      <c r="F29" s="110"/>
      <c r="G29" s="110"/>
    </row>
    <row r="30" spans="1:7" s="52" customFormat="1" x14ac:dyDescent="0.2">
      <c r="A30" s="81"/>
      <c r="B30" s="81"/>
      <c r="C30" s="81"/>
      <c r="D30" s="81"/>
      <c r="E30" s="81"/>
      <c r="F30" s="81"/>
      <c r="G30" s="81"/>
    </row>
    <row r="31" spans="1:7" s="52" customFormat="1" x14ac:dyDescent="0.2">
      <c r="A31" s="81"/>
      <c r="B31" s="81"/>
      <c r="C31" s="81"/>
      <c r="D31" s="81"/>
      <c r="E31" s="81"/>
      <c r="F31" s="81"/>
      <c r="G31" s="81"/>
    </row>
    <row r="32" spans="1:7" s="52" customFormat="1" x14ac:dyDescent="0.2">
      <c r="A32" s="81"/>
      <c r="B32" s="81"/>
      <c r="C32" s="81"/>
      <c r="D32" s="81"/>
      <c r="E32" s="81"/>
      <c r="F32" s="81"/>
      <c r="G32" s="81"/>
    </row>
    <row r="33" spans="1:7" s="52" customFormat="1" x14ac:dyDescent="0.2">
      <c r="A33" s="81"/>
      <c r="B33" s="81"/>
      <c r="C33" s="81"/>
      <c r="D33" s="81"/>
      <c r="E33" s="81"/>
      <c r="F33" s="81"/>
      <c r="G33" s="81"/>
    </row>
    <row r="34" spans="1:7" s="52" customFormat="1" x14ac:dyDescent="0.2">
      <c r="A34" s="81"/>
      <c r="B34" s="81"/>
      <c r="C34" s="81"/>
      <c r="D34" s="81"/>
      <c r="E34" s="81"/>
      <c r="F34" s="81"/>
      <c r="G34" s="81"/>
    </row>
    <row r="35" spans="1:7" s="52" customFormat="1" x14ac:dyDescent="0.2">
      <c r="A35" s="81"/>
      <c r="B35" s="81"/>
      <c r="C35" s="81"/>
      <c r="D35" s="81"/>
      <c r="E35" s="81"/>
      <c r="F35" s="81"/>
      <c r="G35" s="81"/>
    </row>
    <row r="36" spans="1:7" s="52" customFormat="1" x14ac:dyDescent="0.2">
      <c r="A36" s="81"/>
      <c r="B36" s="81"/>
      <c r="C36" s="81"/>
      <c r="D36" s="81"/>
      <c r="E36" s="81"/>
      <c r="F36" s="81"/>
      <c r="G36" s="81"/>
    </row>
    <row r="37" spans="1:7" s="52" customFormat="1" x14ac:dyDescent="0.2">
      <c r="A37" s="81"/>
      <c r="B37" s="81"/>
      <c r="C37" s="81"/>
      <c r="D37" s="81"/>
      <c r="E37" s="81"/>
      <c r="F37" s="81"/>
      <c r="G37" s="81"/>
    </row>
    <row r="38" spans="1:7" s="52" customFormat="1" x14ac:dyDescent="0.2">
      <c r="A38" s="81"/>
      <c r="B38" s="81"/>
      <c r="C38" s="81"/>
      <c r="D38" s="81"/>
      <c r="E38" s="81"/>
      <c r="F38" s="81"/>
      <c r="G38" s="81"/>
    </row>
    <row r="39" spans="1:7" s="52" customFormat="1" x14ac:dyDescent="0.2">
      <c r="A39" s="81"/>
      <c r="B39" s="81"/>
      <c r="C39" s="81"/>
      <c r="D39" s="81"/>
      <c r="E39" s="81"/>
      <c r="F39" s="81"/>
      <c r="G39" s="81"/>
    </row>
    <row r="40" spans="1:7" s="52" customFormat="1" x14ac:dyDescent="0.2">
      <c r="A40" s="108" t="s">
        <v>149</v>
      </c>
      <c r="B40" s="108"/>
      <c r="C40" s="81"/>
      <c r="D40" s="81"/>
      <c r="E40" s="81"/>
      <c r="F40" s="81"/>
      <c r="G40" s="81"/>
    </row>
    <row r="41" spans="1:7" s="52" customFormat="1" x14ac:dyDescent="0.2">
      <c r="A41" s="81"/>
      <c r="B41" s="81"/>
      <c r="C41" s="81"/>
      <c r="D41" s="81"/>
      <c r="E41" s="81"/>
      <c r="F41" s="81"/>
      <c r="G41" s="81"/>
    </row>
    <row r="42" spans="1:7" s="52" customFormat="1" x14ac:dyDescent="0.2">
      <c r="A42" s="7">
        <v>0</v>
      </c>
      <c r="B42" s="8" t="s">
        <v>5</v>
      </c>
      <c r="C42" s="81"/>
      <c r="D42" s="81"/>
      <c r="E42" s="81"/>
      <c r="F42" s="81"/>
      <c r="G42" s="81"/>
    </row>
    <row r="43" spans="1:7" s="52" customFormat="1" x14ac:dyDescent="0.2">
      <c r="A43" s="8" t="s">
        <v>19</v>
      </c>
      <c r="B43" s="8" t="s">
        <v>6</v>
      </c>
      <c r="C43" s="81"/>
      <c r="D43" s="81"/>
      <c r="E43" s="81"/>
      <c r="F43" s="81"/>
      <c r="G43" s="81"/>
    </row>
    <row r="44" spans="1:7" s="52" customFormat="1" x14ac:dyDescent="0.2">
      <c r="A44" s="8" t="s">
        <v>20</v>
      </c>
      <c r="B44" s="8" t="s">
        <v>7</v>
      </c>
      <c r="C44" s="81"/>
      <c r="D44" s="81"/>
      <c r="E44" s="81"/>
      <c r="F44" s="81"/>
      <c r="G44" s="81"/>
    </row>
    <row r="45" spans="1:7" s="52" customFormat="1" x14ac:dyDescent="0.2">
      <c r="A45" s="8" t="s">
        <v>21</v>
      </c>
      <c r="B45" s="8" t="s">
        <v>8</v>
      </c>
      <c r="C45" s="81"/>
      <c r="D45" s="81"/>
      <c r="E45" s="81"/>
      <c r="F45" s="81"/>
      <c r="G45" s="81"/>
    </row>
    <row r="46" spans="1:7" s="52" customFormat="1" x14ac:dyDescent="0.2">
      <c r="A46" s="8" t="s">
        <v>15</v>
      </c>
      <c r="B46" s="8" t="s">
        <v>9</v>
      </c>
      <c r="C46" s="81"/>
      <c r="D46" s="81"/>
      <c r="E46" s="81"/>
      <c r="F46" s="81"/>
      <c r="G46" s="81"/>
    </row>
    <row r="47" spans="1:7" s="52" customFormat="1" x14ac:dyDescent="0.2">
      <c r="A47" s="8" t="s">
        <v>16</v>
      </c>
      <c r="B47" s="8" t="s">
        <v>10</v>
      </c>
      <c r="C47" s="81"/>
      <c r="D47" s="81"/>
      <c r="E47" s="81"/>
      <c r="F47" s="81"/>
      <c r="G47" s="81"/>
    </row>
    <row r="48" spans="1:7" s="52" customFormat="1" x14ac:dyDescent="0.2">
      <c r="A48" s="8" t="s">
        <v>17</v>
      </c>
      <c r="B48" s="8" t="s">
        <v>11</v>
      </c>
      <c r="C48" s="81"/>
      <c r="D48" s="81"/>
      <c r="E48" s="81"/>
      <c r="F48" s="81"/>
      <c r="G48" s="81"/>
    </row>
    <row r="49" spans="1:7" s="52" customFormat="1" x14ac:dyDescent="0.2">
      <c r="A49" s="8" t="s">
        <v>18</v>
      </c>
      <c r="B49" s="8" t="s">
        <v>12</v>
      </c>
      <c r="C49" s="81"/>
      <c r="D49" s="81"/>
      <c r="E49" s="81"/>
      <c r="F49" s="81"/>
      <c r="G49" s="81"/>
    </row>
    <row r="50" spans="1:7" s="52" customFormat="1" x14ac:dyDescent="0.2">
      <c r="A50" s="8" t="s">
        <v>150</v>
      </c>
      <c r="B50" s="8" t="s">
        <v>13</v>
      </c>
      <c r="C50" s="81"/>
      <c r="D50" s="81"/>
      <c r="E50" s="81"/>
      <c r="F50" s="81"/>
      <c r="G50" s="81"/>
    </row>
    <row r="51" spans="1:7" s="52" customFormat="1" x14ac:dyDescent="0.2">
      <c r="A51" s="8" t="s">
        <v>144</v>
      </c>
      <c r="B51" s="8" t="s">
        <v>14</v>
      </c>
      <c r="C51" s="81"/>
      <c r="D51" s="81"/>
      <c r="E51" s="81"/>
      <c r="F51" s="81"/>
      <c r="G51" s="81"/>
    </row>
    <row r="52" spans="1:7" s="52" customFormat="1" x14ac:dyDescent="0.2"/>
    <row r="53" spans="1:7" x14ac:dyDescent="0.2">
      <c r="A53" s="53"/>
      <c r="B53" s="53"/>
      <c r="C53" s="53"/>
      <c r="D53" s="53"/>
      <c r="E53" s="53"/>
      <c r="F53" s="53"/>
      <c r="G53" s="53"/>
    </row>
    <row r="54" spans="1:7" x14ac:dyDescent="0.2">
      <c r="A54" s="53"/>
      <c r="B54" s="53"/>
      <c r="C54" s="53"/>
      <c r="D54" s="53"/>
      <c r="E54" s="53"/>
      <c r="F54" s="53"/>
      <c r="G54" s="53"/>
    </row>
    <row r="55" spans="1:7" x14ac:dyDescent="0.2">
      <c r="A55" s="53"/>
      <c r="B55" s="53"/>
      <c r="C55" s="53"/>
      <c r="D55" s="53"/>
      <c r="E55" s="53"/>
      <c r="F55" s="53"/>
      <c r="G55" s="53"/>
    </row>
    <row r="56" spans="1:7" x14ac:dyDescent="0.2">
      <c r="A56" s="53"/>
      <c r="B56" s="53"/>
      <c r="C56" s="53"/>
      <c r="D56" s="53"/>
      <c r="E56" s="53"/>
      <c r="F56" s="53"/>
      <c r="G56" s="53"/>
    </row>
    <row r="57" spans="1:7" x14ac:dyDescent="0.2">
      <c r="A57" s="53"/>
      <c r="B57" s="53"/>
      <c r="C57" s="53"/>
      <c r="D57" s="53"/>
      <c r="E57" s="53"/>
      <c r="F57" s="53"/>
      <c r="G57" s="53"/>
    </row>
    <row r="58" spans="1:7" x14ac:dyDescent="0.2">
      <c r="A58" s="53"/>
      <c r="B58" s="53"/>
      <c r="C58" s="53"/>
      <c r="D58" s="53"/>
      <c r="E58" s="53"/>
      <c r="F58" s="53"/>
      <c r="G58" s="53"/>
    </row>
    <row r="59" spans="1:7" x14ac:dyDescent="0.2">
      <c r="A59" s="53"/>
      <c r="B59" s="53"/>
      <c r="C59" s="53"/>
      <c r="D59" s="53"/>
      <c r="E59" s="53"/>
      <c r="F59" s="53"/>
      <c r="G59" s="53"/>
    </row>
    <row r="60" spans="1:7" x14ac:dyDescent="0.2">
      <c r="A60" s="53"/>
      <c r="B60" s="53"/>
      <c r="C60" s="53"/>
      <c r="D60" s="53"/>
      <c r="E60" s="53"/>
      <c r="F60" s="53"/>
      <c r="G60" s="53"/>
    </row>
    <row r="61" spans="1:7" x14ac:dyDescent="0.2">
      <c r="A61" s="53"/>
      <c r="B61" s="53"/>
      <c r="C61" s="53"/>
      <c r="D61" s="53"/>
      <c r="E61" s="53"/>
      <c r="F61" s="53"/>
      <c r="G61" s="53"/>
    </row>
    <row r="62" spans="1:7" x14ac:dyDescent="0.2">
      <c r="A62" s="53"/>
      <c r="B62" s="53"/>
      <c r="C62" s="53"/>
      <c r="D62" s="53"/>
      <c r="E62" s="53"/>
      <c r="F62" s="53"/>
      <c r="G62" s="53"/>
    </row>
    <row r="63" spans="1:7" x14ac:dyDescent="0.2">
      <c r="A63" s="53"/>
      <c r="B63" s="53"/>
      <c r="C63" s="53"/>
      <c r="D63" s="53"/>
      <c r="E63" s="53"/>
      <c r="F63" s="53"/>
      <c r="G63" s="53"/>
    </row>
    <row r="64" spans="1:7" x14ac:dyDescent="0.2">
      <c r="A64" s="53"/>
      <c r="B64" s="53"/>
      <c r="C64" s="53"/>
      <c r="D64" s="53"/>
      <c r="E64" s="53"/>
      <c r="F64" s="53"/>
      <c r="G64" s="53"/>
    </row>
    <row r="65" spans="1:7" x14ac:dyDescent="0.2">
      <c r="A65" s="53"/>
      <c r="B65" s="53"/>
      <c r="C65" s="53"/>
      <c r="D65" s="53"/>
      <c r="E65" s="53"/>
      <c r="F65" s="53"/>
      <c r="G65" s="53"/>
    </row>
    <row r="66" spans="1:7" x14ac:dyDescent="0.2">
      <c r="A66" s="53"/>
      <c r="B66" s="53"/>
      <c r="C66" s="53"/>
      <c r="D66" s="53"/>
      <c r="E66" s="53"/>
      <c r="F66" s="53"/>
      <c r="G66" s="53"/>
    </row>
    <row r="67" spans="1:7" x14ac:dyDescent="0.2">
      <c r="A67" s="53"/>
      <c r="B67" s="53"/>
      <c r="C67" s="53"/>
      <c r="D67" s="53"/>
      <c r="E67" s="53"/>
      <c r="F67" s="53"/>
      <c r="G67" s="53"/>
    </row>
    <row r="68" spans="1:7" x14ac:dyDescent="0.2">
      <c r="A68" s="53"/>
      <c r="B68" s="53"/>
      <c r="C68" s="53"/>
      <c r="D68" s="53"/>
      <c r="E68" s="53"/>
      <c r="F68" s="53"/>
      <c r="G68" s="53"/>
    </row>
    <row r="69" spans="1:7" x14ac:dyDescent="0.2">
      <c r="A69" s="53"/>
      <c r="B69" s="53"/>
      <c r="C69" s="53"/>
      <c r="D69" s="53"/>
      <c r="E69" s="53"/>
      <c r="F69" s="53"/>
      <c r="G69" s="53"/>
    </row>
    <row r="70" spans="1:7" x14ac:dyDescent="0.2">
      <c r="A70" s="53"/>
      <c r="B70" s="53"/>
      <c r="C70" s="53"/>
      <c r="D70" s="53"/>
      <c r="E70" s="53"/>
      <c r="F70" s="53"/>
      <c r="G70" s="53"/>
    </row>
    <row r="71" spans="1:7" x14ac:dyDescent="0.2">
      <c r="A71" s="53"/>
      <c r="B71" s="53"/>
      <c r="C71" s="53"/>
      <c r="D71" s="53"/>
      <c r="E71" s="53"/>
      <c r="F71" s="53"/>
      <c r="G71" s="53"/>
    </row>
    <row r="72" spans="1:7" x14ac:dyDescent="0.2">
      <c r="A72" s="53"/>
      <c r="B72" s="53"/>
      <c r="C72" s="53"/>
      <c r="D72" s="53"/>
      <c r="E72" s="53"/>
      <c r="F72" s="53"/>
      <c r="G72" s="53"/>
    </row>
    <row r="73" spans="1:7" x14ac:dyDescent="0.2">
      <c r="A73" s="53"/>
      <c r="B73" s="53"/>
      <c r="C73" s="53"/>
      <c r="D73" s="53"/>
      <c r="E73" s="53"/>
      <c r="F73" s="53"/>
      <c r="G73" s="53"/>
    </row>
    <row r="74" spans="1:7" x14ac:dyDescent="0.2">
      <c r="A74" s="53"/>
      <c r="B74" s="53"/>
      <c r="C74" s="53"/>
      <c r="D74" s="53"/>
      <c r="E74" s="53"/>
      <c r="F74" s="53"/>
      <c r="G74" s="53"/>
    </row>
    <row r="75" spans="1:7" x14ac:dyDescent="0.2">
      <c r="A75" s="53"/>
      <c r="B75" s="53"/>
      <c r="C75" s="53"/>
      <c r="D75" s="53"/>
      <c r="E75" s="53"/>
      <c r="F75" s="53"/>
      <c r="G75" s="53"/>
    </row>
    <row r="76" spans="1:7" x14ac:dyDescent="0.2">
      <c r="A76" s="53"/>
      <c r="B76" s="53"/>
      <c r="C76" s="53"/>
      <c r="D76" s="53"/>
      <c r="E76" s="53"/>
      <c r="F76" s="53"/>
      <c r="G76" s="53"/>
    </row>
    <row r="77" spans="1:7" x14ac:dyDescent="0.2">
      <c r="A77" s="53"/>
      <c r="B77" s="53"/>
      <c r="C77" s="53"/>
      <c r="D77" s="53"/>
      <c r="E77" s="53"/>
      <c r="F77" s="53"/>
      <c r="G77" s="53"/>
    </row>
    <row r="78" spans="1:7" x14ac:dyDescent="0.2">
      <c r="A78" s="53"/>
      <c r="B78" s="53"/>
      <c r="C78" s="53"/>
      <c r="D78" s="53"/>
      <c r="E78" s="53"/>
      <c r="F78" s="53"/>
      <c r="G78" s="53"/>
    </row>
    <row r="79" spans="1:7" x14ac:dyDescent="0.2">
      <c r="A79" s="53"/>
      <c r="B79" s="53"/>
      <c r="C79" s="53"/>
      <c r="D79" s="53"/>
      <c r="E79" s="53"/>
      <c r="F79" s="53"/>
      <c r="G79" s="53"/>
    </row>
    <row r="80" spans="1:7" x14ac:dyDescent="0.2">
      <c r="A80" s="53"/>
      <c r="B80" s="53"/>
      <c r="C80" s="53"/>
      <c r="D80" s="53"/>
      <c r="E80" s="53"/>
      <c r="F80" s="53"/>
      <c r="G80" s="53"/>
    </row>
    <row r="81" spans="1:7" x14ac:dyDescent="0.2">
      <c r="A81" s="53"/>
      <c r="B81" s="53"/>
      <c r="C81" s="53"/>
      <c r="D81" s="53"/>
      <c r="E81" s="53"/>
      <c r="F81" s="53"/>
      <c r="G81" s="53"/>
    </row>
    <row r="82" spans="1:7" x14ac:dyDescent="0.2">
      <c r="A82" s="53"/>
      <c r="B82" s="53"/>
      <c r="C82" s="53"/>
      <c r="D82" s="53"/>
      <c r="E82" s="53"/>
      <c r="F82" s="53"/>
      <c r="G82" s="53"/>
    </row>
    <row r="83" spans="1:7" x14ac:dyDescent="0.2">
      <c r="A83" s="53"/>
      <c r="B83" s="53"/>
      <c r="C83" s="53"/>
      <c r="D83" s="53"/>
      <c r="E83" s="53"/>
      <c r="F83" s="53"/>
      <c r="G83" s="53"/>
    </row>
    <row r="84" spans="1:7" x14ac:dyDescent="0.2">
      <c r="A84" s="53"/>
      <c r="B84" s="53"/>
      <c r="C84" s="53"/>
      <c r="D84" s="53"/>
      <c r="E84" s="53"/>
      <c r="F84" s="53"/>
      <c r="G84" s="53"/>
    </row>
    <row r="85" spans="1:7" x14ac:dyDescent="0.2">
      <c r="A85" s="53"/>
      <c r="B85" s="53"/>
      <c r="C85" s="53"/>
      <c r="D85" s="53"/>
      <c r="E85" s="53"/>
      <c r="F85" s="53"/>
      <c r="G85" s="53"/>
    </row>
    <row r="86" spans="1:7" x14ac:dyDescent="0.2">
      <c r="A86" s="53"/>
      <c r="B86" s="53"/>
      <c r="C86" s="53"/>
      <c r="D86" s="53"/>
      <c r="E86" s="53"/>
      <c r="F86" s="53"/>
      <c r="G86" s="53"/>
    </row>
    <row r="87" spans="1:7" x14ac:dyDescent="0.2">
      <c r="A87" s="53"/>
      <c r="B87" s="53"/>
      <c r="C87" s="53"/>
      <c r="D87" s="53"/>
      <c r="E87" s="53"/>
      <c r="F87" s="53"/>
      <c r="G87" s="53"/>
    </row>
    <row r="88" spans="1:7" x14ac:dyDescent="0.2">
      <c r="A88" s="53"/>
      <c r="B88" s="53"/>
      <c r="C88" s="53"/>
      <c r="D88" s="53"/>
      <c r="E88" s="53"/>
      <c r="F88" s="53"/>
      <c r="G88" s="53"/>
    </row>
    <row r="89" spans="1:7" x14ac:dyDescent="0.2">
      <c r="A89" s="53"/>
      <c r="B89" s="53"/>
      <c r="C89" s="53"/>
      <c r="D89" s="53"/>
      <c r="E89" s="53"/>
      <c r="F89" s="53"/>
      <c r="G89" s="53"/>
    </row>
    <row r="90" spans="1:7" x14ac:dyDescent="0.2">
      <c r="A90" s="53"/>
      <c r="B90" s="53"/>
      <c r="C90" s="53"/>
      <c r="D90" s="53"/>
      <c r="E90" s="53"/>
      <c r="F90" s="53"/>
      <c r="G90" s="53"/>
    </row>
    <row r="91" spans="1:7" x14ac:dyDescent="0.2">
      <c r="A91" s="53"/>
      <c r="B91" s="53"/>
      <c r="C91" s="53"/>
      <c r="D91" s="53"/>
      <c r="E91" s="53"/>
      <c r="F91" s="53"/>
      <c r="G91" s="53"/>
    </row>
    <row r="92" spans="1:7" x14ac:dyDescent="0.2">
      <c r="A92" s="53"/>
      <c r="B92" s="53"/>
      <c r="C92" s="53"/>
      <c r="D92" s="53"/>
      <c r="E92" s="53"/>
      <c r="F92" s="53"/>
      <c r="G92" s="53"/>
    </row>
    <row r="93" spans="1:7" x14ac:dyDescent="0.2">
      <c r="A93" s="53"/>
      <c r="B93" s="53"/>
      <c r="C93" s="53"/>
      <c r="D93" s="53"/>
      <c r="E93" s="53"/>
      <c r="F93" s="53"/>
      <c r="G93" s="53"/>
    </row>
    <row r="94" spans="1:7" x14ac:dyDescent="0.2">
      <c r="A94" s="53"/>
      <c r="B94" s="53"/>
      <c r="C94" s="53"/>
      <c r="D94" s="53"/>
      <c r="E94" s="53"/>
      <c r="F94" s="53"/>
      <c r="G94" s="53"/>
    </row>
    <row r="95" spans="1:7" x14ac:dyDescent="0.2">
      <c r="A95" s="53"/>
      <c r="B95" s="53"/>
      <c r="C95" s="53"/>
      <c r="D95" s="53"/>
      <c r="E95" s="53"/>
      <c r="F95" s="53"/>
      <c r="G95" s="53"/>
    </row>
    <row r="96" spans="1:7" x14ac:dyDescent="0.2">
      <c r="A96" s="53"/>
      <c r="B96" s="53"/>
      <c r="C96" s="53"/>
      <c r="D96" s="53"/>
      <c r="E96" s="53"/>
      <c r="F96" s="53"/>
      <c r="G96" s="53"/>
    </row>
    <row r="97" spans="1:7" x14ac:dyDescent="0.2">
      <c r="A97" s="53"/>
      <c r="B97" s="53"/>
      <c r="C97" s="53"/>
      <c r="D97" s="53"/>
      <c r="E97" s="53"/>
      <c r="F97" s="53"/>
      <c r="G97" s="53"/>
    </row>
    <row r="98" spans="1:7" x14ac:dyDescent="0.2">
      <c r="A98" s="53"/>
      <c r="B98" s="53"/>
      <c r="C98" s="53"/>
      <c r="D98" s="53"/>
      <c r="E98" s="53"/>
      <c r="F98" s="53"/>
      <c r="G98" s="53"/>
    </row>
    <row r="99" spans="1:7" x14ac:dyDescent="0.2">
      <c r="A99" s="53"/>
      <c r="B99" s="53"/>
      <c r="C99" s="53"/>
      <c r="D99" s="53"/>
      <c r="E99" s="53"/>
      <c r="F99" s="53"/>
      <c r="G99" s="53"/>
    </row>
    <row r="100" spans="1:7" x14ac:dyDescent="0.2">
      <c r="A100" s="53"/>
      <c r="B100" s="53"/>
      <c r="C100" s="53"/>
      <c r="D100" s="53"/>
      <c r="E100" s="53"/>
      <c r="F100" s="53"/>
      <c r="G100" s="53"/>
    </row>
    <row r="101" spans="1:7" x14ac:dyDescent="0.2">
      <c r="A101" s="53"/>
      <c r="B101" s="53"/>
      <c r="C101" s="53"/>
      <c r="D101" s="53"/>
      <c r="E101" s="53"/>
      <c r="F101" s="53"/>
      <c r="G101" s="53"/>
    </row>
    <row r="102" spans="1:7" x14ac:dyDescent="0.2">
      <c r="A102" s="53"/>
      <c r="B102" s="53"/>
      <c r="C102" s="53"/>
      <c r="D102" s="53"/>
      <c r="E102" s="53"/>
      <c r="F102" s="53"/>
      <c r="G102" s="53"/>
    </row>
    <row r="103" spans="1:7" x14ac:dyDescent="0.2">
      <c r="A103" s="53"/>
      <c r="B103" s="53"/>
      <c r="C103" s="53"/>
      <c r="D103" s="53"/>
      <c r="E103" s="53"/>
      <c r="F103" s="53"/>
      <c r="G103" s="53"/>
    </row>
    <row r="104" spans="1:7" x14ac:dyDescent="0.2">
      <c r="A104" s="53"/>
      <c r="B104" s="53"/>
      <c r="C104" s="53"/>
      <c r="D104" s="53"/>
      <c r="E104" s="53"/>
      <c r="F104" s="53"/>
      <c r="G104" s="53"/>
    </row>
    <row r="105" spans="1:7" x14ac:dyDescent="0.2">
      <c r="A105" s="53"/>
      <c r="B105" s="53"/>
      <c r="C105" s="53"/>
      <c r="D105" s="53"/>
      <c r="E105" s="53"/>
      <c r="F105" s="53"/>
      <c r="G105" s="53"/>
    </row>
    <row r="106" spans="1:7" x14ac:dyDescent="0.2">
      <c r="A106" s="53"/>
      <c r="B106" s="53"/>
      <c r="C106" s="53"/>
      <c r="D106" s="53"/>
      <c r="E106" s="53"/>
      <c r="F106" s="53"/>
      <c r="G106" s="53"/>
    </row>
    <row r="107" spans="1:7" x14ac:dyDescent="0.2">
      <c r="A107" s="53"/>
      <c r="B107" s="53"/>
      <c r="C107" s="53"/>
      <c r="D107" s="53"/>
      <c r="E107" s="53"/>
      <c r="F107" s="53"/>
      <c r="G107" s="53"/>
    </row>
    <row r="108" spans="1:7" x14ac:dyDescent="0.2">
      <c r="A108" s="53"/>
      <c r="B108" s="53"/>
      <c r="C108" s="53"/>
      <c r="D108" s="53"/>
      <c r="E108" s="53"/>
      <c r="F108" s="53"/>
      <c r="G108" s="53"/>
    </row>
    <row r="109" spans="1:7" x14ac:dyDescent="0.2">
      <c r="A109" s="53"/>
      <c r="B109" s="53"/>
      <c r="C109" s="53"/>
      <c r="D109" s="53"/>
      <c r="E109" s="53"/>
      <c r="F109" s="53"/>
      <c r="G109" s="53"/>
    </row>
    <row r="110" spans="1:7" x14ac:dyDescent="0.2">
      <c r="A110" s="53"/>
      <c r="B110" s="53"/>
      <c r="C110" s="53"/>
      <c r="D110" s="53"/>
      <c r="E110" s="53"/>
      <c r="F110" s="53"/>
      <c r="G110" s="53"/>
    </row>
    <row r="111" spans="1:7" x14ac:dyDescent="0.2">
      <c r="A111" s="53"/>
      <c r="B111" s="53"/>
      <c r="C111" s="53"/>
      <c r="D111" s="53"/>
      <c r="E111" s="53"/>
      <c r="F111" s="53"/>
      <c r="G111" s="53"/>
    </row>
    <row r="112" spans="1:7" x14ac:dyDescent="0.2">
      <c r="A112" s="53"/>
      <c r="B112" s="53"/>
      <c r="C112" s="53"/>
      <c r="D112" s="53"/>
      <c r="E112" s="53"/>
      <c r="F112" s="53"/>
      <c r="G112" s="53"/>
    </row>
    <row r="113" spans="1:7" x14ac:dyDescent="0.2">
      <c r="A113" s="53"/>
      <c r="B113" s="53"/>
      <c r="C113" s="53"/>
      <c r="D113" s="53"/>
      <c r="E113" s="53"/>
      <c r="F113" s="53"/>
      <c r="G113" s="53"/>
    </row>
    <row r="114" spans="1:7" x14ac:dyDescent="0.2">
      <c r="A114" s="53"/>
      <c r="B114" s="53"/>
      <c r="C114" s="53"/>
      <c r="D114" s="53"/>
      <c r="E114" s="53"/>
      <c r="F114" s="53"/>
      <c r="G114" s="53"/>
    </row>
    <row r="115" spans="1:7" x14ac:dyDescent="0.2">
      <c r="A115" s="53"/>
      <c r="B115" s="53"/>
      <c r="C115" s="53"/>
      <c r="D115" s="53"/>
      <c r="E115" s="53"/>
      <c r="F115" s="53"/>
      <c r="G115" s="53"/>
    </row>
    <row r="116" spans="1:7" x14ac:dyDescent="0.2">
      <c r="A116" s="53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</sheetData>
  <mergeCells count="18">
    <mergeCell ref="A29:G29"/>
    <mergeCell ref="A40:B40"/>
    <mergeCell ref="B24:C24"/>
    <mergeCell ref="A28:G28"/>
    <mergeCell ref="A8:G8"/>
    <mergeCell ref="A11:G11"/>
    <mergeCell ref="A14:C14"/>
    <mergeCell ref="A16:C16"/>
    <mergeCell ref="B17:C17"/>
    <mergeCell ref="B18:D18"/>
    <mergeCell ref="A20:B20"/>
    <mergeCell ref="B22:C22"/>
    <mergeCell ref="B23:C23"/>
    <mergeCell ref="A1:G1"/>
    <mergeCell ref="A3:G3"/>
    <mergeCell ref="A4:G4"/>
    <mergeCell ref="A7:G7"/>
    <mergeCell ref="A10:G10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2/14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3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ColWidth="10.75" defaultRowHeight="14.25" x14ac:dyDescent="0.2"/>
  <cols>
    <col min="1" max="1" width="33.875" style="5" customWidth="1"/>
    <col min="2" max="2" width="7.25" customWidth="1"/>
    <col min="3" max="4" width="7.875" customWidth="1"/>
    <col min="5" max="6" width="7.25" customWidth="1"/>
    <col min="7" max="7" width="10" customWidth="1"/>
    <col min="8" max="26" width="1.25" customWidth="1"/>
  </cols>
  <sheetData>
    <row r="1" spans="1:7" x14ac:dyDescent="0.2">
      <c r="A1" s="117" t="s">
        <v>159</v>
      </c>
      <c r="B1" s="117"/>
      <c r="C1" s="117"/>
      <c r="D1" s="117"/>
      <c r="E1" s="117"/>
      <c r="F1" s="117"/>
      <c r="G1" s="117"/>
    </row>
    <row r="3" spans="1:7" s="9" customFormat="1" ht="26.25" customHeight="1" x14ac:dyDescent="0.2">
      <c r="A3" s="127" t="s">
        <v>136</v>
      </c>
      <c r="B3" s="85" t="s">
        <v>117</v>
      </c>
      <c r="C3" s="85" t="s">
        <v>118</v>
      </c>
      <c r="D3" s="85" t="s">
        <v>119</v>
      </c>
      <c r="E3" s="122" t="s">
        <v>164</v>
      </c>
      <c r="F3" s="123"/>
      <c r="G3" s="124"/>
    </row>
    <row r="4" spans="1:7" s="9" customFormat="1" ht="18" customHeight="1" x14ac:dyDescent="0.2">
      <c r="A4" s="128"/>
      <c r="B4" s="118">
        <v>2014</v>
      </c>
      <c r="C4" s="119"/>
      <c r="D4" s="119"/>
      <c r="E4" s="43">
        <v>2014</v>
      </c>
      <c r="F4" s="43">
        <v>2013</v>
      </c>
      <c r="G4" s="125" t="s">
        <v>160</v>
      </c>
    </row>
    <row r="5" spans="1:7" s="9" customFormat="1" ht="17.25" customHeight="1" x14ac:dyDescent="0.2">
      <c r="A5" s="129"/>
      <c r="B5" s="120" t="s">
        <v>131</v>
      </c>
      <c r="C5" s="121"/>
      <c r="D5" s="121"/>
      <c r="E5" s="121"/>
      <c r="F5" s="121"/>
      <c r="G5" s="126"/>
    </row>
    <row r="6" spans="1:7" s="9" customFormat="1" ht="18.75" customHeight="1" x14ac:dyDescent="0.2">
      <c r="A6" s="45" t="s">
        <v>22</v>
      </c>
      <c r="B6" s="86">
        <v>185.95955799999999</v>
      </c>
      <c r="C6" s="86">
        <v>202.20834099999999</v>
      </c>
      <c r="D6" s="86">
        <v>187.93441000000001</v>
      </c>
      <c r="E6" s="86">
        <v>1199.3672340000001</v>
      </c>
      <c r="F6" s="86">
        <v>1215.7240509999999</v>
      </c>
      <c r="G6" s="87">
        <v>-1.3454382996326757</v>
      </c>
    </row>
    <row r="7" spans="1:7" s="9" customFormat="1" ht="12" x14ac:dyDescent="0.2">
      <c r="A7" s="54" t="s">
        <v>23</v>
      </c>
    </row>
    <row r="8" spans="1:7" s="9" customFormat="1" ht="12" x14ac:dyDescent="0.2">
      <c r="A8" s="55" t="s">
        <v>24</v>
      </c>
      <c r="B8" s="86">
        <v>5.1299999999999998E-2</v>
      </c>
      <c r="C8" s="86">
        <v>0.16719999999999999</v>
      </c>
      <c r="D8" s="86">
        <v>0.16789999999999999</v>
      </c>
      <c r="E8" s="86">
        <v>0.71789999999999998</v>
      </c>
      <c r="F8" s="86">
        <v>9.4865000000000005E-2</v>
      </c>
      <c r="G8" s="87">
        <v>656.75960575554723</v>
      </c>
    </row>
    <row r="9" spans="1:7" s="9" customFormat="1" ht="12" x14ac:dyDescent="0.2">
      <c r="A9" s="55" t="s">
        <v>25</v>
      </c>
      <c r="B9" s="86">
        <v>30.221833</v>
      </c>
      <c r="C9" s="86">
        <v>28.208362000000001</v>
      </c>
      <c r="D9" s="86">
        <v>29.186161999999999</v>
      </c>
      <c r="E9" s="86">
        <v>149.200581</v>
      </c>
      <c r="F9" s="86">
        <v>135.000675</v>
      </c>
      <c r="G9" s="87">
        <v>10.518396296907412</v>
      </c>
    </row>
    <row r="10" spans="1:7" s="9" customFormat="1" ht="12" x14ac:dyDescent="0.2">
      <c r="A10" s="55" t="s">
        <v>26</v>
      </c>
      <c r="B10" s="86">
        <v>142.66950900000001</v>
      </c>
      <c r="C10" s="86">
        <v>163.281656</v>
      </c>
      <c r="D10" s="86">
        <v>144.81758500000001</v>
      </c>
      <c r="E10" s="86">
        <v>978.29325500000004</v>
      </c>
      <c r="F10" s="86">
        <v>999.542644</v>
      </c>
      <c r="G10" s="87">
        <v>-2.1259111982419654</v>
      </c>
    </row>
    <row r="11" spans="1:7" s="9" customFormat="1" ht="12" x14ac:dyDescent="0.2">
      <c r="A11" s="47" t="s">
        <v>29</v>
      </c>
    </row>
    <row r="12" spans="1:7" s="9" customFormat="1" ht="12" x14ac:dyDescent="0.2">
      <c r="A12" s="47" t="s">
        <v>30</v>
      </c>
      <c r="B12" s="86">
        <v>23.543078999999999</v>
      </c>
      <c r="C12" s="86">
        <v>26.766677999999999</v>
      </c>
      <c r="D12" s="86">
        <v>18.813632999999999</v>
      </c>
      <c r="E12" s="86">
        <v>202.08442400000001</v>
      </c>
      <c r="F12" s="86">
        <v>342.03670899999997</v>
      </c>
      <c r="G12" s="87">
        <v>-40.917328847296318</v>
      </c>
    </row>
    <row r="13" spans="1:7" s="9" customFormat="1" ht="12" x14ac:dyDescent="0.2">
      <c r="A13" s="56" t="s">
        <v>28</v>
      </c>
      <c r="B13" s="86">
        <v>31.998118000000002</v>
      </c>
      <c r="C13" s="86">
        <v>30.080307999999999</v>
      </c>
      <c r="D13" s="86">
        <v>32.64622</v>
      </c>
      <c r="E13" s="86">
        <v>185.23471699999999</v>
      </c>
      <c r="F13" s="86">
        <v>187.53574399999999</v>
      </c>
      <c r="G13" s="87">
        <v>-1.2269804949823282</v>
      </c>
    </row>
    <row r="14" spans="1:7" s="9" customFormat="1" ht="12" x14ac:dyDescent="0.2">
      <c r="A14" s="47" t="s">
        <v>27</v>
      </c>
      <c r="B14" s="86">
        <v>13.016916</v>
      </c>
      <c r="C14" s="86">
        <v>10.551123</v>
      </c>
      <c r="D14" s="86">
        <v>13.762763</v>
      </c>
      <c r="E14" s="86">
        <v>71.155497999999994</v>
      </c>
      <c r="F14" s="86">
        <v>81.085866999999993</v>
      </c>
      <c r="G14" s="87">
        <v>-12.246732220301709</v>
      </c>
    </row>
    <row r="15" spans="1:7" s="9" customFormat="1" ht="12" x14ac:dyDescent="0.2">
      <c r="A15" s="48"/>
    </row>
    <row r="16" spans="1:7" s="9" customFormat="1" ht="12" x14ac:dyDescent="0.2">
      <c r="A16" s="45" t="s">
        <v>31</v>
      </c>
      <c r="B16" s="86">
        <v>3371.901879</v>
      </c>
      <c r="C16" s="86">
        <v>3667.7412840000002</v>
      </c>
      <c r="D16" s="86">
        <v>3948.1796869999998</v>
      </c>
      <c r="E16" s="86">
        <v>21315.204837000001</v>
      </c>
      <c r="F16" s="86">
        <v>21785.792888</v>
      </c>
      <c r="G16" s="87">
        <v>-2.1600685062016112</v>
      </c>
    </row>
    <row r="17" spans="1:7" s="9" customFormat="1" ht="12" x14ac:dyDescent="0.2">
      <c r="A17" s="58" t="s">
        <v>23</v>
      </c>
    </row>
    <row r="18" spans="1:7" s="9" customFormat="1" ht="12" x14ac:dyDescent="0.2">
      <c r="A18" s="57" t="s">
        <v>32</v>
      </c>
      <c r="B18" s="86">
        <v>66.986884000000003</v>
      </c>
      <c r="C18" s="86">
        <v>38.560316999999998</v>
      </c>
      <c r="D18" s="86">
        <v>34.811124999999997</v>
      </c>
      <c r="E18" s="86">
        <v>207.097409</v>
      </c>
      <c r="F18" s="86">
        <v>94.911984000000004</v>
      </c>
      <c r="G18" s="87">
        <v>118.19943095910838</v>
      </c>
    </row>
    <row r="19" spans="1:7" s="9" customFormat="1" ht="12" x14ac:dyDescent="0.2">
      <c r="A19" s="57" t="s">
        <v>33</v>
      </c>
      <c r="B19" s="86">
        <v>583.02799300000004</v>
      </c>
      <c r="C19" s="86">
        <v>454.24692399999998</v>
      </c>
      <c r="D19" s="86">
        <v>621.999055</v>
      </c>
      <c r="E19" s="86">
        <v>3337.0484620000002</v>
      </c>
      <c r="F19" s="86">
        <v>3501.6218050000002</v>
      </c>
      <c r="G19" s="87">
        <v>-4.6999176999927244</v>
      </c>
    </row>
    <row r="20" spans="1:7" s="9" customFormat="1" ht="12" x14ac:dyDescent="0.2">
      <c r="A20" s="47" t="s">
        <v>34</v>
      </c>
    </row>
    <row r="21" spans="1:7" s="9" customFormat="1" ht="12" x14ac:dyDescent="0.2">
      <c r="A21" s="47" t="s">
        <v>35</v>
      </c>
      <c r="B21" s="86">
        <v>3.1681659999999998</v>
      </c>
      <c r="C21" s="86">
        <v>3.6329250000000002</v>
      </c>
      <c r="D21" s="86">
        <v>3.1577489999999999</v>
      </c>
      <c r="E21" s="86">
        <v>19.508973000000001</v>
      </c>
      <c r="F21" s="86">
        <v>19.775296999999998</v>
      </c>
      <c r="G21" s="87">
        <v>-1.3467509489237841</v>
      </c>
    </row>
    <row r="22" spans="1:7" s="9" customFormat="1" ht="12" x14ac:dyDescent="0.2">
      <c r="A22" s="47" t="s">
        <v>36</v>
      </c>
      <c r="B22" s="86">
        <v>73.404601999999997</v>
      </c>
      <c r="C22" s="86">
        <v>23.285319000000001</v>
      </c>
      <c r="D22" s="86">
        <v>21.097888999999999</v>
      </c>
      <c r="E22" s="86">
        <v>269.52075200000002</v>
      </c>
      <c r="F22" s="86">
        <v>458.563356</v>
      </c>
      <c r="G22" s="87">
        <v>-41.224969576504925</v>
      </c>
    </row>
    <row r="23" spans="1:7" s="9" customFormat="1" ht="12" x14ac:dyDescent="0.2">
      <c r="A23" s="47" t="s">
        <v>38</v>
      </c>
      <c r="B23" s="86">
        <v>21.225231000000001</v>
      </c>
      <c r="C23" s="86">
        <v>21.067542</v>
      </c>
      <c r="D23" s="86">
        <v>22.395679999999999</v>
      </c>
      <c r="E23" s="86">
        <v>141.99678800000001</v>
      </c>
      <c r="F23" s="86">
        <v>148.800656</v>
      </c>
      <c r="G23" s="87">
        <v>-4.5724717772749557</v>
      </c>
    </row>
    <row r="24" spans="1:7" s="9" customFormat="1" ht="12" x14ac:dyDescent="0.2">
      <c r="A24" s="47" t="s">
        <v>37</v>
      </c>
      <c r="B24" s="86">
        <v>188.32602199999999</v>
      </c>
      <c r="C24" s="86">
        <v>163.30809099999999</v>
      </c>
      <c r="D24" s="86">
        <v>218.13101700000001</v>
      </c>
      <c r="E24" s="86">
        <v>1164.9481189999999</v>
      </c>
      <c r="F24" s="86">
        <v>1053.263471</v>
      </c>
      <c r="G24" s="87">
        <v>10.60367620021637</v>
      </c>
    </row>
    <row r="25" spans="1:7" s="9" customFormat="1" ht="12" x14ac:dyDescent="0.2">
      <c r="A25" s="58" t="s">
        <v>39</v>
      </c>
      <c r="B25" s="86">
        <v>2721.8870019999999</v>
      </c>
      <c r="C25" s="86">
        <v>3174.9340430000002</v>
      </c>
      <c r="D25" s="86">
        <v>3291.3695069999999</v>
      </c>
      <c r="E25" s="86">
        <v>17771.058966000001</v>
      </c>
      <c r="F25" s="86">
        <v>18189.259098999999</v>
      </c>
      <c r="G25" s="87">
        <v>-2.2991597993289901</v>
      </c>
    </row>
    <row r="26" spans="1:7" s="9" customFormat="1" ht="12" x14ac:dyDescent="0.2">
      <c r="A26" s="49" t="s">
        <v>23</v>
      </c>
    </row>
    <row r="27" spans="1:7" s="9" customFormat="1" ht="12" x14ac:dyDescent="0.2">
      <c r="A27" s="47" t="s">
        <v>40</v>
      </c>
      <c r="B27" s="86">
        <v>215.22017299999999</v>
      </c>
      <c r="C27" s="86">
        <v>220.75714300000001</v>
      </c>
      <c r="D27" s="86">
        <v>220.197102</v>
      </c>
      <c r="E27" s="86">
        <v>1355.2130609999999</v>
      </c>
      <c r="F27" s="86">
        <v>1163.737631</v>
      </c>
      <c r="G27" s="87">
        <v>16.453487873848758</v>
      </c>
    </row>
    <row r="28" spans="1:7" s="9" customFormat="1" ht="12" x14ac:dyDescent="0.2">
      <c r="A28" s="59" t="s">
        <v>34</v>
      </c>
    </row>
    <row r="29" spans="1:7" s="9" customFormat="1" ht="12" x14ac:dyDescent="0.2">
      <c r="A29" s="60" t="s">
        <v>41</v>
      </c>
      <c r="B29" s="86">
        <v>26.386773999999999</v>
      </c>
      <c r="C29" s="86">
        <v>24.757393</v>
      </c>
      <c r="D29" s="86">
        <v>27.594799999999999</v>
      </c>
      <c r="E29" s="86">
        <v>155.817418</v>
      </c>
      <c r="F29" s="86">
        <v>143.813534</v>
      </c>
      <c r="G29" s="87">
        <v>8.3468389004333829</v>
      </c>
    </row>
    <row r="30" spans="1:7" s="9" customFormat="1" ht="12" x14ac:dyDescent="0.2">
      <c r="A30" s="60" t="s">
        <v>43</v>
      </c>
      <c r="B30" s="86">
        <v>45.864178000000003</v>
      </c>
      <c r="C30" s="86">
        <v>31.059335000000001</v>
      </c>
      <c r="D30" s="86">
        <v>41.510345000000001</v>
      </c>
      <c r="E30" s="86">
        <v>229.07940099999999</v>
      </c>
      <c r="F30" s="86">
        <v>207.672021</v>
      </c>
      <c r="G30" s="87">
        <v>10.30826391389526</v>
      </c>
    </row>
    <row r="31" spans="1:7" s="9" customFormat="1" ht="12" x14ac:dyDescent="0.2">
      <c r="A31" s="60" t="s">
        <v>42</v>
      </c>
      <c r="B31" s="86">
        <v>66.064167999999995</v>
      </c>
      <c r="C31" s="86">
        <v>69.160923999999994</v>
      </c>
      <c r="D31" s="86">
        <v>69.479973000000001</v>
      </c>
      <c r="E31" s="86">
        <v>423.532781</v>
      </c>
      <c r="F31" s="86">
        <v>276.84512999999998</v>
      </c>
      <c r="G31" s="87">
        <v>52.985454719756149</v>
      </c>
    </row>
    <row r="32" spans="1:7" s="9" customFormat="1" ht="12" x14ac:dyDescent="0.2">
      <c r="A32" s="49" t="s">
        <v>44</v>
      </c>
      <c r="B32" s="86">
        <v>2506.6668289999998</v>
      </c>
      <c r="C32" s="86">
        <v>2954.1768999999999</v>
      </c>
      <c r="D32" s="86">
        <v>3071.1724049999998</v>
      </c>
      <c r="E32" s="86">
        <v>16415.845904999998</v>
      </c>
      <c r="F32" s="86">
        <v>17025.521467999999</v>
      </c>
      <c r="G32" s="87">
        <v>-3.5809508927283389</v>
      </c>
    </row>
    <row r="33" spans="1:7" s="9" customFormat="1" ht="12" customHeight="1" x14ac:dyDescent="0.2">
      <c r="A33" s="59" t="s">
        <v>34</v>
      </c>
    </row>
    <row r="34" spans="1:7" s="9" customFormat="1" ht="12" x14ac:dyDescent="0.2">
      <c r="A34" s="60" t="s">
        <v>45</v>
      </c>
      <c r="B34" s="86">
        <v>5.4784139999999999</v>
      </c>
      <c r="C34" s="86">
        <v>6.2832189999999999</v>
      </c>
      <c r="D34" s="86">
        <v>7.7416689999999999</v>
      </c>
      <c r="E34" s="86">
        <v>41.879255000000001</v>
      </c>
      <c r="F34" s="86">
        <v>37.603977999999998</v>
      </c>
      <c r="G34" s="87">
        <v>11.369214714464519</v>
      </c>
    </row>
    <row r="35" spans="1:7" s="9" customFormat="1" ht="12" x14ac:dyDescent="0.2">
      <c r="A35" s="60" t="s">
        <v>46</v>
      </c>
      <c r="B35" s="86">
        <v>13.762459</v>
      </c>
      <c r="C35" s="86">
        <v>12.710538</v>
      </c>
      <c r="D35" s="86">
        <v>11.781622</v>
      </c>
      <c r="E35" s="86">
        <v>79.629334999999998</v>
      </c>
      <c r="F35" s="86">
        <v>71.347840000000005</v>
      </c>
      <c r="G35" s="87">
        <v>11.607211935217649</v>
      </c>
    </row>
    <row r="36" spans="1:7" s="9" customFormat="1" ht="12" x14ac:dyDescent="0.2">
      <c r="A36" s="60" t="s">
        <v>47</v>
      </c>
      <c r="B36" s="86">
        <v>19.333901000000001</v>
      </c>
      <c r="C36" s="86">
        <v>15.953688</v>
      </c>
      <c r="D36" s="86">
        <v>16.765453000000001</v>
      </c>
      <c r="E36" s="86">
        <v>104.919319</v>
      </c>
      <c r="F36" s="86">
        <v>91.906670000000005</v>
      </c>
      <c r="G36" s="87">
        <v>14.158546925919524</v>
      </c>
    </row>
    <row r="37" spans="1:7" s="9" customFormat="1" ht="12" x14ac:dyDescent="0.2">
      <c r="A37" s="60" t="s">
        <v>48</v>
      </c>
      <c r="B37" s="86">
        <v>191.209923</v>
      </c>
      <c r="C37" s="86">
        <v>194.91152199999999</v>
      </c>
      <c r="D37" s="86">
        <v>237.24501000000001</v>
      </c>
      <c r="E37" s="86">
        <v>1141.4443719999999</v>
      </c>
      <c r="F37" s="86">
        <v>1119.2758980000001</v>
      </c>
      <c r="G37" s="87">
        <v>1.980608538038922</v>
      </c>
    </row>
    <row r="38" spans="1:7" s="9" customFormat="1" ht="12" x14ac:dyDescent="0.2">
      <c r="A38" s="60" t="s">
        <v>49</v>
      </c>
      <c r="B38" s="86">
        <v>60.753632000000003</v>
      </c>
      <c r="C38" s="86">
        <v>52.953425000000003</v>
      </c>
      <c r="D38" s="86">
        <v>54.462572999999999</v>
      </c>
      <c r="E38" s="86">
        <v>301.812837</v>
      </c>
      <c r="F38" s="86">
        <v>348.00767200000001</v>
      </c>
      <c r="G38" s="87">
        <v>-13.274085233385321</v>
      </c>
    </row>
    <row r="39" spans="1:7" s="9" customFormat="1" ht="12" x14ac:dyDescent="0.2">
      <c r="A39" s="60" t="s">
        <v>50</v>
      </c>
    </row>
    <row r="40" spans="1:7" s="9" customFormat="1" ht="12" x14ac:dyDescent="0.2">
      <c r="A40" s="60" t="s">
        <v>51</v>
      </c>
      <c r="B40" s="86">
        <v>31.249815999999999</v>
      </c>
      <c r="C40" s="86">
        <v>29.641396</v>
      </c>
      <c r="D40" s="86">
        <v>32.407305000000001</v>
      </c>
      <c r="E40" s="86">
        <v>172.01268300000001</v>
      </c>
      <c r="F40" s="86">
        <v>183.53774799999999</v>
      </c>
      <c r="G40" s="87">
        <v>-6.2793976310529871</v>
      </c>
    </row>
    <row r="41" spans="1:7" s="9" customFormat="1" ht="12" x14ac:dyDescent="0.2">
      <c r="A41" s="60" t="s">
        <v>52</v>
      </c>
      <c r="B41" s="86">
        <v>40.742635999999997</v>
      </c>
      <c r="C41" s="86">
        <v>38.278289000000001</v>
      </c>
      <c r="D41" s="86">
        <v>37.910204999999998</v>
      </c>
      <c r="E41" s="86">
        <v>230.766581</v>
      </c>
      <c r="F41" s="86">
        <v>221.458865</v>
      </c>
      <c r="G41" s="87">
        <v>4.2029096464483331</v>
      </c>
    </row>
    <row r="42" spans="1:7" s="9" customFormat="1" ht="12" x14ac:dyDescent="0.2">
      <c r="A42" s="60" t="s">
        <v>53</v>
      </c>
      <c r="B42" s="96" t="s">
        <v>178</v>
      </c>
      <c r="C42" s="96" t="s">
        <v>179</v>
      </c>
      <c r="D42" s="96" t="s">
        <v>180</v>
      </c>
      <c r="E42" s="96" t="s">
        <v>181</v>
      </c>
      <c r="F42" s="96" t="s">
        <v>182</v>
      </c>
      <c r="G42" s="97" t="s">
        <v>183</v>
      </c>
    </row>
    <row r="43" spans="1:7" s="9" customFormat="1" ht="12" x14ac:dyDescent="0.2">
      <c r="A43" s="60" t="s">
        <v>54</v>
      </c>
      <c r="B43" s="86">
        <v>1.050629</v>
      </c>
      <c r="C43" s="86">
        <v>5.1667959999999997</v>
      </c>
      <c r="D43" s="86">
        <v>2.6079789999999998</v>
      </c>
      <c r="E43" s="86">
        <v>49.203493000000002</v>
      </c>
      <c r="F43" s="86">
        <v>39.926935999999998</v>
      </c>
      <c r="G43" s="87">
        <v>23.233831416465335</v>
      </c>
    </row>
    <row r="44" spans="1:7" s="9" customFormat="1" ht="12" x14ac:dyDescent="0.2">
      <c r="A44" s="60" t="s">
        <v>55</v>
      </c>
      <c r="B44" s="86">
        <v>1777.773809</v>
      </c>
      <c r="C44" s="86">
        <v>2275.6933829999998</v>
      </c>
      <c r="D44" s="86">
        <v>2310.5409960000002</v>
      </c>
      <c r="E44" s="86">
        <v>12211.266557999999</v>
      </c>
      <c r="F44" s="86">
        <v>12893.612402999999</v>
      </c>
      <c r="G44" s="87">
        <v>-5.2921231356484526</v>
      </c>
    </row>
    <row r="45" spans="1:7" s="9" customFormat="1" ht="12" x14ac:dyDescent="0.2">
      <c r="A45" s="60" t="s">
        <v>56</v>
      </c>
      <c r="B45" s="86">
        <v>56.941484000000003</v>
      </c>
      <c r="C45" s="86">
        <v>63.793044000000002</v>
      </c>
      <c r="D45" s="86">
        <v>63.300955999999999</v>
      </c>
      <c r="E45" s="86">
        <v>358.82544799999999</v>
      </c>
      <c r="F45" s="86">
        <v>354.12890099999998</v>
      </c>
      <c r="G45" s="87">
        <v>1.3262252775014218</v>
      </c>
    </row>
    <row r="46" spans="1:7" s="9" customFormat="1" ht="12" x14ac:dyDescent="0.2">
      <c r="A46" s="46"/>
    </row>
    <row r="47" spans="1:7" s="9" customFormat="1" ht="24" x14ac:dyDescent="0.2">
      <c r="A47" s="50" t="s">
        <v>127</v>
      </c>
      <c r="B47" s="86">
        <v>18.830394999999999</v>
      </c>
      <c r="C47" s="86">
        <v>23.472895000000001</v>
      </c>
      <c r="D47" s="86">
        <v>24.073726000000001</v>
      </c>
      <c r="E47" s="86">
        <v>114.070908</v>
      </c>
      <c r="F47" s="86">
        <v>112.58783</v>
      </c>
      <c r="G47" s="87">
        <v>1.3172631535753112</v>
      </c>
    </row>
    <row r="48" spans="1:7" x14ac:dyDescent="0.2">
      <c r="A48" s="48"/>
      <c r="B48" s="9"/>
      <c r="C48" s="9"/>
      <c r="D48" s="9"/>
      <c r="E48" s="9"/>
      <c r="F48" s="9"/>
      <c r="G48" s="9"/>
    </row>
    <row r="49" spans="1:7" x14ac:dyDescent="0.2">
      <c r="A49" s="51" t="s">
        <v>57</v>
      </c>
      <c r="B49" s="98" t="s">
        <v>184</v>
      </c>
      <c r="C49" s="99" t="s">
        <v>185</v>
      </c>
      <c r="D49" s="99" t="s">
        <v>186</v>
      </c>
      <c r="E49" s="99" t="s">
        <v>187</v>
      </c>
      <c r="F49" s="99" t="s">
        <v>188</v>
      </c>
      <c r="G49" s="100" t="s">
        <v>189</v>
      </c>
    </row>
    <row r="50" spans="1:7" ht="12" customHeight="1" x14ac:dyDescent="0.2"/>
    <row r="51" spans="1:7" x14ac:dyDescent="0.2">
      <c r="A51" s="42" t="s">
        <v>158</v>
      </c>
    </row>
    <row r="52" spans="1:7" x14ac:dyDescent="0.2">
      <c r="A52" s="41"/>
      <c r="B52" s="41"/>
      <c r="C52" s="41"/>
      <c r="D52" s="41"/>
      <c r="E52" s="41"/>
      <c r="F52" s="41"/>
      <c r="G52" s="41"/>
    </row>
    <row r="53" spans="1:7" x14ac:dyDescent="0.2">
      <c r="A53" s="116"/>
      <c r="B53" s="116"/>
      <c r="C53" s="116"/>
      <c r="D53" s="116"/>
      <c r="E53" s="116"/>
      <c r="F53" s="116"/>
      <c r="G53" s="116"/>
    </row>
  </sheetData>
  <mergeCells count="7">
    <mergeCell ref="A53:G53"/>
    <mergeCell ref="A1:G1"/>
    <mergeCell ref="B4:D4"/>
    <mergeCell ref="B5:F5"/>
    <mergeCell ref="E3:G3"/>
    <mergeCell ref="G4:G5"/>
    <mergeCell ref="A3:A5"/>
  </mergeCells>
  <conditionalFormatting sqref="A6:G49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2/14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78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RowHeight="14.25" x14ac:dyDescent="0.2"/>
  <cols>
    <col min="1" max="1" width="24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1" spans="1:7" x14ac:dyDescent="0.2">
      <c r="A1" s="138" t="s">
        <v>162</v>
      </c>
      <c r="B1" s="151"/>
      <c r="C1" s="151"/>
      <c r="D1" s="151"/>
      <c r="E1" s="151"/>
      <c r="F1" s="151"/>
      <c r="G1" s="151"/>
    </row>
    <row r="2" spans="1:7" ht="14.25" customHeight="1" x14ac:dyDescent="0.2">
      <c r="A2" s="61"/>
      <c r="B2" s="62"/>
      <c r="C2" s="62"/>
      <c r="D2" s="62"/>
      <c r="E2" s="62"/>
      <c r="F2" s="62"/>
      <c r="G2" s="62"/>
    </row>
    <row r="3" spans="1:7" x14ac:dyDescent="0.2">
      <c r="A3" s="130" t="s">
        <v>58</v>
      </c>
      <c r="B3" s="88" t="s">
        <v>117</v>
      </c>
      <c r="C3" s="88" t="s">
        <v>118</v>
      </c>
      <c r="D3" s="88" t="s">
        <v>119</v>
      </c>
      <c r="E3" s="134" t="s">
        <v>164</v>
      </c>
      <c r="F3" s="134"/>
      <c r="G3" s="135"/>
    </row>
    <row r="4" spans="1:7" ht="24" customHeight="1" x14ac:dyDescent="0.2">
      <c r="A4" s="131"/>
      <c r="B4" s="121">
        <v>2014</v>
      </c>
      <c r="C4" s="121"/>
      <c r="D4" s="121"/>
      <c r="E4" s="84">
        <v>2014</v>
      </c>
      <c r="F4" s="84">
        <v>2013</v>
      </c>
      <c r="G4" s="136" t="s">
        <v>157</v>
      </c>
    </row>
    <row r="5" spans="1:7" ht="17.25" customHeight="1" x14ac:dyDescent="0.2">
      <c r="A5" s="132"/>
      <c r="B5" s="121" t="s">
        <v>133</v>
      </c>
      <c r="C5" s="133"/>
      <c r="D5" s="133"/>
      <c r="E5" s="133"/>
      <c r="F5" s="133"/>
      <c r="G5" s="137"/>
    </row>
    <row r="6" spans="1:7" x14ac:dyDescent="0.2">
      <c r="A6" s="44"/>
      <c r="B6" s="9"/>
      <c r="C6" s="9"/>
      <c r="D6" s="9"/>
      <c r="E6" s="9"/>
      <c r="F6" s="9"/>
      <c r="G6" s="9"/>
    </row>
    <row r="7" spans="1:7" ht="12.75" customHeight="1" x14ac:dyDescent="0.2">
      <c r="A7" s="69" t="s">
        <v>59</v>
      </c>
      <c r="B7" s="96" t="s">
        <v>190</v>
      </c>
      <c r="C7" s="96" t="s">
        <v>191</v>
      </c>
      <c r="D7" s="96" t="s">
        <v>192</v>
      </c>
      <c r="E7" s="96" t="s">
        <v>193</v>
      </c>
      <c r="F7" s="96" t="s">
        <v>194</v>
      </c>
      <c r="G7" s="97" t="s">
        <v>195</v>
      </c>
    </row>
    <row r="8" spans="1:7" ht="12.75" customHeight="1" x14ac:dyDescent="0.2">
      <c r="A8" s="73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73" t="s">
        <v>60</v>
      </c>
      <c r="B9" s="96" t="s">
        <v>196</v>
      </c>
      <c r="C9" s="96" t="s">
        <v>197</v>
      </c>
      <c r="D9" s="96" t="s">
        <v>198</v>
      </c>
      <c r="E9" s="96" t="s">
        <v>199</v>
      </c>
      <c r="F9" s="96" t="s">
        <v>200</v>
      </c>
      <c r="G9" s="97" t="s">
        <v>201</v>
      </c>
    </row>
    <row r="10" spans="1:7" ht="12.75" customHeight="1" x14ac:dyDescent="0.2">
      <c r="A10" s="66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66" t="s">
        <v>61</v>
      </c>
      <c r="B11" s="96" t="s">
        <v>202</v>
      </c>
      <c r="C11" s="96" t="s">
        <v>203</v>
      </c>
      <c r="D11" s="96" t="s">
        <v>204</v>
      </c>
      <c r="E11" s="96" t="s">
        <v>205</v>
      </c>
      <c r="F11" s="96" t="s">
        <v>206</v>
      </c>
      <c r="G11" s="97" t="s">
        <v>207</v>
      </c>
    </row>
    <row r="12" spans="1:7" ht="12.75" customHeight="1" x14ac:dyDescent="0.2">
      <c r="A12" s="74" t="s">
        <v>34</v>
      </c>
      <c r="B12" s="9"/>
      <c r="C12" s="9"/>
      <c r="D12" s="9"/>
      <c r="E12" s="9"/>
      <c r="F12" s="9"/>
      <c r="G12" s="9"/>
    </row>
    <row r="13" spans="1:7" ht="12.75" customHeight="1" x14ac:dyDescent="0.2">
      <c r="A13" s="75" t="s">
        <v>62</v>
      </c>
      <c r="B13" s="86">
        <v>1121.1874069999999</v>
      </c>
      <c r="C13" s="86">
        <v>962.76700100000005</v>
      </c>
      <c r="D13" s="86">
        <v>1313.7204079999999</v>
      </c>
      <c r="E13" s="86">
        <v>6416.3158320000002</v>
      </c>
      <c r="F13" s="86">
        <v>6951.341402</v>
      </c>
      <c r="G13" s="87">
        <v>-7.6967241149465764</v>
      </c>
    </row>
    <row r="14" spans="1:7" ht="12.75" customHeight="1" x14ac:dyDescent="0.2">
      <c r="A14" s="75" t="s">
        <v>63</v>
      </c>
      <c r="B14" s="86">
        <v>140.06864400000001</v>
      </c>
      <c r="C14" s="86">
        <v>40.228603</v>
      </c>
      <c r="D14" s="86">
        <v>95.476472000000001</v>
      </c>
      <c r="E14" s="86">
        <v>459.662959</v>
      </c>
      <c r="F14" s="86">
        <v>469.91353400000003</v>
      </c>
      <c r="G14" s="87">
        <v>-2.1813747122252636</v>
      </c>
    </row>
    <row r="15" spans="1:7" ht="12.75" customHeight="1" x14ac:dyDescent="0.2">
      <c r="A15" s="75" t="s">
        <v>64</v>
      </c>
      <c r="B15" s="86">
        <v>6.9715579999999999</v>
      </c>
      <c r="C15" s="86">
        <v>7.4242879999999998</v>
      </c>
      <c r="D15" s="86">
        <v>7.8061179999999997</v>
      </c>
      <c r="E15" s="86">
        <v>37.010235000000002</v>
      </c>
      <c r="F15" s="86">
        <v>40.558942000000002</v>
      </c>
      <c r="G15" s="87">
        <v>-8.7495058426326864</v>
      </c>
    </row>
    <row r="16" spans="1:7" ht="12.75" customHeight="1" x14ac:dyDescent="0.2">
      <c r="A16" s="75" t="s">
        <v>65</v>
      </c>
      <c r="B16" s="86">
        <v>225.63097200000001</v>
      </c>
      <c r="C16" s="86">
        <v>163.30101300000001</v>
      </c>
      <c r="D16" s="86">
        <v>205.71822900000001</v>
      </c>
      <c r="E16" s="86">
        <v>1176.3165530000001</v>
      </c>
      <c r="F16" s="86">
        <v>974.65175499999998</v>
      </c>
      <c r="G16" s="87">
        <v>20.690959305767635</v>
      </c>
    </row>
    <row r="17" spans="1:7" ht="12.75" customHeight="1" x14ac:dyDescent="0.2">
      <c r="A17" s="75" t="s">
        <v>66</v>
      </c>
      <c r="B17" s="86">
        <v>87.213717000000003</v>
      </c>
      <c r="C17" s="86">
        <v>74.796238000000002</v>
      </c>
      <c r="D17" s="86">
        <v>75.884821000000002</v>
      </c>
      <c r="E17" s="86">
        <v>476.23421500000001</v>
      </c>
      <c r="F17" s="86">
        <v>561.632024</v>
      </c>
      <c r="G17" s="87">
        <v>-15.205295522820833</v>
      </c>
    </row>
    <row r="18" spans="1:7" ht="12.75" customHeight="1" x14ac:dyDescent="0.2">
      <c r="A18" s="75" t="s">
        <v>67</v>
      </c>
      <c r="B18" s="86">
        <v>8.0195659999999993</v>
      </c>
      <c r="C18" s="86">
        <v>6.6820469999999998</v>
      </c>
      <c r="D18" s="86">
        <v>30.106145000000001</v>
      </c>
      <c r="E18" s="86">
        <v>76.797400999999994</v>
      </c>
      <c r="F18" s="86">
        <v>244.317275</v>
      </c>
      <c r="G18" s="87">
        <v>-68.566528502743012</v>
      </c>
    </row>
    <row r="19" spans="1:7" ht="12.75" customHeight="1" x14ac:dyDescent="0.2">
      <c r="A19" s="75" t="s">
        <v>68</v>
      </c>
      <c r="B19" s="86">
        <v>5.9812880000000002</v>
      </c>
      <c r="C19" s="86">
        <v>7.3225199999999999</v>
      </c>
      <c r="D19" s="86">
        <v>5.6856010000000001</v>
      </c>
      <c r="E19" s="86">
        <v>42.446145000000001</v>
      </c>
      <c r="F19" s="86">
        <v>77.698278000000002</v>
      </c>
      <c r="G19" s="87">
        <v>-45.370546049939485</v>
      </c>
    </row>
    <row r="20" spans="1:7" ht="12.75" customHeight="1" x14ac:dyDescent="0.2">
      <c r="A20" s="75" t="s">
        <v>69</v>
      </c>
      <c r="B20" s="86">
        <v>7.4035909999999996</v>
      </c>
      <c r="C20" s="86">
        <v>6.3041010000000002</v>
      </c>
      <c r="D20" s="86">
        <v>7.1147859999999996</v>
      </c>
      <c r="E20" s="86">
        <v>55.275281</v>
      </c>
      <c r="F20" s="86">
        <v>37.186059</v>
      </c>
      <c r="G20" s="87">
        <v>48.645171030358455</v>
      </c>
    </row>
    <row r="21" spans="1:7" ht="12.75" customHeight="1" x14ac:dyDescent="0.2">
      <c r="A21" s="75" t="s">
        <v>70</v>
      </c>
      <c r="B21" s="96" t="s">
        <v>208</v>
      </c>
      <c r="C21" s="96" t="s">
        <v>209</v>
      </c>
      <c r="D21" s="96" t="s">
        <v>210</v>
      </c>
      <c r="E21" s="96" t="s">
        <v>211</v>
      </c>
      <c r="F21" s="96" t="s">
        <v>212</v>
      </c>
      <c r="G21" s="97" t="s">
        <v>213</v>
      </c>
    </row>
    <row r="22" spans="1:7" ht="12.75" customHeight="1" x14ac:dyDescent="0.2">
      <c r="A22" s="75" t="s">
        <v>71</v>
      </c>
      <c r="B22" s="86">
        <v>67.374668999999997</v>
      </c>
      <c r="C22" s="86">
        <v>19.245493</v>
      </c>
      <c r="D22" s="86">
        <v>23.300915</v>
      </c>
      <c r="E22" s="86">
        <v>214.58917199999999</v>
      </c>
      <c r="F22" s="86">
        <v>83.806568999999996</v>
      </c>
      <c r="G22" s="87">
        <v>156.0529258750588</v>
      </c>
    </row>
    <row r="23" spans="1:7" ht="12.75" customHeight="1" x14ac:dyDescent="0.2">
      <c r="A23" s="75" t="s">
        <v>72</v>
      </c>
      <c r="B23" s="86">
        <v>62.885787999999998</v>
      </c>
      <c r="C23" s="86">
        <v>61.296671000000003</v>
      </c>
      <c r="D23" s="86">
        <v>57.963954999999999</v>
      </c>
      <c r="E23" s="86">
        <v>460.04459300000002</v>
      </c>
      <c r="F23" s="86">
        <v>617.40702499999998</v>
      </c>
      <c r="G23" s="87">
        <v>-25.487632247138748</v>
      </c>
    </row>
    <row r="24" spans="1:7" ht="12.75" customHeight="1" x14ac:dyDescent="0.2">
      <c r="A24" s="75" t="s">
        <v>73</v>
      </c>
      <c r="B24" s="86">
        <v>1.1237470000000001</v>
      </c>
      <c r="C24" s="86">
        <v>1.539436</v>
      </c>
      <c r="D24" s="86">
        <v>0.68842400000000004</v>
      </c>
      <c r="E24" s="86">
        <v>10.296872</v>
      </c>
      <c r="F24" s="86">
        <v>15.50107</v>
      </c>
      <c r="G24" s="87">
        <v>-33.573153337156725</v>
      </c>
    </row>
    <row r="25" spans="1:7" ht="12.75" customHeight="1" x14ac:dyDescent="0.2">
      <c r="A25" s="75" t="s">
        <v>74</v>
      </c>
      <c r="B25" s="86">
        <v>0.46542099999999997</v>
      </c>
      <c r="C25" s="86">
        <v>0.83304199999999995</v>
      </c>
      <c r="D25" s="86">
        <v>0.64251800000000003</v>
      </c>
      <c r="E25" s="86">
        <v>3.9452289999999999</v>
      </c>
      <c r="F25" s="86">
        <v>2.7502719999999998</v>
      </c>
      <c r="G25" s="87">
        <v>43.44868434831173</v>
      </c>
    </row>
    <row r="26" spans="1:7" ht="12.75" customHeight="1" x14ac:dyDescent="0.2">
      <c r="A26" s="75" t="s">
        <v>83</v>
      </c>
      <c r="B26" s="86">
        <v>1.6771069999999999</v>
      </c>
      <c r="C26" s="86">
        <v>1.394083</v>
      </c>
      <c r="D26" s="86">
        <v>1.485287</v>
      </c>
      <c r="E26" s="86">
        <v>8.5832169999999994</v>
      </c>
      <c r="F26" s="86">
        <v>10.637427000000001</v>
      </c>
      <c r="G26" s="87">
        <v>-19.311154849758324</v>
      </c>
    </row>
    <row r="27" spans="1:7" ht="12.75" customHeight="1" x14ac:dyDescent="0.2">
      <c r="A27" s="75" t="s">
        <v>75</v>
      </c>
      <c r="B27" s="86">
        <v>3.854009</v>
      </c>
      <c r="C27" s="86">
        <v>2.5852650000000001</v>
      </c>
      <c r="D27" s="86">
        <v>3.4368159999999999</v>
      </c>
      <c r="E27" s="86">
        <v>19.516513</v>
      </c>
      <c r="F27" s="86">
        <v>18.300955999999999</v>
      </c>
      <c r="G27" s="87">
        <v>6.6420409950168846</v>
      </c>
    </row>
    <row r="28" spans="1:7" ht="12.75" customHeight="1" x14ac:dyDescent="0.2">
      <c r="A28" s="75" t="s">
        <v>76</v>
      </c>
      <c r="B28" s="86">
        <v>13.758501000000001</v>
      </c>
      <c r="C28" s="86">
        <v>20.606414999999998</v>
      </c>
      <c r="D28" s="86">
        <v>23.009471000000001</v>
      </c>
      <c r="E28" s="86">
        <v>83.502594000000002</v>
      </c>
      <c r="F28" s="86">
        <v>60.095244000000001</v>
      </c>
      <c r="G28" s="87">
        <v>38.950420103128295</v>
      </c>
    </row>
    <row r="29" spans="1:7" ht="12.75" customHeight="1" x14ac:dyDescent="0.2">
      <c r="A29" s="75" t="s">
        <v>82</v>
      </c>
      <c r="B29" s="86">
        <v>6.4103630000000003</v>
      </c>
      <c r="C29" s="86">
        <v>6.5442400000000003</v>
      </c>
      <c r="D29" s="86">
        <v>5.4173489999999997</v>
      </c>
      <c r="E29" s="86">
        <v>95.017131000000006</v>
      </c>
      <c r="F29" s="86">
        <v>13.856335</v>
      </c>
      <c r="G29" s="87">
        <v>585.7306134703008</v>
      </c>
    </row>
    <row r="30" spans="1:7" ht="12.75" customHeight="1" x14ac:dyDescent="0.2">
      <c r="A30" s="67" t="s">
        <v>77</v>
      </c>
      <c r="B30" s="96" t="s">
        <v>214</v>
      </c>
      <c r="C30" s="96" t="s">
        <v>215</v>
      </c>
      <c r="D30" s="96" t="s">
        <v>216</v>
      </c>
      <c r="E30" s="96" t="s">
        <v>217</v>
      </c>
      <c r="F30" s="96" t="s">
        <v>218</v>
      </c>
      <c r="G30" s="97" t="s">
        <v>219</v>
      </c>
    </row>
    <row r="31" spans="1:7" ht="12.75" customHeight="1" x14ac:dyDescent="0.2">
      <c r="A31" s="74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75" t="s">
        <v>78</v>
      </c>
      <c r="B32" s="96" t="s">
        <v>220</v>
      </c>
      <c r="C32" s="96" t="s">
        <v>221</v>
      </c>
      <c r="D32" s="96" t="s">
        <v>222</v>
      </c>
      <c r="E32" s="96" t="s">
        <v>223</v>
      </c>
      <c r="F32" s="96" t="s">
        <v>224</v>
      </c>
      <c r="G32" s="97" t="s">
        <v>225</v>
      </c>
    </row>
    <row r="33" spans="1:7" ht="12.75" customHeight="1" x14ac:dyDescent="0.2">
      <c r="A33" s="75" t="s">
        <v>79</v>
      </c>
      <c r="B33" s="86">
        <v>111.33107200000001</v>
      </c>
      <c r="C33" s="86">
        <v>89.311245</v>
      </c>
      <c r="D33" s="86">
        <v>91.397081999999997</v>
      </c>
      <c r="E33" s="86">
        <v>516.20412899999997</v>
      </c>
      <c r="F33" s="86">
        <v>359.24501400000003</v>
      </c>
      <c r="G33" s="87">
        <v>43.69138300691904</v>
      </c>
    </row>
    <row r="34" spans="1:7" ht="12.75" customHeight="1" x14ac:dyDescent="0.2">
      <c r="A34" s="75" t="s">
        <v>80</v>
      </c>
      <c r="B34" s="86">
        <v>101.128874</v>
      </c>
      <c r="C34" s="86">
        <v>90.789377999999999</v>
      </c>
      <c r="D34" s="86">
        <v>101.395443</v>
      </c>
      <c r="E34" s="86">
        <v>590.43886299999997</v>
      </c>
      <c r="F34" s="86">
        <v>548.88727500000005</v>
      </c>
      <c r="G34" s="87">
        <v>7.5701496268063266</v>
      </c>
    </row>
    <row r="35" spans="1:7" ht="12.75" customHeight="1" x14ac:dyDescent="0.2">
      <c r="A35" s="75" t="s">
        <v>81</v>
      </c>
      <c r="B35" s="86">
        <v>44.441938</v>
      </c>
      <c r="C35" s="86">
        <v>29.156441000000001</v>
      </c>
      <c r="D35" s="86">
        <v>55.158411000000001</v>
      </c>
      <c r="E35" s="86">
        <v>254.615557</v>
      </c>
      <c r="F35" s="86">
        <v>248.73971</v>
      </c>
      <c r="G35" s="87">
        <v>2.3622472664296339</v>
      </c>
    </row>
    <row r="36" spans="1:7" ht="12.75" customHeight="1" x14ac:dyDescent="0.2">
      <c r="A36" s="75" t="s">
        <v>84</v>
      </c>
      <c r="B36" s="86">
        <v>4.1149750000000003</v>
      </c>
      <c r="C36" s="86">
        <v>3.286807</v>
      </c>
      <c r="D36" s="86">
        <v>3.201816</v>
      </c>
      <c r="E36" s="86">
        <v>19.487155000000001</v>
      </c>
      <c r="F36" s="86">
        <v>29.571777999999998</v>
      </c>
      <c r="G36" s="87">
        <v>-34.102186889134629</v>
      </c>
    </row>
    <row r="37" spans="1:7" ht="12.75" customHeight="1" x14ac:dyDescent="0.2">
      <c r="A37" s="75" t="s">
        <v>85</v>
      </c>
      <c r="B37" s="86">
        <v>39.434348999999997</v>
      </c>
      <c r="C37" s="86">
        <v>38.016306999999998</v>
      </c>
      <c r="D37" s="86">
        <v>46.617409000000002</v>
      </c>
      <c r="E37" s="86">
        <v>229.88755599999999</v>
      </c>
      <c r="F37" s="86">
        <v>254.752197</v>
      </c>
      <c r="G37" s="87">
        <v>-9.760324461500133</v>
      </c>
    </row>
    <row r="38" spans="1:7" ht="12.75" customHeight="1" x14ac:dyDescent="0.2">
      <c r="A38" s="75" t="s">
        <v>156</v>
      </c>
      <c r="B38" s="86">
        <v>9</v>
      </c>
      <c r="C38" s="86">
        <v>5</v>
      </c>
      <c r="D38" s="86">
        <v>5</v>
      </c>
      <c r="E38" s="86">
        <v>31</v>
      </c>
      <c r="F38" s="86">
        <v>36</v>
      </c>
      <c r="G38" s="87">
        <v>-15</v>
      </c>
    </row>
    <row r="39" spans="1:7" ht="12.75" customHeight="1" x14ac:dyDescent="0.2">
      <c r="A39" s="75" t="s">
        <v>86</v>
      </c>
      <c r="B39" s="86">
        <v>19.190760000000001</v>
      </c>
      <c r="C39" s="86">
        <v>21.301300999999999</v>
      </c>
      <c r="D39" s="86">
        <v>22.249272999999999</v>
      </c>
      <c r="E39" s="86">
        <v>134.979364</v>
      </c>
      <c r="F39" s="86">
        <v>106.535725</v>
      </c>
      <c r="G39" s="87">
        <v>26.69868628575064</v>
      </c>
    </row>
    <row r="40" spans="1:7" ht="12.75" customHeight="1" x14ac:dyDescent="0.2">
      <c r="A40" s="75" t="s">
        <v>87</v>
      </c>
      <c r="B40" s="86">
        <v>16.74831</v>
      </c>
      <c r="C40" s="86">
        <v>20.199356999999999</v>
      </c>
      <c r="D40" s="86">
        <v>21.108701</v>
      </c>
      <c r="E40" s="86">
        <v>133.86653000000001</v>
      </c>
      <c r="F40" s="86">
        <v>149.601212</v>
      </c>
      <c r="G40" s="87">
        <v>-10.517750350846086</v>
      </c>
    </row>
    <row r="41" spans="1:7" ht="12.75" customHeight="1" x14ac:dyDescent="0.2">
      <c r="A41" s="75" t="s">
        <v>88</v>
      </c>
      <c r="B41" s="86">
        <v>3.2001949999999999</v>
      </c>
      <c r="C41" s="86">
        <v>2.5984820000000002</v>
      </c>
      <c r="D41" s="86">
        <v>3.69374</v>
      </c>
      <c r="E41" s="86">
        <v>19.552426000000001</v>
      </c>
      <c r="F41" s="86">
        <v>20.742459</v>
      </c>
      <c r="G41" s="87">
        <v>-5.7371838121989214</v>
      </c>
    </row>
    <row r="42" spans="1:7" ht="12.75" customHeight="1" x14ac:dyDescent="0.2">
      <c r="A42" s="76" t="s">
        <v>89</v>
      </c>
      <c r="B42" s="86">
        <v>217.66765099999975</v>
      </c>
      <c r="C42" s="86">
        <v>248.80878299999995</v>
      </c>
      <c r="D42" s="86">
        <v>170.67669699999988</v>
      </c>
      <c r="E42" s="86">
        <v>1300.2791149999994</v>
      </c>
      <c r="F42" s="86">
        <v>1390.2714550000001</v>
      </c>
      <c r="G42" s="87">
        <v>-6.4730049427649874</v>
      </c>
    </row>
    <row r="43" spans="1:7" ht="12.75" customHeight="1" x14ac:dyDescent="0.2">
      <c r="A43" s="67" t="s">
        <v>34</v>
      </c>
      <c r="B43" s="9"/>
      <c r="C43" s="9"/>
      <c r="D43" s="9"/>
      <c r="E43" s="9"/>
      <c r="F43" s="9"/>
      <c r="G43" s="9"/>
    </row>
    <row r="44" spans="1:7" ht="12.75" customHeight="1" x14ac:dyDescent="0.2">
      <c r="A44" s="67" t="s">
        <v>90</v>
      </c>
      <c r="B44" s="86">
        <v>18.029040999999999</v>
      </c>
      <c r="C44" s="86">
        <v>18.402774999999998</v>
      </c>
      <c r="D44" s="86">
        <v>20.671879000000001</v>
      </c>
      <c r="E44" s="86">
        <v>116.650535</v>
      </c>
      <c r="F44" s="86">
        <v>95.411799000000002</v>
      </c>
      <c r="G44" s="87">
        <v>22.260072886792557</v>
      </c>
    </row>
    <row r="45" spans="1:7" ht="12.75" customHeight="1" x14ac:dyDescent="0.2">
      <c r="A45" s="67" t="s">
        <v>91</v>
      </c>
      <c r="B45" s="86">
        <v>113.778577</v>
      </c>
      <c r="C45" s="86">
        <v>157.48523399999999</v>
      </c>
      <c r="D45" s="86">
        <v>22.845970000000001</v>
      </c>
      <c r="E45" s="86">
        <v>538.497705</v>
      </c>
      <c r="F45" s="86">
        <v>294.882791</v>
      </c>
      <c r="G45" s="87">
        <v>82.614150922086196</v>
      </c>
    </row>
    <row r="46" spans="1:7" ht="12.75" customHeight="1" x14ac:dyDescent="0.2">
      <c r="A46" s="67" t="s">
        <v>92</v>
      </c>
      <c r="B46" s="86">
        <v>63.91254</v>
      </c>
      <c r="C46" s="86">
        <v>42.947946999999999</v>
      </c>
      <c r="D46" s="86">
        <v>92.599542999999997</v>
      </c>
      <c r="E46" s="86">
        <v>362.48800599999998</v>
      </c>
      <c r="F46" s="86">
        <v>370.23117500000001</v>
      </c>
      <c r="G46" s="87">
        <v>-2.0914416512872123</v>
      </c>
    </row>
    <row r="47" spans="1:7" ht="12.75" customHeight="1" x14ac:dyDescent="0.2">
      <c r="A47" s="67" t="s">
        <v>93</v>
      </c>
      <c r="B47" s="86">
        <v>11.481945</v>
      </c>
      <c r="C47" s="86">
        <v>14.788544999999999</v>
      </c>
      <c r="D47" s="86">
        <v>21.974395999999999</v>
      </c>
      <c r="E47" s="86">
        <v>209.80503100000001</v>
      </c>
      <c r="F47" s="86">
        <v>559.38270199999999</v>
      </c>
      <c r="G47" s="87">
        <v>-62.493471777037534</v>
      </c>
    </row>
    <row r="48" spans="1:7" ht="12.75" customHeight="1" x14ac:dyDescent="0.2">
      <c r="A48" s="68" t="s">
        <v>94</v>
      </c>
      <c r="B48" s="86">
        <v>56.018596000000002</v>
      </c>
      <c r="C48" s="86">
        <v>44.484009999999998</v>
      </c>
      <c r="D48" s="86">
        <v>46.510328000000001</v>
      </c>
      <c r="E48" s="86">
        <v>349.79326500000002</v>
      </c>
      <c r="F48" s="86">
        <v>450.72054400000002</v>
      </c>
      <c r="G48" s="87">
        <v>-22.392429265438579</v>
      </c>
    </row>
    <row r="49" spans="1:7" ht="12.75" customHeight="1" x14ac:dyDescent="0.2">
      <c r="A49" s="76" t="s">
        <v>34</v>
      </c>
      <c r="B49" s="9"/>
      <c r="C49" s="9"/>
      <c r="D49" s="9"/>
      <c r="E49" s="9"/>
      <c r="F49" s="9"/>
      <c r="G49" s="9"/>
    </row>
    <row r="50" spans="1:7" ht="12.75" customHeight="1" x14ac:dyDescent="0.2">
      <c r="A50" s="76" t="s">
        <v>95</v>
      </c>
      <c r="B50" s="86">
        <v>12.516836</v>
      </c>
      <c r="C50" s="86">
        <v>3.3943680000000001</v>
      </c>
      <c r="D50" s="86">
        <v>6.2008619999999999</v>
      </c>
      <c r="E50" s="86">
        <v>41.645055999999997</v>
      </c>
      <c r="F50" s="86">
        <v>37.715566000000003</v>
      </c>
      <c r="G50" s="87">
        <v>10.418748587784677</v>
      </c>
    </row>
    <row r="51" spans="1:7" ht="12.75" customHeight="1" x14ac:dyDescent="0.2">
      <c r="A51" s="76" t="s">
        <v>96</v>
      </c>
      <c r="B51" s="86">
        <v>3.5204650000000002</v>
      </c>
      <c r="C51" s="86">
        <v>2.9664920000000001</v>
      </c>
      <c r="D51" s="86">
        <v>3.3392849999999998</v>
      </c>
      <c r="E51" s="86">
        <v>25.39798</v>
      </c>
      <c r="F51" s="86">
        <v>31.941357</v>
      </c>
      <c r="G51" s="87">
        <v>-20.485594898175421</v>
      </c>
    </row>
    <row r="52" spans="1:7" ht="12.75" customHeight="1" x14ac:dyDescent="0.2">
      <c r="A52" s="76" t="s">
        <v>97</v>
      </c>
      <c r="B52" s="86">
        <v>12.767739000000001</v>
      </c>
      <c r="C52" s="86">
        <v>15.463991999999999</v>
      </c>
      <c r="D52" s="86">
        <v>20.517310999999999</v>
      </c>
      <c r="E52" s="86">
        <v>81.943495999999996</v>
      </c>
      <c r="F52" s="86">
        <v>109.13881499999999</v>
      </c>
      <c r="G52" s="87">
        <v>-24.918099944552267</v>
      </c>
    </row>
    <row r="53" spans="1:7" ht="12.75" customHeight="1" x14ac:dyDescent="0.2">
      <c r="A53" s="69" t="s">
        <v>98</v>
      </c>
      <c r="B53" s="86">
        <v>360.89308</v>
      </c>
      <c r="C53" s="86">
        <v>465.46427299999999</v>
      </c>
      <c r="D53" s="86">
        <v>583.16386499999999</v>
      </c>
      <c r="E53" s="86">
        <v>2687.7100719999999</v>
      </c>
      <c r="F53" s="86">
        <v>2094.8314719999998</v>
      </c>
      <c r="G53" s="87">
        <v>28.301971205061221</v>
      </c>
    </row>
    <row r="54" spans="1:7" ht="12.75" customHeight="1" x14ac:dyDescent="0.2">
      <c r="A54" s="73" t="s">
        <v>34</v>
      </c>
      <c r="B54" s="9"/>
      <c r="C54" s="9"/>
      <c r="D54" s="9"/>
      <c r="E54" s="9"/>
      <c r="F54" s="9"/>
      <c r="G54" s="9"/>
    </row>
    <row r="55" spans="1:7" ht="12.75" customHeight="1" x14ac:dyDescent="0.2">
      <c r="A55" s="76" t="s">
        <v>99</v>
      </c>
      <c r="B55" s="86">
        <v>215.38925699999999</v>
      </c>
      <c r="C55" s="86">
        <v>236.65158099999999</v>
      </c>
      <c r="D55" s="86">
        <v>340.27705600000002</v>
      </c>
      <c r="E55" s="86">
        <v>1662.841111</v>
      </c>
      <c r="F55" s="86">
        <v>1268.485443</v>
      </c>
      <c r="G55" s="87">
        <v>31.088702686830914</v>
      </c>
    </row>
    <row r="56" spans="1:7" ht="12.75" customHeight="1" x14ac:dyDescent="0.2">
      <c r="A56" s="66" t="s">
        <v>34</v>
      </c>
      <c r="B56" s="9"/>
      <c r="C56" s="9"/>
      <c r="D56" s="9"/>
      <c r="E56" s="9"/>
      <c r="F56" s="9"/>
      <c r="G56" s="9"/>
    </row>
    <row r="57" spans="1:7" ht="12.75" customHeight="1" x14ac:dyDescent="0.2">
      <c r="A57" s="66" t="s">
        <v>100</v>
      </c>
      <c r="B57" s="86">
        <v>207.326345</v>
      </c>
      <c r="C57" s="86">
        <v>191.9265</v>
      </c>
      <c r="D57" s="86">
        <v>293.17207200000001</v>
      </c>
      <c r="E57" s="86">
        <v>1459.9638620000001</v>
      </c>
      <c r="F57" s="86">
        <v>954.79614200000003</v>
      </c>
      <c r="G57" s="87">
        <v>52.908437495550771</v>
      </c>
    </row>
    <row r="58" spans="1:7" ht="12.75" customHeight="1" x14ac:dyDescent="0.2">
      <c r="A58" s="66" t="s">
        <v>101</v>
      </c>
      <c r="B58" s="86">
        <v>3.371124</v>
      </c>
      <c r="C58" s="86">
        <v>3.5509940000000002</v>
      </c>
      <c r="D58" s="86">
        <v>2.1605500000000002</v>
      </c>
      <c r="E58" s="86">
        <v>18.706631999999999</v>
      </c>
      <c r="F58" s="86">
        <v>34.336004000000003</v>
      </c>
      <c r="G58" s="87">
        <v>-45.518901966577133</v>
      </c>
    </row>
    <row r="59" spans="1:7" ht="12.75" customHeight="1" x14ac:dyDescent="0.2">
      <c r="A59" s="69" t="s">
        <v>152</v>
      </c>
      <c r="B59" s="86">
        <v>140.063345</v>
      </c>
      <c r="C59" s="86">
        <v>225.35773599999999</v>
      </c>
      <c r="D59" s="86">
        <v>239.210241</v>
      </c>
      <c r="E59" s="86">
        <v>881.93667900000003</v>
      </c>
      <c r="F59" s="86">
        <v>776.82841199999996</v>
      </c>
      <c r="G59" s="87">
        <v>13.530435470220681</v>
      </c>
    </row>
    <row r="60" spans="1:7" ht="12.75" customHeight="1" x14ac:dyDescent="0.2">
      <c r="A60" s="73" t="s">
        <v>34</v>
      </c>
      <c r="B60" s="9"/>
      <c r="C60" s="9"/>
      <c r="D60" s="9"/>
      <c r="E60" s="9"/>
      <c r="F60" s="9"/>
      <c r="G60" s="9"/>
    </row>
    <row r="61" spans="1:7" ht="12.75" customHeight="1" x14ac:dyDescent="0.2">
      <c r="A61" s="73" t="s">
        <v>102</v>
      </c>
      <c r="B61" s="86">
        <v>80.477738000000002</v>
      </c>
      <c r="C61" s="86">
        <v>175.515984</v>
      </c>
      <c r="D61" s="86">
        <v>133.59457</v>
      </c>
      <c r="E61" s="86">
        <v>556.16082800000004</v>
      </c>
      <c r="F61" s="86">
        <v>341.43447400000002</v>
      </c>
      <c r="G61" s="87">
        <v>62.889476708201414</v>
      </c>
    </row>
    <row r="62" spans="1:7" ht="12.75" customHeight="1" x14ac:dyDescent="0.2">
      <c r="A62" s="66"/>
      <c r="B62" s="9"/>
      <c r="C62" s="9"/>
      <c r="D62" s="9"/>
      <c r="E62" s="9"/>
      <c r="F62" s="9"/>
      <c r="G62" s="9"/>
    </row>
    <row r="63" spans="1:7" ht="12.75" customHeight="1" x14ac:dyDescent="0.2">
      <c r="A63" s="69" t="s">
        <v>103</v>
      </c>
      <c r="B63" s="86">
        <v>490.76450399999999</v>
      </c>
      <c r="C63" s="86">
        <v>1006.628571</v>
      </c>
      <c r="D63" s="86">
        <v>842.222533</v>
      </c>
      <c r="E63" s="86">
        <v>4716.5887899999998</v>
      </c>
      <c r="F63" s="86">
        <v>5103.9551499999998</v>
      </c>
      <c r="G63" s="87">
        <v>-7.5895329918798353</v>
      </c>
    </row>
    <row r="64" spans="1:7" ht="12.75" customHeight="1" x14ac:dyDescent="0.2">
      <c r="A64" s="73" t="s">
        <v>34</v>
      </c>
      <c r="B64" s="9"/>
      <c r="C64" s="9"/>
      <c r="D64" s="9"/>
      <c r="E64" s="9"/>
      <c r="F64" s="9"/>
      <c r="G64" s="9"/>
    </row>
    <row r="65" spans="1:7" ht="12.75" customHeight="1" x14ac:dyDescent="0.2">
      <c r="A65" s="76" t="s">
        <v>104</v>
      </c>
      <c r="B65" s="86">
        <v>96.064594</v>
      </c>
      <c r="C65" s="86">
        <v>85.831263000000007</v>
      </c>
      <c r="D65" s="86">
        <v>56.025331000000001</v>
      </c>
      <c r="E65" s="86">
        <v>564.38505399999997</v>
      </c>
      <c r="F65" s="86">
        <v>1042.122846</v>
      </c>
      <c r="G65" s="87">
        <v>-45.842752016589031</v>
      </c>
    </row>
    <row r="66" spans="1:7" ht="12.75" customHeight="1" x14ac:dyDescent="0.2">
      <c r="A66" s="76" t="s">
        <v>105</v>
      </c>
      <c r="B66" s="86">
        <v>259.24220400000002</v>
      </c>
      <c r="C66" s="86">
        <v>468.85158899999999</v>
      </c>
      <c r="D66" s="86">
        <v>444.86407700000001</v>
      </c>
      <c r="E66" s="86">
        <v>1751.616041</v>
      </c>
      <c r="F66" s="86">
        <v>1703.2146700000001</v>
      </c>
      <c r="G66" s="87">
        <v>2.841765741719442</v>
      </c>
    </row>
    <row r="67" spans="1:7" ht="12.75" customHeight="1" x14ac:dyDescent="0.2">
      <c r="A67" s="76" t="s">
        <v>106</v>
      </c>
      <c r="B67" s="86">
        <v>43.516432999999999</v>
      </c>
      <c r="C67" s="86">
        <v>34.109552999999998</v>
      </c>
      <c r="D67" s="86">
        <v>38.448768999999999</v>
      </c>
      <c r="E67" s="86">
        <v>250.782014</v>
      </c>
      <c r="F67" s="86">
        <v>263.80540000000002</v>
      </c>
      <c r="G67" s="87">
        <v>-4.9367397331517964</v>
      </c>
    </row>
    <row r="68" spans="1:7" ht="12.75" customHeight="1" x14ac:dyDescent="0.2">
      <c r="A68" s="76" t="s">
        <v>107</v>
      </c>
      <c r="B68" s="86">
        <v>13.851246</v>
      </c>
      <c r="C68" s="86">
        <v>12.834832</v>
      </c>
      <c r="D68" s="86">
        <v>12.469541</v>
      </c>
      <c r="E68" s="86">
        <v>83.308808999999997</v>
      </c>
      <c r="F68" s="86">
        <v>158.94867400000001</v>
      </c>
      <c r="G68" s="87">
        <v>-47.58760365625951</v>
      </c>
    </row>
    <row r="69" spans="1:7" ht="12.75" customHeight="1" x14ac:dyDescent="0.2">
      <c r="A69" s="77" t="s">
        <v>108</v>
      </c>
      <c r="B69" s="86">
        <v>5.3204359999999999</v>
      </c>
      <c r="C69" s="86">
        <v>49.462361000000001</v>
      </c>
      <c r="D69" s="86">
        <v>6.5048130000000004</v>
      </c>
      <c r="E69" s="86">
        <v>214.91141400000001</v>
      </c>
      <c r="F69" s="86">
        <v>82.365779000000003</v>
      </c>
      <c r="G69" s="87">
        <v>160.92318510093855</v>
      </c>
    </row>
    <row r="70" spans="1:7" ht="12.75" customHeight="1" x14ac:dyDescent="0.2">
      <c r="A70" s="70" t="s">
        <v>109</v>
      </c>
      <c r="B70" s="86">
        <v>7.2623870000000004</v>
      </c>
      <c r="C70" s="86">
        <v>10.405874000000001</v>
      </c>
      <c r="D70" s="86">
        <v>15.108772999999999</v>
      </c>
      <c r="E70" s="86">
        <v>70.539901999999998</v>
      </c>
      <c r="F70" s="86">
        <v>93.244021000000004</v>
      </c>
      <c r="G70" s="87">
        <v>-24.349141914418297</v>
      </c>
    </row>
    <row r="71" spans="1:7" ht="12.75" customHeight="1" x14ac:dyDescent="0.2">
      <c r="A71" s="78" t="s">
        <v>34</v>
      </c>
      <c r="B71" s="9"/>
      <c r="C71" s="9"/>
      <c r="D71" s="9"/>
      <c r="E71" s="9"/>
      <c r="F71" s="9"/>
      <c r="G71" s="9"/>
    </row>
    <row r="72" spans="1:7" ht="12.75" customHeight="1" x14ac:dyDescent="0.2">
      <c r="A72" s="78" t="s">
        <v>134</v>
      </c>
      <c r="B72" s="86">
        <v>5.7547569999999997</v>
      </c>
      <c r="C72" s="86">
        <v>8.8065029999999993</v>
      </c>
      <c r="D72" s="86">
        <v>13.074823</v>
      </c>
      <c r="E72" s="86">
        <v>49.129126999999997</v>
      </c>
      <c r="F72" s="86">
        <v>77.669565000000006</v>
      </c>
      <c r="G72" s="87">
        <v>-36.745973792952242</v>
      </c>
    </row>
    <row r="73" spans="1:7" ht="24" x14ac:dyDescent="0.2">
      <c r="A73" s="71" t="s">
        <v>126</v>
      </c>
      <c r="B73" s="86">
        <v>8.6575930000000003</v>
      </c>
      <c r="C73" s="86">
        <v>9.7311250000000005</v>
      </c>
      <c r="D73" s="86">
        <v>11.109833999999999</v>
      </c>
      <c r="E73" s="86">
        <v>52.867542</v>
      </c>
      <c r="F73" s="86">
        <v>45.172604999999997</v>
      </c>
      <c r="G73" s="87">
        <v>17.03452125464095</v>
      </c>
    </row>
    <row r="74" spans="1:7" x14ac:dyDescent="0.2">
      <c r="A74" s="72" t="s">
        <v>57</v>
      </c>
      <c r="B74" s="102" t="s">
        <v>184</v>
      </c>
      <c r="C74" s="103" t="s">
        <v>185</v>
      </c>
      <c r="D74" s="103" t="s">
        <v>186</v>
      </c>
      <c r="E74" s="103" t="s">
        <v>187</v>
      </c>
      <c r="F74" s="103" t="s">
        <v>188</v>
      </c>
      <c r="G74" s="104" t="s">
        <v>189</v>
      </c>
    </row>
    <row r="75" spans="1:7" ht="12" customHeight="1" x14ac:dyDescent="0.2"/>
    <row r="76" spans="1:7" x14ac:dyDescent="0.2">
      <c r="A76" s="42" t="s">
        <v>158</v>
      </c>
    </row>
    <row r="77" spans="1:7" x14ac:dyDescent="0.2">
      <c r="A77" s="41"/>
      <c r="B77" s="41"/>
      <c r="C77" s="41"/>
      <c r="D77" s="41"/>
      <c r="E77" s="41"/>
      <c r="F77" s="41"/>
      <c r="G77" s="41"/>
    </row>
    <row r="78" spans="1:7" x14ac:dyDescent="0.2">
      <c r="A78" s="116"/>
      <c r="B78" s="116"/>
      <c r="C78" s="116"/>
      <c r="D78" s="116"/>
      <c r="E78" s="116"/>
      <c r="F78" s="116"/>
      <c r="G78" s="116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6:G37 A39:G74">
    <cfRule type="expression" dxfId="1" priority="2">
      <formula>MOD(ROW(),2)=1</formula>
    </cfRule>
  </conditionalFormatting>
  <conditionalFormatting sqref="A38:G3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2/14 HH</oddFooter>
  </headerFooter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51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7" t="s">
        <v>174</v>
      </c>
      <c r="B1" s="117"/>
      <c r="C1" s="117"/>
      <c r="D1" s="117"/>
      <c r="E1" s="117"/>
      <c r="F1" s="117"/>
      <c r="G1" s="117"/>
    </row>
    <row r="2" spans="1:7" x14ac:dyDescent="0.2">
      <c r="A2" s="117" t="s">
        <v>165</v>
      </c>
      <c r="B2" s="117"/>
      <c r="C2" s="117"/>
      <c r="D2" s="117"/>
      <c r="E2" s="117"/>
      <c r="F2" s="117"/>
      <c r="G2" s="117"/>
    </row>
    <row r="28" spans="1:7" x14ac:dyDescent="0.2">
      <c r="A28" s="138" t="s">
        <v>175</v>
      </c>
      <c r="B28" s="138"/>
      <c r="C28" s="138"/>
      <c r="D28" s="138"/>
      <c r="E28" s="138"/>
      <c r="F28" s="138"/>
      <c r="G28" s="138"/>
    </row>
    <row r="29" spans="1:7" x14ac:dyDescent="0.2">
      <c r="A29" s="52"/>
      <c r="B29" s="52"/>
      <c r="C29" s="52"/>
      <c r="D29" s="52"/>
      <c r="E29" s="52"/>
      <c r="F29" s="52"/>
      <c r="G29" s="52"/>
    </row>
    <row r="30" spans="1:7" x14ac:dyDescent="0.2">
      <c r="A30" s="52"/>
      <c r="B30" s="52"/>
      <c r="C30" s="52"/>
      <c r="D30" s="52"/>
      <c r="E30" s="52"/>
      <c r="F30" s="52"/>
      <c r="G30" s="52"/>
    </row>
    <row r="31" spans="1:7" x14ac:dyDescent="0.2">
      <c r="A31" s="52"/>
      <c r="B31" s="52"/>
      <c r="C31" s="52"/>
      <c r="D31" s="52"/>
      <c r="E31" s="52"/>
      <c r="F31" s="52"/>
      <c r="G31" s="52"/>
    </row>
    <row r="51" spans="1:1" x14ac:dyDescent="0.2">
      <c r="A51" s="101" t="s">
        <v>228</v>
      </c>
    </row>
  </sheetData>
  <mergeCells count="3">
    <mergeCell ref="A28:G28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2/14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1"/>
  <sheetViews>
    <sheetView zoomScaleNormal="100" workbookViewId="0">
      <pane ySplit="35" topLeftCell="A36" activePane="bottomLeft" state="frozen"/>
      <selection pane="bottomLeft" activeCell="B43" sqref="B43:B48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10" t="s">
        <v>110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9" t="s">
        <v>111</v>
      </c>
      <c r="B3" s="142" t="s">
        <v>112</v>
      </c>
      <c r="C3" s="143"/>
      <c r="D3" s="144"/>
      <c r="E3" s="144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0"/>
      <c r="B4" s="145" t="s">
        <v>166</v>
      </c>
      <c r="C4" s="143"/>
      <c r="D4" s="144"/>
      <c r="E4" s="144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0"/>
      <c r="B5" s="142"/>
      <c r="C5" s="146"/>
      <c r="D5" s="144"/>
      <c r="E5" s="144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1"/>
      <c r="B6" s="147"/>
      <c r="C6" s="144"/>
      <c r="D6" s="144"/>
      <c r="E6" s="144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57</v>
      </c>
      <c r="B9" s="90">
        <v>22.628642978999999</v>
      </c>
      <c r="C9" s="91"/>
      <c r="D9" s="90">
        <v>23.114104769000001</v>
      </c>
      <c r="E9" s="91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2014</v>
      </c>
      <c r="C10" s="25">
        <v>2014</v>
      </c>
      <c r="D10" s="12">
        <v>2013</v>
      </c>
      <c r="E10" s="12">
        <v>2013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167</v>
      </c>
      <c r="B11" s="89">
        <v>6.4163158320000004</v>
      </c>
      <c r="C11" s="92">
        <f t="shared" ref="C11:C25" si="0">IF(B$9&gt;0,B11/B$9*100,0)</f>
        <v>28.35484141914527</v>
      </c>
      <c r="D11" s="93">
        <v>6.9513414019999997</v>
      </c>
      <c r="E11" s="92">
        <f t="shared" ref="E11:E25" si="1">IF(D$9&gt;0,D11/D$9*100,0)</f>
        <v>30.074023941100009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168</v>
      </c>
      <c r="B12" s="89">
        <v>1.6469399979999999</v>
      </c>
      <c r="C12" s="94">
        <f t="shared" si="0"/>
        <v>7.2781209174956061</v>
      </c>
      <c r="D12" s="93">
        <v>1.5935513459999999</v>
      </c>
      <c r="E12" s="92">
        <f t="shared" si="1"/>
        <v>6.8942810544721027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169</v>
      </c>
      <c r="B13" s="89">
        <v>1.5659275539999999</v>
      </c>
      <c r="C13" s="94">
        <f t="shared" si="0"/>
        <v>6.9201125116217694</v>
      </c>
      <c r="D13" s="93">
        <v>1.5234692329999999</v>
      </c>
      <c r="E13" s="92">
        <f t="shared" si="1"/>
        <v>6.5910804170241306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170</v>
      </c>
      <c r="B14" s="89">
        <v>1.4599638619999999</v>
      </c>
      <c r="C14" s="94">
        <f t="shared" si="0"/>
        <v>6.4518401008619319</v>
      </c>
      <c r="D14" s="93">
        <v>0.95479614199999996</v>
      </c>
      <c r="E14" s="92">
        <f t="shared" si="1"/>
        <v>4.1307943852558209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171</v>
      </c>
      <c r="B15" s="89">
        <v>1.202597387</v>
      </c>
      <c r="C15" s="94">
        <f t="shared" si="0"/>
        <v>5.3144918505101844</v>
      </c>
      <c r="D15" s="93">
        <v>0.91446755300000004</v>
      </c>
      <c r="E15" s="92">
        <f t="shared" si="1"/>
        <v>3.9563182833127013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65</v>
      </c>
      <c r="B16" s="89">
        <v>1.1763165529999999</v>
      </c>
      <c r="C16" s="94">
        <f t="shared" si="0"/>
        <v>5.1983521684957159</v>
      </c>
      <c r="D16" s="93">
        <v>0.97465175500000001</v>
      </c>
      <c r="E16" s="92">
        <f t="shared" si="1"/>
        <v>4.2166969681091695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80</v>
      </c>
      <c r="B17" s="89">
        <v>0.59043886300000004</v>
      </c>
      <c r="C17" s="94">
        <f t="shared" si="0"/>
        <v>2.6092544018125321</v>
      </c>
      <c r="D17" s="93">
        <v>0.54888727500000001</v>
      </c>
      <c r="E17" s="92">
        <f t="shared" si="1"/>
        <v>2.3746854160501707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102</v>
      </c>
      <c r="B18" s="89">
        <v>0.556160828</v>
      </c>
      <c r="C18" s="94">
        <f t="shared" si="0"/>
        <v>2.4577736655093831</v>
      </c>
      <c r="D18" s="93">
        <v>0.34143447399999999</v>
      </c>
      <c r="E18" s="92">
        <f t="shared" si="1"/>
        <v>1.4771693622238939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172</v>
      </c>
      <c r="B19" s="89">
        <v>0.53849770500000005</v>
      </c>
      <c r="C19" s="94">
        <f t="shared" si="0"/>
        <v>2.379717181890848</v>
      </c>
      <c r="D19" s="93">
        <v>0.29488279099999998</v>
      </c>
      <c r="E19" s="92">
        <f t="shared" si="1"/>
        <v>1.2757698987134845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79</v>
      </c>
      <c r="B20" s="89">
        <v>0.51620412900000001</v>
      </c>
      <c r="C20" s="94">
        <f t="shared" si="0"/>
        <v>2.281197902494867</v>
      </c>
      <c r="D20" s="93">
        <v>0.35924501399999997</v>
      </c>
      <c r="E20" s="92">
        <f t="shared" si="1"/>
        <v>1.5542242175946588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66</v>
      </c>
      <c r="B21" s="89">
        <v>0.47623421500000002</v>
      </c>
      <c r="C21" s="94">
        <f t="shared" si="0"/>
        <v>2.1045637400437949</v>
      </c>
      <c r="D21" s="93">
        <v>0.56163202400000001</v>
      </c>
      <c r="E21" s="92">
        <f t="shared" si="1"/>
        <v>2.4298238223495696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72</v>
      </c>
      <c r="B22" s="89">
        <v>0.460044593</v>
      </c>
      <c r="C22" s="94">
        <f t="shared" si="0"/>
        <v>2.0330189195478225</v>
      </c>
      <c r="D22" s="93">
        <v>0.617407025</v>
      </c>
      <c r="E22" s="92">
        <f t="shared" si="1"/>
        <v>2.6711267045395126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63</v>
      </c>
      <c r="B23" s="89">
        <v>0.45966295899999998</v>
      </c>
      <c r="C23" s="94">
        <f t="shared" si="0"/>
        <v>2.0313324109915909</v>
      </c>
      <c r="D23" s="93">
        <v>0.46991353400000002</v>
      </c>
      <c r="E23" s="92">
        <f t="shared" si="1"/>
        <v>2.0330163711563474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92</v>
      </c>
      <c r="B24" s="89">
        <v>0.36248800599999997</v>
      </c>
      <c r="C24" s="94">
        <f t="shared" si="0"/>
        <v>1.6018990017934296</v>
      </c>
      <c r="D24" s="93">
        <v>0.37023117500000002</v>
      </c>
      <c r="E24" s="92">
        <f t="shared" si="1"/>
        <v>1.6017543344207033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70</v>
      </c>
      <c r="B25" s="89">
        <v>0.319726697</v>
      </c>
      <c r="C25" s="94">
        <f t="shared" si="0"/>
        <v>1.4129291681198699</v>
      </c>
      <c r="D25" s="93">
        <v>0.47867190999999998</v>
      </c>
      <c r="E25" s="92">
        <f t="shared" si="1"/>
        <v>2.0709082821238294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113</v>
      </c>
      <c r="B27" s="89">
        <f>B9-(SUM(B11:B25))</f>
        <v>4.8811237980000008</v>
      </c>
      <c r="C27" s="94">
        <f>IF(B$9&gt;0,B27/B$9*100,0)</f>
        <v>21.570554639665389</v>
      </c>
      <c r="D27" s="93">
        <f>D9-(SUM(D11:D25))</f>
        <v>6.1595221160000015</v>
      </c>
      <c r="E27" s="92">
        <f>IF(D$9&gt;0,D27/D$9*100,0)</f>
        <v>26.648326541553896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173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t="s">
        <v>58</v>
      </c>
      <c r="H33" s="15"/>
      <c r="I33" s="32"/>
      <c r="J33" s="32"/>
      <c r="K33" s="33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H34" s="15"/>
      <c r="I34" s="32"/>
      <c r="J34" s="32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34"/>
      <c r="B35" s="21"/>
      <c r="C35" s="21"/>
      <c r="D35" s="21"/>
      <c r="E35" s="21"/>
      <c r="F35" s="21"/>
      <c r="G35" s="21"/>
      <c r="H35" s="15"/>
      <c r="I35" s="32"/>
      <c r="J35" s="32"/>
      <c r="K35" s="34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6"/>
      <c r="B36" s="6">
        <v>2014</v>
      </c>
      <c r="C36" s="6">
        <v>2013</v>
      </c>
      <c r="D36" s="6">
        <v>2012</v>
      </c>
      <c r="E36" s="35"/>
      <c r="F36" s="35"/>
      <c r="G36" s="35"/>
      <c r="H36" s="35"/>
      <c r="I36" s="21"/>
      <c r="J36" s="21"/>
      <c r="K36" s="36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114</v>
      </c>
      <c r="B37" s="95">
        <v>2.945072594</v>
      </c>
      <c r="C37" s="95">
        <v>3.53705778</v>
      </c>
      <c r="D37" s="95">
        <v>3.1205414079999998</v>
      </c>
      <c r="E37" s="35"/>
      <c r="F37" s="35"/>
      <c r="G37" s="35"/>
      <c r="H37" s="35"/>
      <c r="I37" s="21"/>
      <c r="J37" s="21"/>
      <c r="K37" s="36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115</v>
      </c>
      <c r="B38" s="95">
        <v>4.1145427290000001</v>
      </c>
      <c r="C38" s="95">
        <v>4.0926258219999996</v>
      </c>
      <c r="D38" s="95">
        <v>3.9829995239999998</v>
      </c>
      <c r="E38" s="12"/>
      <c r="F38" s="35"/>
      <c r="G38" s="35"/>
      <c r="H38" s="35"/>
      <c r="I38" s="21"/>
      <c r="J38" s="21"/>
      <c r="K38" s="36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116</v>
      </c>
      <c r="B39" s="95">
        <v>3.9387254810000001</v>
      </c>
      <c r="C39" s="95">
        <v>4.0129413510000003</v>
      </c>
      <c r="D39" s="95">
        <v>3.816752696</v>
      </c>
      <c r="E39" s="12"/>
      <c r="F39" s="35"/>
      <c r="G39" s="35"/>
      <c r="H39" s="35"/>
      <c r="I39" s="21"/>
      <c r="J39" s="21"/>
      <c r="K39" s="36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117</v>
      </c>
      <c r="B40" s="95">
        <v>3.5766918319999998</v>
      </c>
      <c r="C40" s="95">
        <v>3.6529215279999998</v>
      </c>
      <c r="D40" s="95">
        <v>3.5610699189999999</v>
      </c>
      <c r="E40" s="12"/>
      <c r="F40" s="35"/>
      <c r="G40" s="35"/>
      <c r="H40" s="35"/>
      <c r="I40" s="21"/>
      <c r="J40" s="21"/>
      <c r="K40" s="36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118</v>
      </c>
      <c r="B41" s="95">
        <v>3.8934225200000001</v>
      </c>
      <c r="C41" s="95">
        <v>3.4794471429999998</v>
      </c>
      <c r="D41" s="95">
        <v>4.1682618849999997</v>
      </c>
      <c r="E41" s="12"/>
      <c r="F41" s="35"/>
      <c r="G41" s="35"/>
      <c r="H41" s="35"/>
      <c r="I41" s="21"/>
      <c r="J41" s="21"/>
      <c r="K41" s="36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119</v>
      </c>
      <c r="B42" s="95">
        <v>4.1601878230000002</v>
      </c>
      <c r="C42" s="95">
        <v>4.3391111450000004</v>
      </c>
      <c r="D42" s="95">
        <v>4.4782857119999999</v>
      </c>
      <c r="E42" s="25"/>
      <c r="F42" s="35"/>
      <c r="G42" s="35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120</v>
      </c>
      <c r="B43" s="95"/>
      <c r="C43" s="95">
        <v>3.415428044</v>
      </c>
      <c r="D43" s="95">
        <v>3.606071703</v>
      </c>
      <c r="E43" s="25"/>
      <c r="F43" s="35"/>
      <c r="G43" s="35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121</v>
      </c>
      <c r="B44" s="95"/>
      <c r="C44" s="95">
        <v>3.7395474420000001</v>
      </c>
      <c r="D44" s="95">
        <v>3.8108475300000002</v>
      </c>
      <c r="E44" s="25"/>
      <c r="F44" s="35"/>
      <c r="G44" s="35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122</v>
      </c>
      <c r="B45" s="95"/>
      <c r="C45" s="95">
        <v>4.1746851840000003</v>
      </c>
      <c r="D45" s="95">
        <v>4.574131382</v>
      </c>
      <c r="E45" s="25"/>
      <c r="F45" s="35"/>
      <c r="G45" s="35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123</v>
      </c>
      <c r="B46" s="95"/>
      <c r="C46" s="95">
        <v>4.4288270790000004</v>
      </c>
      <c r="D46" s="95">
        <v>4.7175977930000004</v>
      </c>
      <c r="E46" s="25"/>
      <c r="F46" s="35"/>
      <c r="G46" s="35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124</v>
      </c>
      <c r="B47" s="95"/>
      <c r="C47" s="95">
        <v>4.3455987619999998</v>
      </c>
      <c r="D47" s="95">
        <v>4.920082313</v>
      </c>
      <c r="E47" s="35"/>
      <c r="F47" s="35"/>
      <c r="G47" s="35"/>
      <c r="H47" s="35"/>
      <c r="I47" s="21"/>
      <c r="J47" s="21"/>
      <c r="K47" s="36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125</v>
      </c>
      <c r="B48" s="95"/>
      <c r="C48" s="95">
        <v>4.3437069089999998</v>
      </c>
      <c r="D48" s="95">
        <v>4.3663105760000001</v>
      </c>
      <c r="E48" s="37"/>
      <c r="F48" s="37"/>
      <c r="G48" s="37"/>
      <c r="H48" s="37"/>
      <c r="I48" s="37"/>
      <c r="J48" s="37"/>
      <c r="K48" s="36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X/2014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2016-08-11T11:10:44Z</cp:lastPrinted>
  <dcterms:created xsi:type="dcterms:W3CDTF">2012-03-28T07:56:08Z</dcterms:created>
  <dcterms:modified xsi:type="dcterms:W3CDTF">2016-08-11T11:11:32Z</dcterms:modified>
  <cp:category>LIS-Bericht</cp:category>
</cp:coreProperties>
</file>