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"'e68d34c3-c1be-4ea0-9832-65ee887262b9'"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<sst xmlns="http://schemas.openxmlformats.org/spreadsheetml/2006/main" count="225" uniqueCount="188">
  <si>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</si>
  <si>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</si>
  <si>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</si>
  <si>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</si>
  <si>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</si>
  <si>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</si>
  <si>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</si>
  <si>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</si>
  <si>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</si>
  <si>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</si>
  <si>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</si>
  <si>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</si>
  <si>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</si>
  <si>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</si>
  <si>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</si>
  <si>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</si>
  <si>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</si>
  <si>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</si>
  <si>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</si>
  <si>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</si>
  <si>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</si>
  <si>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</si>
  <si>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</si>
  <si>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</si>
  <si>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</si>
  <si>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</si>
  <si>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</si>
  <si>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</si>
  <si>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</si>
  <si>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</si>
  <si>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</si>
  <si>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</si>
  <si>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</si>
  <si>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</si>
  <si>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</si>
  <si>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</si>
  <si>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</si>
  <si>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</si>
  <si>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</si>
  <si>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</si>
  <si>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</si>
  <si>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</si>
  <si>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</si>
  <si>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</si>
  <si>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</si>
  <si>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</si>
  <si>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</si>
  <si>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</si>
  <si>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</si>
  <si>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</si>
  <si>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</si>
  <si>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</si>
  <si>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</si>
  <si>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</si>
  <si>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</si>
  <si>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</si>
  <si>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</si>
  <si>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</si>
  <si>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</si>
  <si>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</si>
  <si>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</si>
  <si>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</si>
  <si>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</si>
  <si>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</si>
  <si>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</si>
  <si>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</si>
  <si>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</si>
  <si>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</si>
  <si>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</si>
  <si>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</si>
  <si>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</si>
  <si>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</si>
  <si>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</si>
  <si>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</si>
  <si>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</si>
  <si>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</si>
  <si>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</si>
  <si>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</si>
  <si>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</si>
  <si>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</si>
  <si>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</si>
  <si>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</si>
  <si>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</si>
  <si>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</si>
  <si>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</si>
  <si>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</si>
  <si>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</si>
  <si>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</si>
  <si>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</si>
  <si>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</si>
  <si>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</si>
  <si>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</si>
  <si>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</si>
  <si>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</si>
  <si>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</si>
  <si>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</si>
  <si>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</si>
  <si>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</si>
  <si>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</si>
  <si>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</si>
  <si>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</si>
  <si>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</si>
  <si>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</si>
  <si>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</si>
  <si>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</si>
  <si>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</si>
  <si>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</si>
  <si>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</si>
  <si>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</si>
  <si>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</si>
  <si>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</si>
  <si>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</si>
  <si>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</si>
  <si>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</si>
  <si>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</si>
  <si>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</si>
  <si>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</si>
  <si>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</si>
  <si>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</si>
  <si>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</si>
  <si>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</si>
  <si>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</si>
  <si>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</si>
  <si>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</si>
  <si>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</si>
  <si>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</si>
  <si>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</si>
  <si>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</si>
  <si>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</si>
  <si>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</si>
  <si>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</si>
  <si>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</si>
  <si>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</si>
  <si>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</si>
  <si>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</si>
  <si>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</si>
  <si>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</si>
  <si>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</si>
  <si>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</si>
  <si>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</si>
  <si>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</si>
  <si>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</si>
  <si>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</si>
  <si>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</si>
  <si>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</si>
  <si>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</si>
  <si>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</si>
  <si>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</si>
  <si>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</si>
  <si>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</si>
  <si>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</si>
  <si>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</si>
  <si>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</si>
  <si>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</si>
  <si>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</si>
  <si>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</si>
  <si>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</si>
  <si>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</si>
  <si>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</si>
  <si>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</si>
  <si>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</si>
  <si>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</si>
  <si>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</si>
  <si>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</si>
  <si>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Hamburg nach Bestimmungsländer im Vorjahresvergleich</t>
  </si>
  <si>
    <t>2. Ausfuhr des Landes Hamburg nach Bestimmungsländern</t>
  </si>
  <si>
    <t>Kennziffer: G III 1 - vj 1/18 HH</t>
  </si>
  <si>
    <t>1. Quartal 2018</t>
  </si>
  <si>
    <t xml:space="preserve">© Statistisches Amt für Hamburg und Schleswig-Holstein, Hamburg 2018  
Auszugsweise Vervielfältigung und Verbreitung mit Quellenangabe gestattet.        </t>
  </si>
  <si>
    <t>Januar - März</t>
  </si>
  <si>
    <r>
      <t>2018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</si>
  <si>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</si>
  <si>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</si>
  <si>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</si>
  <si>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</si>
  <si>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2017 bis 2018 im Monatsvergleich</t>
  </si>
  <si>
    <t>Januar - März 2018</t>
  </si>
  <si>
    <t>Frankreich</t>
  </si>
  <si>
    <t>Verein.Staaten (USA)</t>
  </si>
  <si>
    <t>China, Volksrepublik</t>
  </si>
  <si>
    <t>Vereinigt.Königreich</t>
  </si>
  <si>
    <t>Schiffs-,Luftfahrtb.</t>
  </si>
  <si>
    <t>Mexiko</t>
  </si>
  <si>
    <t>Russische Föderation</t>
  </si>
  <si>
    <t>Vietnam</t>
  </si>
  <si>
    <t>2. Ausfuhr des Landes Hamburg in 2018 nach Bestimmungsländern</t>
  </si>
  <si>
    <t xml:space="preserve">x  </t>
  </si>
  <si>
    <t>Herausgegeben am: 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</si>
</sst>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Schiffs-,Luftfahrtb.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Ungarn</c:v>
                </c:pt>
                <c:pt idx="9">
                  <c:v>Mexiko</c:v>
                </c:pt>
                <c:pt idx="10">
                  <c:v>Schweden</c:v>
                </c:pt>
                <c:pt idx="11">
                  <c:v>Russische Föderation</c:v>
                </c:pt>
                <c:pt idx="12">
                  <c:v>Vietnam</c:v>
                </c:pt>
                <c:pt idx="13">
                  <c:v>Belgien</c:v>
                </c:pt>
                <c:pt idx="14">
                  <c:v>Türkei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2.4104673839999999</c:v>
                </c:pt>
                <c:pt idx="1">
                  <c:v>0.83246627200000001</c:v>
                </c:pt>
                <c:pt idx="2">
                  <c:v>0.76220206099999999</c:v>
                </c:pt>
                <c:pt idx="3">
                  <c:v>0.70651639600000005</c:v>
                </c:pt>
                <c:pt idx="4">
                  <c:v>0.43837772000000003</c:v>
                </c:pt>
                <c:pt idx="5">
                  <c:v>0.35561320200000002</c:v>
                </c:pt>
                <c:pt idx="6">
                  <c:v>0.34039519699999998</c:v>
                </c:pt>
                <c:pt idx="7">
                  <c:v>0.32897402799999997</c:v>
                </c:pt>
                <c:pt idx="8">
                  <c:v>0.32183007800000002</c:v>
                </c:pt>
                <c:pt idx="9">
                  <c:v>0.244499472</c:v>
                </c:pt>
                <c:pt idx="10">
                  <c:v>0.22205401299999999</c:v>
                </c:pt>
                <c:pt idx="11">
                  <c:v>0.21905638499999999</c:v>
                </c:pt>
                <c:pt idx="12">
                  <c:v>0.20581292500000001</c:v>
                </c:pt>
                <c:pt idx="13">
                  <c:v>0.19045198099999999</c:v>
                </c:pt>
                <c:pt idx="14">
                  <c:v>0.18551190400000001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China, Volksrepublik</c:v>
                </c:pt>
                <c:pt idx="3">
                  <c:v>Vereinigt.Königreich</c:v>
                </c:pt>
                <c:pt idx="4">
                  <c:v>Schiffs-,Luftfahrtb.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Ungarn</c:v>
                </c:pt>
                <c:pt idx="9">
                  <c:v>Mexiko</c:v>
                </c:pt>
                <c:pt idx="10">
                  <c:v>Schweden</c:v>
                </c:pt>
                <c:pt idx="11">
                  <c:v>Russische Föderation</c:v>
                </c:pt>
                <c:pt idx="12">
                  <c:v>Vietnam</c:v>
                </c:pt>
                <c:pt idx="13">
                  <c:v>Belgien</c:v>
                </c:pt>
                <c:pt idx="14">
                  <c:v>Türkei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2.3625621099999998</c:v>
                </c:pt>
                <c:pt idx="1">
                  <c:v>1.1467080030000001</c:v>
                </c:pt>
                <c:pt idx="2">
                  <c:v>1.4866875079999999</c:v>
                </c:pt>
                <c:pt idx="3">
                  <c:v>0.778225214</c:v>
                </c:pt>
                <c:pt idx="4">
                  <c:v>2.6982062000000001E-2</c:v>
                </c:pt>
                <c:pt idx="5">
                  <c:v>0.40412700699999998</c:v>
                </c:pt>
                <c:pt idx="6">
                  <c:v>0.32300770899999998</c:v>
                </c:pt>
                <c:pt idx="7">
                  <c:v>0.30943632599999998</c:v>
                </c:pt>
                <c:pt idx="8">
                  <c:v>0.38396597100000002</c:v>
                </c:pt>
                <c:pt idx="9">
                  <c:v>3.5874995999999999E-2</c:v>
                </c:pt>
                <c:pt idx="10">
                  <c:v>0.18000117800000001</c:v>
                </c:pt>
                <c:pt idx="11">
                  <c:v>5.4420097000000001E-2</c:v>
                </c:pt>
                <c:pt idx="12">
                  <c:v>7.5336209999999999E-3</c:v>
                </c:pt>
                <c:pt idx="13">
                  <c:v>0.17949630599999999</c:v>
                </c:pt>
                <c:pt idx="14">
                  <c:v>0.20298311499999999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186432"/>
        <c:axId val="85187968"/>
      </c:barChart>
      <c:catAx>
        <c:axId val="8518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5187968"/>
        <c:crosses val="autoZero"/>
        <c:auto val="1"/>
        <c:lblAlgn val="ctr"/>
        <c:lblOffset val="100"/>
        <c:noMultiLvlLbl val="0"/>
      </c:catAx>
      <c:valAx>
        <c:axId val="85187968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8518643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3.4206150590000002</c:v>
                </c:pt>
                <c:pt idx="1">
                  <c:v>2.698889179</c:v>
                </c:pt>
                <c:pt idx="2">
                  <c:v>4.1606015369999998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3.4472404069999998</c:v>
                </c:pt>
                <c:pt idx="1">
                  <c:v>3.8933735220000001</c:v>
                </c:pt>
                <c:pt idx="2">
                  <c:v>4.7871670460000004</c:v>
                </c:pt>
                <c:pt idx="3">
                  <c:v>3.5346358950000001</c:v>
                </c:pt>
                <c:pt idx="4">
                  <c:v>4.8723174790000003</c:v>
                </c:pt>
                <c:pt idx="5">
                  <c:v>4.0287029509999996</c:v>
                </c:pt>
                <c:pt idx="6">
                  <c:v>3.693160475</c:v>
                </c:pt>
                <c:pt idx="7">
                  <c:v>4.2104228749999999</c:v>
                </c:pt>
                <c:pt idx="8">
                  <c:v>4.2806975869999997</c:v>
                </c:pt>
                <c:pt idx="9">
                  <c:v>4.4302924309999998</c:v>
                </c:pt>
                <c:pt idx="10">
                  <c:v>4.7618618489999998</c:v>
                </c:pt>
                <c:pt idx="11">
                  <c:v>5.1448381420000002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3.333010158</c:v>
                </c:pt>
                <c:pt idx="1">
                  <c:v>4.0064012</c:v>
                </c:pt>
                <c:pt idx="2">
                  <c:v>5.0747840750000002</c:v>
                </c:pt>
                <c:pt idx="3">
                  <c:v>4.5739629769999999</c:v>
                </c:pt>
                <c:pt idx="4">
                  <c:v>4.4174755259999996</c:v>
                </c:pt>
                <c:pt idx="5">
                  <c:v>5.0253576249999998</c:v>
                </c:pt>
                <c:pt idx="6">
                  <c:v>3.3740869419999999</c:v>
                </c:pt>
                <c:pt idx="7">
                  <c:v>4.4207333950000001</c:v>
                </c:pt>
                <c:pt idx="8">
                  <c:v>4.258431259</c:v>
                </c:pt>
                <c:pt idx="9">
                  <c:v>4.4504983070000002</c:v>
                </c:pt>
                <c:pt idx="10">
                  <c:v>4.7788640889999998</c:v>
                </c:pt>
                <c:pt idx="11">
                  <c:v>6.2967181390000002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07456"/>
        <c:axId val="85109376"/>
      </c:lineChart>
      <c:catAx>
        <c:axId val="8510745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5109376"/>
        <c:crosses val="autoZero"/>
        <c:auto val="1"/>
        <c:lblAlgn val="ctr"/>
        <c:lblOffset val="100"/>
        <c:noMultiLvlLbl val="0"/>
      </c:catAx>
      <c:valAx>
        <c:axId val="8510937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5107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66673</xdr:rowOff>
    </xdr:from>
    <xdr:to>
      <xdr:col>6</xdr:col>
      <xdr:colOff>909975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166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86" t="s">
        <v>167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85" t="s">
        <v>187</v>
      </c>
    </row>
    <row r="22" spans="1:7" ht="20.25" customHeight="1" x14ac:dyDescent="0.25">
      <c r="A22" s="105"/>
      <c r="B22" s="105"/>
      <c r="C22" s="105"/>
      <c r="D22" s="105"/>
      <c r="E22" s="105"/>
      <c r="F22" s="105"/>
      <c r="G22" s="105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52" customFormat="1" x14ac:dyDescent="0.2"/>
    <row r="3" spans="1:7" s="52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52" customFormat="1" x14ac:dyDescent="0.2">
      <c r="A4" s="109"/>
      <c r="B4" s="109"/>
      <c r="C4" s="109"/>
      <c r="D4" s="109"/>
      <c r="E4" s="109"/>
      <c r="F4" s="109"/>
      <c r="G4" s="109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0" t="s">
        <v>132</v>
      </c>
      <c r="B7" s="111"/>
      <c r="C7" s="111"/>
      <c r="D7" s="111"/>
      <c r="E7" s="111"/>
      <c r="F7" s="111"/>
      <c r="G7" s="111"/>
    </row>
    <row r="8" spans="1:7" s="52" customFormat="1" x14ac:dyDescent="0.2">
      <c r="A8" s="111" t="s">
        <v>4</v>
      </c>
      <c r="B8" s="111"/>
      <c r="C8" s="111"/>
      <c r="D8" s="111"/>
      <c r="E8" s="111"/>
      <c r="F8" s="111"/>
      <c r="G8" s="111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2" customFormat="1" x14ac:dyDescent="0.2">
      <c r="A11" s="111" t="s">
        <v>3</v>
      </c>
      <c r="B11" s="111"/>
      <c r="C11" s="111"/>
      <c r="D11" s="111"/>
      <c r="E11" s="111"/>
      <c r="F11" s="111"/>
      <c r="G11" s="111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0" t="s">
        <v>135</v>
      </c>
      <c r="B14" s="111"/>
      <c r="C14" s="111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4" t="s">
        <v>156</v>
      </c>
      <c r="B16" s="111"/>
      <c r="C16" s="111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5" t="s">
        <v>163</v>
      </c>
      <c r="C17" s="111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6" t="s">
        <v>157</v>
      </c>
      <c r="C18" s="116"/>
      <c r="D18" s="116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0" t="s">
        <v>148</v>
      </c>
      <c r="B20" s="111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11" t="s">
        <v>142</v>
      </c>
      <c r="C22" s="111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11" t="s">
        <v>144</v>
      </c>
      <c r="C23" s="111"/>
      <c r="D23" s="82"/>
      <c r="E23" s="82"/>
      <c r="F23" s="82"/>
      <c r="G23" s="82"/>
    </row>
    <row r="24" spans="1:7" s="52" customFormat="1" ht="12.75" customHeight="1" x14ac:dyDescent="0.2">
      <c r="A24" s="82"/>
      <c r="B24" s="111" t="s">
        <v>145</v>
      </c>
      <c r="C24" s="111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3" t="s">
        <v>168</v>
      </c>
      <c r="B28" s="111"/>
      <c r="C28" s="111"/>
      <c r="D28" s="111"/>
      <c r="E28" s="111"/>
      <c r="F28" s="111"/>
      <c r="G28" s="111"/>
    </row>
    <row r="29" spans="1:7" s="52" customFormat="1" ht="41.85" customHeight="1" x14ac:dyDescent="0.2">
      <c r="A29" s="111" t="s">
        <v>155</v>
      </c>
      <c r="B29" s="111"/>
      <c r="C29" s="111"/>
      <c r="D29" s="111"/>
      <c r="E29" s="111"/>
      <c r="F29" s="111"/>
      <c r="G29" s="111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9" t="s">
        <v>151</v>
      </c>
      <c r="B40" s="109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8" t="s">
        <v>161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138</v>
      </c>
      <c r="B3" s="87" t="s">
        <v>114</v>
      </c>
      <c r="C3" s="87" t="s">
        <v>115</v>
      </c>
      <c r="D3" s="87" t="s">
        <v>116</v>
      </c>
      <c r="E3" s="121" t="s">
        <v>169</v>
      </c>
      <c r="F3" s="122"/>
      <c r="G3" s="123"/>
    </row>
    <row r="4" spans="1:7" s="9" customFormat="1" ht="18" customHeight="1" x14ac:dyDescent="0.2">
      <c r="A4" s="127"/>
      <c r="B4" s="119" t="s">
        <v>170</v>
      </c>
      <c r="C4" s="120"/>
      <c r="D4" s="120"/>
      <c r="E4" s="43" t="s">
        <v>170</v>
      </c>
      <c r="F4" s="43" t="s">
        <v>171</v>
      </c>
      <c r="G4" s="124" t="s">
        <v>162</v>
      </c>
    </row>
    <row r="5" spans="1:7" s="9" customFormat="1" ht="17.25" customHeight="1" x14ac:dyDescent="0.2">
      <c r="A5" s="128"/>
      <c r="B5" s="119" t="s">
        <v>131</v>
      </c>
      <c r="C5" s="120"/>
      <c r="D5" s="120"/>
      <c r="E5" s="120"/>
      <c r="F5" s="120"/>
      <c r="G5" s="125"/>
    </row>
    <row r="6" spans="1:7" s="9" customFormat="1" ht="18.75" customHeight="1" x14ac:dyDescent="0.2">
      <c r="A6" s="45" t="s">
        <v>22</v>
      </c>
      <c r="B6" s="88">
        <v>135.580579</v>
      </c>
      <c r="C6" s="88">
        <v>118.28457299999999</v>
      </c>
      <c r="D6" s="88">
        <v>151.579925</v>
      </c>
      <c r="E6" s="88">
        <v>405.44507700000003</v>
      </c>
      <c r="F6" s="88">
        <v>439.18207100000001</v>
      </c>
      <c r="G6" s="89">
        <v>-7.6817785214187353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8">
        <v>0.62738000000000005</v>
      </c>
      <c r="C8" s="88">
        <v>0.1401</v>
      </c>
      <c r="D8" s="88">
        <v>5.1630000000000002E-2</v>
      </c>
      <c r="E8" s="88">
        <v>0.81911</v>
      </c>
      <c r="F8" s="88">
        <v>0.32619300000000001</v>
      </c>
      <c r="G8" s="89">
        <v>151.1120716876205</v>
      </c>
    </row>
    <row r="9" spans="1:7" s="9" customFormat="1" ht="12" x14ac:dyDescent="0.2">
      <c r="A9" s="55" t="s">
        <v>25</v>
      </c>
      <c r="B9" s="88">
        <v>14.938981999999999</v>
      </c>
      <c r="C9" s="88">
        <v>13.497665</v>
      </c>
      <c r="D9" s="88">
        <v>14.850018</v>
      </c>
      <c r="E9" s="88">
        <v>43.286664999999999</v>
      </c>
      <c r="F9" s="88">
        <v>45.248440000000002</v>
      </c>
      <c r="G9" s="89">
        <v>-4.3355638338028939</v>
      </c>
    </row>
    <row r="10" spans="1:7" s="9" customFormat="1" ht="12" x14ac:dyDescent="0.2">
      <c r="A10" s="55" t="s">
        <v>26</v>
      </c>
      <c r="B10" s="88">
        <v>108.663753</v>
      </c>
      <c r="C10" s="88">
        <v>94.425449999999998</v>
      </c>
      <c r="D10" s="88">
        <v>125.929942</v>
      </c>
      <c r="E10" s="88">
        <v>329.01914499999998</v>
      </c>
      <c r="F10" s="88">
        <v>361.91354699999999</v>
      </c>
      <c r="G10" s="89">
        <v>-9.0890220254728433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8">
        <v>15.263157</v>
      </c>
      <c r="C12" s="88">
        <v>14.037616</v>
      </c>
      <c r="D12" s="88">
        <v>23.351030000000002</v>
      </c>
      <c r="E12" s="88">
        <v>52.651803000000001</v>
      </c>
      <c r="F12" s="88">
        <v>107.163732</v>
      </c>
      <c r="G12" s="89">
        <v>-50.867889707312543</v>
      </c>
    </row>
    <row r="13" spans="1:7" s="9" customFormat="1" ht="12" x14ac:dyDescent="0.2">
      <c r="A13" s="56" t="s">
        <v>28</v>
      </c>
      <c r="B13" s="88">
        <v>25.973901999999999</v>
      </c>
      <c r="C13" s="88">
        <v>23.714286000000001</v>
      </c>
      <c r="D13" s="88">
        <v>40.961475</v>
      </c>
      <c r="E13" s="88">
        <v>90.649663000000004</v>
      </c>
      <c r="F13" s="88">
        <v>49.549267</v>
      </c>
      <c r="G13" s="89">
        <v>82.94854493003902</v>
      </c>
    </row>
    <row r="14" spans="1:7" s="9" customFormat="1" ht="12" x14ac:dyDescent="0.2">
      <c r="A14" s="47" t="s">
        <v>27</v>
      </c>
      <c r="B14" s="88">
        <v>11.350464000000001</v>
      </c>
      <c r="C14" s="88">
        <v>10.221358</v>
      </c>
      <c r="D14" s="88">
        <v>10.748335000000001</v>
      </c>
      <c r="E14" s="88">
        <v>32.320157000000002</v>
      </c>
      <c r="F14" s="88">
        <v>31.693891000000001</v>
      </c>
      <c r="G14" s="89">
        <v>1.9759833212021789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8">
        <v>3209.450879</v>
      </c>
      <c r="C16" s="88">
        <v>2507.2057650000002</v>
      </c>
      <c r="D16" s="88">
        <v>3929.1039070000002</v>
      </c>
      <c r="E16" s="88">
        <v>9645.7605509999994</v>
      </c>
      <c r="F16" s="88">
        <v>11465.019996999999</v>
      </c>
      <c r="G16" s="89">
        <v>-15.867913413810328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8">
        <v>12.908258</v>
      </c>
      <c r="C18" s="88">
        <v>9.8363010000000006</v>
      </c>
      <c r="D18" s="88">
        <v>9.7140459999999997</v>
      </c>
      <c r="E18" s="88">
        <v>32.458604999999999</v>
      </c>
      <c r="F18" s="88">
        <v>38.138905000000001</v>
      </c>
      <c r="G18" s="89">
        <v>-14.893715485538991</v>
      </c>
    </row>
    <row r="19" spans="1:7" s="9" customFormat="1" ht="12" x14ac:dyDescent="0.2">
      <c r="A19" s="57" t="s">
        <v>33</v>
      </c>
      <c r="B19" s="88">
        <v>586.82346399999994</v>
      </c>
      <c r="C19" s="88">
        <v>453.12138299999998</v>
      </c>
      <c r="D19" s="88">
        <v>522.78438000000006</v>
      </c>
      <c r="E19" s="88">
        <v>1562.729227</v>
      </c>
      <c r="F19" s="88">
        <v>1427.2646279999999</v>
      </c>
      <c r="G19" s="89">
        <v>9.4912041076660216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8">
        <v>5.6092690000000003</v>
      </c>
      <c r="C21" s="88">
        <v>5.2951750000000004</v>
      </c>
      <c r="D21" s="88">
        <v>5.5913300000000001</v>
      </c>
      <c r="E21" s="88">
        <v>16.495774000000001</v>
      </c>
      <c r="F21" s="88">
        <v>13.36575</v>
      </c>
      <c r="G21" s="89">
        <v>23.418244393318744</v>
      </c>
    </row>
    <row r="22" spans="1:7" s="9" customFormat="1" ht="12" x14ac:dyDescent="0.2">
      <c r="A22" s="47" t="s">
        <v>36</v>
      </c>
      <c r="B22" s="88">
        <v>88.440791000000004</v>
      </c>
      <c r="C22" s="88">
        <v>28.792111999999999</v>
      </c>
      <c r="D22" s="88">
        <v>32.264631000000001</v>
      </c>
      <c r="E22" s="88">
        <v>149.497534</v>
      </c>
      <c r="F22" s="88">
        <v>154.00738799999999</v>
      </c>
      <c r="G22" s="89">
        <v>-2.9283361393026155</v>
      </c>
    </row>
    <row r="23" spans="1:7" s="9" customFormat="1" ht="12" x14ac:dyDescent="0.2">
      <c r="A23" s="47" t="s">
        <v>38</v>
      </c>
      <c r="B23" s="88">
        <v>23.322050000000001</v>
      </c>
      <c r="C23" s="88">
        <v>22.093105999999999</v>
      </c>
      <c r="D23" s="88">
        <v>20.717863000000001</v>
      </c>
      <c r="E23" s="88">
        <v>66.133019000000004</v>
      </c>
      <c r="F23" s="88">
        <v>64.188862999999998</v>
      </c>
      <c r="G23" s="89">
        <v>3.0288057914345785</v>
      </c>
    </row>
    <row r="24" spans="1:7" s="9" customFormat="1" ht="12" x14ac:dyDescent="0.2">
      <c r="A24" s="47" t="s">
        <v>37</v>
      </c>
      <c r="B24" s="88">
        <v>270.09123799999998</v>
      </c>
      <c r="C24" s="88">
        <v>262.30533000000003</v>
      </c>
      <c r="D24" s="88">
        <v>275.964921</v>
      </c>
      <c r="E24" s="88">
        <v>808.36148900000001</v>
      </c>
      <c r="F24" s="88">
        <v>439.70674100000002</v>
      </c>
      <c r="G24" s="89">
        <v>83.841049869189987</v>
      </c>
    </row>
    <row r="25" spans="1:7" s="9" customFormat="1" ht="12" x14ac:dyDescent="0.2">
      <c r="A25" s="58" t="s">
        <v>39</v>
      </c>
      <c r="B25" s="88">
        <v>2609.719157</v>
      </c>
      <c r="C25" s="88">
        <v>2044.248081</v>
      </c>
      <c r="D25" s="88">
        <v>3396.6054810000001</v>
      </c>
      <c r="E25" s="88">
        <v>8050.5727189999998</v>
      </c>
      <c r="F25" s="88">
        <v>9999.6164640000006</v>
      </c>
      <c r="G25" s="89">
        <v>-19.491185007113287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8">
        <v>217.43297200000001</v>
      </c>
      <c r="C27" s="88">
        <v>202.519386</v>
      </c>
      <c r="D27" s="88">
        <v>176.37091699999999</v>
      </c>
      <c r="E27" s="88">
        <v>596.32327499999997</v>
      </c>
      <c r="F27" s="88">
        <v>558.03272200000004</v>
      </c>
      <c r="G27" s="89">
        <v>6.8617038912639146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8">
        <v>24.957592999999999</v>
      </c>
      <c r="C29" s="88">
        <v>25.814195999999999</v>
      </c>
      <c r="D29" s="88">
        <v>25.128404</v>
      </c>
      <c r="E29" s="88">
        <v>75.900193000000002</v>
      </c>
      <c r="F29" s="88">
        <v>72.83663</v>
      </c>
      <c r="G29" s="89">
        <v>4.206074608339236</v>
      </c>
    </row>
    <row r="30" spans="1:7" s="9" customFormat="1" ht="12" x14ac:dyDescent="0.2">
      <c r="A30" s="60" t="s">
        <v>43</v>
      </c>
      <c r="B30" s="88">
        <v>41.191583000000001</v>
      </c>
      <c r="C30" s="88">
        <v>41.406039999999997</v>
      </c>
      <c r="D30" s="88">
        <v>41.941602000000003</v>
      </c>
      <c r="E30" s="88">
        <v>124.539225</v>
      </c>
      <c r="F30" s="88">
        <v>132.38893899999999</v>
      </c>
      <c r="G30" s="89">
        <v>-5.9292823549254337</v>
      </c>
    </row>
    <row r="31" spans="1:7" s="9" customFormat="1" ht="12" x14ac:dyDescent="0.2">
      <c r="A31" s="60" t="s">
        <v>42</v>
      </c>
      <c r="B31" s="88">
        <v>66.498390999999998</v>
      </c>
      <c r="C31" s="88">
        <v>56.535733999999998</v>
      </c>
      <c r="D31" s="88">
        <v>46.269995000000002</v>
      </c>
      <c r="E31" s="88">
        <v>169.30412000000001</v>
      </c>
      <c r="F31" s="88">
        <v>132.91748999999999</v>
      </c>
      <c r="G31" s="89">
        <v>27.375351430425013</v>
      </c>
    </row>
    <row r="32" spans="1:7" s="9" customFormat="1" ht="12" x14ac:dyDescent="0.2">
      <c r="A32" s="49" t="s">
        <v>44</v>
      </c>
      <c r="B32" s="88">
        <v>2392.2861849999999</v>
      </c>
      <c r="C32" s="88">
        <v>1841.728695</v>
      </c>
      <c r="D32" s="88">
        <v>3220.2345639999999</v>
      </c>
      <c r="E32" s="88">
        <v>7454.249444</v>
      </c>
      <c r="F32" s="88">
        <v>9441.5837420000007</v>
      </c>
      <c r="G32" s="89">
        <v>-21.048738774190284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8">
        <v>9.9076070000000005</v>
      </c>
      <c r="C34" s="88">
        <v>10.348053999999999</v>
      </c>
      <c r="D34" s="88">
        <v>11.663187000000001</v>
      </c>
      <c r="E34" s="88">
        <v>31.918848000000001</v>
      </c>
      <c r="F34" s="88">
        <v>30.648035</v>
      </c>
      <c r="G34" s="89">
        <v>4.1464746434804027</v>
      </c>
    </row>
    <row r="35" spans="1:7" s="9" customFormat="1" ht="12" x14ac:dyDescent="0.2">
      <c r="A35" s="60" t="s">
        <v>46</v>
      </c>
      <c r="B35" s="88">
        <v>15.184893000000001</v>
      </c>
      <c r="C35" s="88">
        <v>13.329579000000001</v>
      </c>
      <c r="D35" s="88">
        <v>17.350822000000001</v>
      </c>
      <c r="E35" s="88">
        <v>45.865293999999999</v>
      </c>
      <c r="F35" s="88">
        <v>47.103228999999999</v>
      </c>
      <c r="G35" s="89">
        <v>-2.6281319270065353</v>
      </c>
    </row>
    <row r="36" spans="1:7" s="9" customFormat="1" ht="12" x14ac:dyDescent="0.2">
      <c r="A36" s="60" t="s">
        <v>47</v>
      </c>
      <c r="B36" s="88">
        <v>21.191465999999998</v>
      </c>
      <c r="C36" s="88">
        <v>20.290552000000002</v>
      </c>
      <c r="D36" s="88">
        <v>20.222705000000001</v>
      </c>
      <c r="E36" s="88">
        <v>61.704723000000001</v>
      </c>
      <c r="F36" s="88">
        <v>54.670732999999998</v>
      </c>
      <c r="G36" s="89">
        <v>12.866097844343898</v>
      </c>
    </row>
    <row r="37" spans="1:7" s="9" customFormat="1" ht="12" x14ac:dyDescent="0.2">
      <c r="A37" s="60" t="s">
        <v>48</v>
      </c>
      <c r="B37" s="88">
        <v>182.57678200000001</v>
      </c>
      <c r="C37" s="88">
        <v>161.82225</v>
      </c>
      <c r="D37" s="88">
        <v>190.53066799999999</v>
      </c>
      <c r="E37" s="88">
        <v>534.92970000000003</v>
      </c>
      <c r="F37" s="88">
        <v>563.66832399999998</v>
      </c>
      <c r="G37" s="89">
        <v>-5.0984990244014483</v>
      </c>
    </row>
    <row r="38" spans="1:7" s="9" customFormat="1" ht="12" x14ac:dyDescent="0.2">
      <c r="A38" s="60" t="s">
        <v>49</v>
      </c>
      <c r="B38" s="88">
        <v>48.896827000000002</v>
      </c>
      <c r="C38" s="88">
        <v>40.932051999999999</v>
      </c>
      <c r="D38" s="88">
        <v>42.076751000000002</v>
      </c>
      <c r="E38" s="88">
        <v>131.90563</v>
      </c>
      <c r="F38" s="88">
        <v>178.95535899999999</v>
      </c>
      <c r="G38" s="89">
        <v>-26.291321625076336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8">
        <v>33.384323999999999</v>
      </c>
      <c r="C40" s="88">
        <v>27.255285000000001</v>
      </c>
      <c r="D40" s="88">
        <v>36.762905000000003</v>
      </c>
      <c r="E40" s="88">
        <v>97.402513999999996</v>
      </c>
      <c r="F40" s="88">
        <v>103.521328</v>
      </c>
      <c r="G40" s="89">
        <v>-5.9106795847905005</v>
      </c>
    </row>
    <row r="41" spans="1:7" s="9" customFormat="1" ht="12" x14ac:dyDescent="0.2">
      <c r="A41" s="60" t="s">
        <v>52</v>
      </c>
      <c r="B41" s="88">
        <v>44.677804999999999</v>
      </c>
      <c r="C41" s="88">
        <v>44.044710000000002</v>
      </c>
      <c r="D41" s="88">
        <v>46.443238000000001</v>
      </c>
      <c r="E41" s="88">
        <v>135.165753</v>
      </c>
      <c r="F41" s="88">
        <v>137.04475299999999</v>
      </c>
      <c r="G41" s="89">
        <v>-1.3710849622969477</v>
      </c>
    </row>
    <row r="42" spans="1:7" s="9" customFormat="1" ht="12" x14ac:dyDescent="0.2">
      <c r="A42" s="60" t="s">
        <v>53</v>
      </c>
      <c r="B42" s="88">
        <v>15.119154999999999</v>
      </c>
      <c r="C42" s="88">
        <v>20.125616000000001</v>
      </c>
      <c r="D42" s="88">
        <v>23.273529</v>
      </c>
      <c r="E42" s="88">
        <v>58.518300000000004</v>
      </c>
      <c r="F42" s="88">
        <v>51.326217</v>
      </c>
      <c r="G42" s="89">
        <v>14.012493848903787</v>
      </c>
    </row>
    <row r="43" spans="1:7" s="9" customFormat="1" ht="12" x14ac:dyDescent="0.2">
      <c r="A43" s="60" t="s">
        <v>54</v>
      </c>
      <c r="B43" s="88">
        <v>24.345269999999999</v>
      </c>
      <c r="C43" s="88">
        <v>29.893013</v>
      </c>
      <c r="D43" s="88">
        <v>3.274454</v>
      </c>
      <c r="E43" s="88">
        <v>57.512737000000001</v>
      </c>
      <c r="F43" s="88">
        <v>68.371660000000006</v>
      </c>
      <c r="G43" s="89">
        <v>-15.882198852565523</v>
      </c>
    </row>
    <row r="44" spans="1:7" s="9" customFormat="1" ht="12" x14ac:dyDescent="0.2">
      <c r="A44" s="60" t="s">
        <v>55</v>
      </c>
      <c r="B44" s="88">
        <v>1590.4700539999999</v>
      </c>
      <c r="C44" s="88">
        <v>1066.9095910000001</v>
      </c>
      <c r="D44" s="88">
        <v>2395.7115950000002</v>
      </c>
      <c r="E44" s="88">
        <v>5053.0912399999997</v>
      </c>
      <c r="F44" s="88">
        <v>6963.7744970000003</v>
      </c>
      <c r="G44" s="89">
        <v>-27.437465957910106</v>
      </c>
    </row>
    <row r="45" spans="1:7" s="9" customFormat="1" ht="12" x14ac:dyDescent="0.2">
      <c r="A45" s="60" t="s">
        <v>56</v>
      </c>
      <c r="B45" s="88">
        <v>107.030315</v>
      </c>
      <c r="C45" s="88">
        <v>110.52680100000001</v>
      </c>
      <c r="D45" s="88">
        <v>123.689031</v>
      </c>
      <c r="E45" s="88">
        <v>341.24614700000001</v>
      </c>
      <c r="F45" s="88">
        <v>271.72760199999999</v>
      </c>
      <c r="G45" s="89">
        <v>25.583909948169349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8">
        <v>75.583601000000002</v>
      </c>
      <c r="C47" s="88">
        <v>73.398841000000004</v>
      </c>
      <c r="D47" s="88">
        <v>79.917704999999998</v>
      </c>
      <c r="E47" s="88">
        <v>228.900147</v>
      </c>
      <c r="F47" s="88">
        <v>223.57890699999999</v>
      </c>
      <c r="G47" s="89">
        <v>2.3800277366952116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0">
        <v>3420.6150590000002</v>
      </c>
      <c r="C49" s="91">
        <v>2698.8891789999998</v>
      </c>
      <c r="D49" s="91">
        <v>4160.6015369999996</v>
      </c>
      <c r="E49" s="91">
        <v>10280.105775</v>
      </c>
      <c r="F49" s="91">
        <v>12127.780975</v>
      </c>
      <c r="G49" s="92">
        <v>-15.235064055071291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7" t="s">
        <v>137</v>
      </c>
      <c r="B53" s="117"/>
      <c r="C53" s="117"/>
      <c r="D53" s="117"/>
      <c r="E53" s="117"/>
      <c r="F53" s="117"/>
      <c r="G53" s="117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7" t="s">
        <v>165</v>
      </c>
      <c r="B1" s="147"/>
      <c r="C1" s="147"/>
      <c r="D1" s="147"/>
      <c r="E1" s="147"/>
      <c r="F1" s="147"/>
      <c r="G1" s="147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9" t="s">
        <v>58</v>
      </c>
      <c r="B3" s="93" t="s">
        <v>114</v>
      </c>
      <c r="C3" s="93" t="s">
        <v>115</v>
      </c>
      <c r="D3" s="93" t="s">
        <v>116</v>
      </c>
      <c r="E3" s="133" t="s">
        <v>169</v>
      </c>
      <c r="F3" s="133"/>
      <c r="G3" s="134"/>
    </row>
    <row r="4" spans="1:7" ht="24" customHeight="1" x14ac:dyDescent="0.2">
      <c r="A4" s="130"/>
      <c r="B4" s="120" t="s">
        <v>172</v>
      </c>
      <c r="C4" s="120"/>
      <c r="D4" s="120"/>
      <c r="E4" s="84" t="s">
        <v>172</v>
      </c>
      <c r="F4" s="84" t="s">
        <v>173</v>
      </c>
      <c r="G4" s="135" t="s">
        <v>159</v>
      </c>
    </row>
    <row r="5" spans="1:7" ht="17.25" customHeight="1" x14ac:dyDescent="0.2">
      <c r="A5" s="131"/>
      <c r="B5" s="120" t="s">
        <v>133</v>
      </c>
      <c r="C5" s="132"/>
      <c r="D5" s="132"/>
      <c r="E5" s="132"/>
      <c r="F5" s="132"/>
      <c r="G5" s="136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8">
        <v>2204.3751830000001</v>
      </c>
      <c r="C7" s="88">
        <v>1650.1045389999999</v>
      </c>
      <c r="D7" s="88">
        <v>2796.5208819999998</v>
      </c>
      <c r="E7" s="88">
        <v>6651.0006039999998</v>
      </c>
      <c r="F7" s="88">
        <v>6729.1693340000002</v>
      </c>
      <c r="G7" s="89">
        <v>-1.1616401092040007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8">
        <v>2068.1640600000001</v>
      </c>
      <c r="C9" s="88">
        <v>1344.5114719999999</v>
      </c>
      <c r="D9" s="88">
        <v>2559.7122159999999</v>
      </c>
      <c r="E9" s="88">
        <v>5972.3877480000001</v>
      </c>
      <c r="F9" s="88">
        <v>6185.8889909999998</v>
      </c>
      <c r="G9" s="89">
        <v>-3.451423769657481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8">
        <v>1397.945021</v>
      </c>
      <c r="C11" s="88">
        <v>828.69716100000005</v>
      </c>
      <c r="D11" s="88">
        <v>1727.84601</v>
      </c>
      <c r="E11" s="88">
        <v>3954.4881919999998</v>
      </c>
      <c r="F11" s="88">
        <v>4083.2298209999999</v>
      </c>
      <c r="G11" s="89">
        <v>-3.1529361472108093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8">
        <v>902.995182</v>
      </c>
      <c r="C13" s="88">
        <v>363.84742199999999</v>
      </c>
      <c r="D13" s="88">
        <v>1143.6247800000001</v>
      </c>
      <c r="E13" s="88">
        <v>2410.467384</v>
      </c>
      <c r="F13" s="88">
        <v>2362.5621099999998</v>
      </c>
      <c r="G13" s="89">
        <v>2.027683157925523</v>
      </c>
    </row>
    <row r="14" spans="1:7" ht="12.75" customHeight="1" x14ac:dyDescent="0.2">
      <c r="A14" s="75" t="s">
        <v>63</v>
      </c>
      <c r="B14" s="88">
        <v>72.029956999999996</v>
      </c>
      <c r="C14" s="88">
        <v>67.357732999999996</v>
      </c>
      <c r="D14" s="88">
        <v>51.064290999999997</v>
      </c>
      <c r="E14" s="88">
        <v>190.45198099999999</v>
      </c>
      <c r="F14" s="88">
        <v>179.496306</v>
      </c>
      <c r="G14" s="89">
        <v>6.1035657190627575</v>
      </c>
    </row>
    <row r="15" spans="1:7" ht="12.75" customHeight="1" x14ac:dyDescent="0.2">
      <c r="A15" s="75" t="s">
        <v>64</v>
      </c>
      <c r="B15" s="88">
        <v>5.9026810000000003</v>
      </c>
      <c r="C15" s="88">
        <v>7.5241769999999999</v>
      </c>
      <c r="D15" s="88">
        <v>7.427638</v>
      </c>
      <c r="E15" s="88">
        <v>20.854496000000001</v>
      </c>
      <c r="F15" s="88">
        <v>15.192473</v>
      </c>
      <c r="G15" s="89">
        <v>37.268606631718228</v>
      </c>
    </row>
    <row r="16" spans="1:7" ht="12.75" customHeight="1" x14ac:dyDescent="0.2">
      <c r="A16" s="75" t="s">
        <v>65</v>
      </c>
      <c r="B16" s="88">
        <v>114.632649</v>
      </c>
      <c r="C16" s="88">
        <v>105.371734</v>
      </c>
      <c r="D16" s="88">
        <v>135.60881900000001</v>
      </c>
      <c r="E16" s="88">
        <v>355.613202</v>
      </c>
      <c r="F16" s="88">
        <v>404.12700699999999</v>
      </c>
      <c r="G16" s="89">
        <v>-12.004593644987438</v>
      </c>
    </row>
    <row r="17" spans="1:7" ht="12.75" customHeight="1" x14ac:dyDescent="0.2">
      <c r="A17" s="75" t="s">
        <v>66</v>
      </c>
      <c r="B17" s="88">
        <v>105.346174</v>
      </c>
      <c r="C17" s="88">
        <v>99.525291999999993</v>
      </c>
      <c r="D17" s="88">
        <v>124.10256200000001</v>
      </c>
      <c r="E17" s="88">
        <v>328.97402799999998</v>
      </c>
      <c r="F17" s="88">
        <v>309.43632600000001</v>
      </c>
      <c r="G17" s="89">
        <v>6.3139652194551843</v>
      </c>
    </row>
    <row r="18" spans="1:7" ht="12.75" customHeight="1" x14ac:dyDescent="0.2">
      <c r="A18" s="75" t="s">
        <v>67</v>
      </c>
      <c r="B18" s="88">
        <v>12.513066</v>
      </c>
      <c r="C18" s="88">
        <v>12.679379000000001</v>
      </c>
      <c r="D18" s="88">
        <v>14.512309999999999</v>
      </c>
      <c r="E18" s="88">
        <v>39.704754999999999</v>
      </c>
      <c r="F18" s="88">
        <v>31.834372999999999</v>
      </c>
      <c r="G18" s="89">
        <v>24.722905646673169</v>
      </c>
    </row>
    <row r="19" spans="1:7" ht="12.75" customHeight="1" x14ac:dyDescent="0.2">
      <c r="A19" s="75" t="s">
        <v>68</v>
      </c>
      <c r="B19" s="88">
        <v>8.033156</v>
      </c>
      <c r="C19" s="88">
        <v>8.5692319999999995</v>
      </c>
      <c r="D19" s="88">
        <v>69.881805999999997</v>
      </c>
      <c r="E19" s="88">
        <v>86.484194000000002</v>
      </c>
      <c r="F19" s="88">
        <v>27.231667999999999</v>
      </c>
      <c r="G19" s="89">
        <v>217.58684043885967</v>
      </c>
    </row>
    <row r="20" spans="1:7" ht="12.75" customHeight="1" x14ac:dyDescent="0.2">
      <c r="A20" s="75" t="s">
        <v>69</v>
      </c>
      <c r="B20" s="88">
        <v>7.324281</v>
      </c>
      <c r="C20" s="88">
        <v>7.4390330000000002</v>
      </c>
      <c r="D20" s="88">
        <v>6.8744630000000004</v>
      </c>
      <c r="E20" s="88">
        <v>21.637777</v>
      </c>
      <c r="F20" s="88">
        <v>21.278410000000001</v>
      </c>
      <c r="G20" s="89">
        <v>1.6888808891265796</v>
      </c>
    </row>
    <row r="21" spans="1:7" ht="12.75" customHeight="1" x14ac:dyDescent="0.2">
      <c r="A21" s="75" t="s">
        <v>70</v>
      </c>
      <c r="B21" s="88">
        <v>47.325763000000002</v>
      </c>
      <c r="C21" s="88">
        <v>46.355730999999999</v>
      </c>
      <c r="D21" s="88">
        <v>48.399146999999999</v>
      </c>
      <c r="E21" s="88">
        <v>142.08064100000001</v>
      </c>
      <c r="F21" s="88">
        <v>269.031543</v>
      </c>
      <c r="G21" s="89">
        <v>-47.188110577799421</v>
      </c>
    </row>
    <row r="22" spans="1:7" ht="12.75" customHeight="1" x14ac:dyDescent="0.2">
      <c r="A22" s="75" t="s">
        <v>71</v>
      </c>
      <c r="B22" s="88">
        <v>33.380760000000002</v>
      </c>
      <c r="C22" s="88">
        <v>31.909825000000001</v>
      </c>
      <c r="D22" s="88">
        <v>36.285463999999997</v>
      </c>
      <c r="E22" s="88">
        <v>101.576049</v>
      </c>
      <c r="F22" s="88">
        <v>172.01797099999999</v>
      </c>
      <c r="G22" s="89">
        <v>-40.95032721900899</v>
      </c>
    </row>
    <row r="23" spans="1:7" ht="12.75" customHeight="1" x14ac:dyDescent="0.2">
      <c r="A23" s="75" t="s">
        <v>72</v>
      </c>
      <c r="B23" s="88">
        <v>62.951858999999999</v>
      </c>
      <c r="C23" s="88">
        <v>53.653773999999999</v>
      </c>
      <c r="D23" s="88">
        <v>64.688021000000006</v>
      </c>
      <c r="E23" s="88">
        <v>181.293654</v>
      </c>
      <c r="F23" s="88">
        <v>205.34581700000001</v>
      </c>
      <c r="G23" s="89">
        <v>-11.713003630358841</v>
      </c>
    </row>
    <row r="24" spans="1:7" ht="12.75" customHeight="1" x14ac:dyDescent="0.2">
      <c r="A24" s="75" t="s">
        <v>73</v>
      </c>
      <c r="B24" s="88">
        <v>0.41396300000000003</v>
      </c>
      <c r="C24" s="88">
        <v>0.377502</v>
      </c>
      <c r="D24" s="88">
        <v>0.388428</v>
      </c>
      <c r="E24" s="88">
        <v>1.1798930000000001</v>
      </c>
      <c r="F24" s="88">
        <v>0.82091400000000003</v>
      </c>
      <c r="G24" s="89">
        <v>43.729184786713347</v>
      </c>
    </row>
    <row r="25" spans="1:7" ht="12.75" customHeight="1" x14ac:dyDescent="0.2">
      <c r="A25" s="75" t="s">
        <v>74</v>
      </c>
      <c r="B25" s="88">
        <v>0.49413099999999999</v>
      </c>
      <c r="C25" s="88">
        <v>0.57184800000000002</v>
      </c>
      <c r="D25" s="88">
        <v>0.71882800000000002</v>
      </c>
      <c r="E25" s="88">
        <v>1.784807</v>
      </c>
      <c r="F25" s="88">
        <v>1.040332</v>
      </c>
      <c r="G25" s="89">
        <v>71.561290049714898</v>
      </c>
    </row>
    <row r="26" spans="1:7" ht="12.75" customHeight="1" x14ac:dyDescent="0.2">
      <c r="A26" s="75" t="s">
        <v>83</v>
      </c>
      <c r="B26" s="88">
        <v>1.6778580000000001</v>
      </c>
      <c r="C26" s="88">
        <v>1.7933319999999999</v>
      </c>
      <c r="D26" s="88">
        <v>2.0635140000000001</v>
      </c>
      <c r="E26" s="88">
        <v>5.5347039999999996</v>
      </c>
      <c r="F26" s="88">
        <v>5.8660810000000003</v>
      </c>
      <c r="G26" s="89">
        <v>-5.6490355315584679</v>
      </c>
    </row>
    <row r="27" spans="1:7" ht="12.75" customHeight="1" x14ac:dyDescent="0.2">
      <c r="A27" s="75" t="s">
        <v>75</v>
      </c>
      <c r="B27" s="88">
        <v>3.5565329999999999</v>
      </c>
      <c r="C27" s="88">
        <v>3.8882620000000001</v>
      </c>
      <c r="D27" s="88">
        <v>4.1831230000000001</v>
      </c>
      <c r="E27" s="88">
        <v>11.627917999999999</v>
      </c>
      <c r="F27" s="88">
        <v>11.104365</v>
      </c>
      <c r="G27" s="89">
        <v>4.7148396148721758</v>
      </c>
    </row>
    <row r="28" spans="1:7" ht="12.75" customHeight="1" x14ac:dyDescent="0.2">
      <c r="A28" s="75" t="s">
        <v>76</v>
      </c>
      <c r="B28" s="88">
        <v>17.729188000000001</v>
      </c>
      <c r="C28" s="88">
        <v>17.187234</v>
      </c>
      <c r="D28" s="88">
        <v>17.398440000000001</v>
      </c>
      <c r="E28" s="88">
        <v>52.314861999999998</v>
      </c>
      <c r="F28" s="88">
        <v>66.759016000000003</v>
      </c>
      <c r="G28" s="89">
        <v>-21.636259587768649</v>
      </c>
    </row>
    <row r="29" spans="1:7" ht="12.75" customHeight="1" x14ac:dyDescent="0.2">
      <c r="A29" s="75" t="s">
        <v>82</v>
      </c>
      <c r="B29" s="88">
        <v>3.3156780000000001</v>
      </c>
      <c r="C29" s="88">
        <v>2.4389829999999999</v>
      </c>
      <c r="D29" s="88">
        <v>2.6878899999999999</v>
      </c>
      <c r="E29" s="88">
        <v>8.4425509999999999</v>
      </c>
      <c r="F29" s="88">
        <v>5.9511900000000004</v>
      </c>
      <c r="G29" s="89">
        <v>41.86324079721868</v>
      </c>
    </row>
    <row r="30" spans="1:7" ht="12.75" customHeight="1" x14ac:dyDescent="0.2">
      <c r="A30" s="67" t="s">
        <v>77</v>
      </c>
      <c r="B30" s="88">
        <v>670.21903900000007</v>
      </c>
      <c r="C30" s="88">
        <v>515.81431099999986</v>
      </c>
      <c r="D30" s="88">
        <v>831.86620599999992</v>
      </c>
      <c r="E30" s="88">
        <v>2017.8995560000003</v>
      </c>
      <c r="F30" s="88">
        <v>2102.6591699999999</v>
      </c>
      <c r="G30" s="89">
        <v>-4.0310676694216454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8">
        <v>274.73297200000002</v>
      </c>
      <c r="C32" s="88">
        <v>148.67995099999999</v>
      </c>
      <c r="D32" s="88">
        <v>283.10347300000001</v>
      </c>
      <c r="E32" s="88">
        <v>706.51639599999999</v>
      </c>
      <c r="F32" s="88">
        <v>778.22521400000005</v>
      </c>
      <c r="G32" s="89">
        <v>-9.2144043536476943</v>
      </c>
    </row>
    <row r="33" spans="1:7" ht="12.75" customHeight="1" x14ac:dyDescent="0.2">
      <c r="A33" s="75" t="s">
        <v>79</v>
      </c>
      <c r="B33" s="88">
        <v>63.219259999999998</v>
      </c>
      <c r="C33" s="88">
        <v>58.749412</v>
      </c>
      <c r="D33" s="88">
        <v>59.423270000000002</v>
      </c>
      <c r="E33" s="88">
        <v>181.391942</v>
      </c>
      <c r="F33" s="88">
        <v>195.57396399999999</v>
      </c>
      <c r="G33" s="89">
        <v>-7.2514877287040065</v>
      </c>
    </row>
    <row r="34" spans="1:7" ht="12.75" customHeight="1" x14ac:dyDescent="0.2">
      <c r="A34" s="75" t="s">
        <v>80</v>
      </c>
      <c r="B34" s="88">
        <v>124.931454</v>
      </c>
      <c r="C34" s="88">
        <v>113.086474</v>
      </c>
      <c r="D34" s="88">
        <v>102.377269</v>
      </c>
      <c r="E34" s="88">
        <v>340.395197</v>
      </c>
      <c r="F34" s="88">
        <v>323.00770899999998</v>
      </c>
      <c r="G34" s="89">
        <v>5.3829947445619695</v>
      </c>
    </row>
    <row r="35" spans="1:7" ht="12.75" customHeight="1" x14ac:dyDescent="0.2">
      <c r="A35" s="75" t="s">
        <v>81</v>
      </c>
      <c r="B35" s="88">
        <v>100.79612899999999</v>
      </c>
      <c r="C35" s="88">
        <v>90.180126000000001</v>
      </c>
      <c r="D35" s="88">
        <v>31.077757999999999</v>
      </c>
      <c r="E35" s="88">
        <v>222.054013</v>
      </c>
      <c r="F35" s="88">
        <v>180.00117800000001</v>
      </c>
      <c r="G35" s="89">
        <v>23.362533216310382</v>
      </c>
    </row>
    <row r="36" spans="1:7" ht="12.75" customHeight="1" x14ac:dyDescent="0.2">
      <c r="A36" s="75" t="s">
        <v>84</v>
      </c>
      <c r="B36" s="88">
        <v>3.980925</v>
      </c>
      <c r="C36" s="88">
        <v>3.709876</v>
      </c>
      <c r="D36" s="88">
        <v>3.9259970000000002</v>
      </c>
      <c r="E36" s="88">
        <v>11.616797999999999</v>
      </c>
      <c r="F36" s="88">
        <v>13.612209999999999</v>
      </c>
      <c r="G36" s="89">
        <v>-14.658986307146307</v>
      </c>
    </row>
    <row r="37" spans="1:7" ht="12.75" customHeight="1" x14ac:dyDescent="0.2">
      <c r="A37" s="75" t="s">
        <v>85</v>
      </c>
      <c r="B37" s="88">
        <v>54.747638999999999</v>
      </c>
      <c r="C37" s="88">
        <v>51.883226000000001</v>
      </c>
      <c r="D37" s="88">
        <v>52.372566999999997</v>
      </c>
      <c r="E37" s="88">
        <v>159.003432</v>
      </c>
      <c r="F37" s="88">
        <v>141.40862999999999</v>
      </c>
      <c r="G37" s="89">
        <v>12.442523486720731</v>
      </c>
    </row>
    <row r="38" spans="1:7" ht="12.75" customHeight="1" x14ac:dyDescent="0.2">
      <c r="A38" s="75" t="s">
        <v>158</v>
      </c>
      <c r="B38" s="88">
        <v>0.21956100000000001</v>
      </c>
      <c r="C38" s="88">
        <v>0.257189</v>
      </c>
      <c r="D38" s="88">
        <v>7.2090000000000001E-2</v>
      </c>
      <c r="E38" s="88">
        <v>0.54883999999999999</v>
      </c>
      <c r="F38" s="88">
        <v>0.46003300000000003</v>
      </c>
      <c r="G38" s="89">
        <v>19.30448467827307</v>
      </c>
    </row>
    <row r="39" spans="1:7" ht="12.75" customHeight="1" x14ac:dyDescent="0.2">
      <c r="A39" s="75" t="s">
        <v>86</v>
      </c>
      <c r="B39" s="88">
        <v>25.883206999999999</v>
      </c>
      <c r="C39" s="88">
        <v>23.86112</v>
      </c>
      <c r="D39" s="88">
        <v>272.08575100000002</v>
      </c>
      <c r="E39" s="88">
        <v>321.83007800000001</v>
      </c>
      <c r="F39" s="88">
        <v>383.96597100000002</v>
      </c>
      <c r="G39" s="89">
        <v>-16.182656196895124</v>
      </c>
    </row>
    <row r="40" spans="1:7" ht="12.75" customHeight="1" x14ac:dyDescent="0.2">
      <c r="A40" s="75" t="s">
        <v>87</v>
      </c>
      <c r="B40" s="88">
        <v>12.123675</v>
      </c>
      <c r="C40" s="88">
        <v>14.80401</v>
      </c>
      <c r="D40" s="88">
        <v>14.772657000000001</v>
      </c>
      <c r="E40" s="88">
        <v>41.700341999999999</v>
      </c>
      <c r="F40" s="88">
        <v>53.491284</v>
      </c>
      <c r="G40" s="89">
        <v>-22.042735036982862</v>
      </c>
    </row>
    <row r="41" spans="1:7" ht="12.75" customHeight="1" x14ac:dyDescent="0.2">
      <c r="A41" s="75" t="s">
        <v>88</v>
      </c>
      <c r="B41" s="88">
        <v>3.6264569999999998</v>
      </c>
      <c r="C41" s="88">
        <v>4.0226810000000004</v>
      </c>
      <c r="D41" s="88">
        <v>4.3394029999999999</v>
      </c>
      <c r="E41" s="88">
        <v>11.988541</v>
      </c>
      <c r="F41" s="88">
        <v>13.962445000000001</v>
      </c>
      <c r="G41" s="89">
        <v>-14.137237425107145</v>
      </c>
    </row>
    <row r="42" spans="1:7" ht="12.75" customHeight="1" x14ac:dyDescent="0.2">
      <c r="A42" s="76" t="s">
        <v>89</v>
      </c>
      <c r="B42" s="88">
        <v>136.21112300000004</v>
      </c>
      <c r="C42" s="88">
        <v>305.59306700000002</v>
      </c>
      <c r="D42" s="88">
        <v>236.8086659999999</v>
      </c>
      <c r="E42" s="88">
        <v>678.61285599999974</v>
      </c>
      <c r="F42" s="88">
        <v>543.28034300000036</v>
      </c>
      <c r="G42" s="89">
        <v>24.910253931274539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8">
        <v>32.746259999999999</v>
      </c>
      <c r="C44" s="88">
        <v>10.015999000000001</v>
      </c>
      <c r="D44" s="88">
        <v>10.689215000000001</v>
      </c>
      <c r="E44" s="88">
        <v>53.451473999999997</v>
      </c>
      <c r="F44" s="88">
        <v>37.239342999999998</v>
      </c>
      <c r="G44" s="89">
        <v>43.534954416354765</v>
      </c>
    </row>
    <row r="45" spans="1:7" ht="12.75" customHeight="1" x14ac:dyDescent="0.2">
      <c r="A45" s="67" t="s">
        <v>91</v>
      </c>
      <c r="B45" s="88">
        <v>19.290091</v>
      </c>
      <c r="C45" s="88">
        <v>125.14971300000001</v>
      </c>
      <c r="D45" s="88">
        <v>74.616580999999996</v>
      </c>
      <c r="E45" s="88">
        <v>219.05638500000001</v>
      </c>
      <c r="F45" s="88">
        <v>54.420096999999998</v>
      </c>
      <c r="G45" s="89">
        <v>302.52847215615952</v>
      </c>
    </row>
    <row r="46" spans="1:7" ht="12.75" customHeight="1" x14ac:dyDescent="0.2">
      <c r="A46" s="67" t="s">
        <v>92</v>
      </c>
      <c r="B46" s="88">
        <v>41.316051000000002</v>
      </c>
      <c r="C46" s="88">
        <v>26.141570000000002</v>
      </c>
      <c r="D46" s="88">
        <v>51.512371000000002</v>
      </c>
      <c r="E46" s="88">
        <v>118.969992</v>
      </c>
      <c r="F46" s="88">
        <v>204.76976999999999</v>
      </c>
      <c r="G46" s="89">
        <v>-41.90060769223895</v>
      </c>
    </row>
    <row r="47" spans="1:7" ht="12.75" customHeight="1" x14ac:dyDescent="0.2">
      <c r="A47" s="67" t="s">
        <v>93</v>
      </c>
      <c r="B47" s="88">
        <v>28.817383</v>
      </c>
      <c r="C47" s="88">
        <v>74.216181000000006</v>
      </c>
      <c r="D47" s="88">
        <v>82.478340000000003</v>
      </c>
      <c r="E47" s="88">
        <v>185.51190399999999</v>
      </c>
      <c r="F47" s="88">
        <v>202.983115</v>
      </c>
      <c r="G47" s="89">
        <v>-8.6072238077536838</v>
      </c>
    </row>
    <row r="48" spans="1:7" ht="12.75" customHeight="1" x14ac:dyDescent="0.2">
      <c r="A48" s="68" t="s">
        <v>94</v>
      </c>
      <c r="B48" s="88">
        <v>25.352409999999999</v>
      </c>
      <c r="C48" s="88">
        <v>24.080499</v>
      </c>
      <c r="D48" s="88">
        <v>41.498286999999998</v>
      </c>
      <c r="E48" s="88">
        <v>90.931196</v>
      </c>
      <c r="F48" s="88">
        <v>183.494124</v>
      </c>
      <c r="G48" s="89">
        <v>-50.444627861761937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8">
        <v>2.7621380000000002</v>
      </c>
      <c r="C50" s="88">
        <v>2.454717</v>
      </c>
      <c r="D50" s="88">
        <v>4.5649860000000002</v>
      </c>
      <c r="E50" s="88">
        <v>9.781841</v>
      </c>
      <c r="F50" s="88">
        <v>13.763426000000001</v>
      </c>
      <c r="G50" s="89">
        <v>-28.9287347496183</v>
      </c>
    </row>
    <row r="51" spans="1:7" ht="12.75" customHeight="1" x14ac:dyDescent="0.2">
      <c r="A51" s="76" t="s">
        <v>96</v>
      </c>
      <c r="B51" s="88">
        <v>2.530853</v>
      </c>
      <c r="C51" s="88">
        <v>2.5331730000000001</v>
      </c>
      <c r="D51" s="88">
        <v>2.0454379999999999</v>
      </c>
      <c r="E51" s="88">
        <v>7.109464</v>
      </c>
      <c r="F51" s="88">
        <v>10.463056999999999</v>
      </c>
      <c r="G51" s="89">
        <v>-32.051751223375732</v>
      </c>
    </row>
    <row r="52" spans="1:7" ht="12.75" customHeight="1" x14ac:dyDescent="0.2">
      <c r="A52" s="76" t="s">
        <v>97</v>
      </c>
      <c r="B52" s="88">
        <v>10.893940000000001</v>
      </c>
      <c r="C52" s="88">
        <v>8.8768030000000007</v>
      </c>
      <c r="D52" s="88">
        <v>13.554252</v>
      </c>
      <c r="E52" s="88">
        <v>33.324995000000001</v>
      </c>
      <c r="F52" s="88">
        <v>36.303376999999998</v>
      </c>
      <c r="G52" s="89">
        <v>-8.2041458567339305</v>
      </c>
    </row>
    <row r="53" spans="1:7" ht="12.75" customHeight="1" x14ac:dyDescent="0.2">
      <c r="A53" s="69" t="s">
        <v>98</v>
      </c>
      <c r="B53" s="88">
        <v>361.55917499999998</v>
      </c>
      <c r="C53" s="88">
        <v>364.19119699999999</v>
      </c>
      <c r="D53" s="88">
        <v>466.58254499999998</v>
      </c>
      <c r="E53" s="88">
        <v>1192.332917</v>
      </c>
      <c r="F53" s="88">
        <v>1315.4361779999999</v>
      </c>
      <c r="G53" s="89">
        <v>-9.358360599992551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8">
        <v>323.11945700000001</v>
      </c>
      <c r="C55" s="88">
        <v>334.04974199999998</v>
      </c>
      <c r="D55" s="88">
        <v>431.85102899999998</v>
      </c>
      <c r="E55" s="88">
        <v>1089.0202280000001</v>
      </c>
      <c r="F55" s="88">
        <v>1197.6311619999999</v>
      </c>
      <c r="G55" s="89">
        <v>-9.0688132912827371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8">
        <v>185.053743</v>
      </c>
      <c r="C57" s="88">
        <v>225.04565500000001</v>
      </c>
      <c r="D57" s="88">
        <v>422.366874</v>
      </c>
      <c r="E57" s="88">
        <v>832.466272</v>
      </c>
      <c r="F57" s="88">
        <v>1146.708003</v>
      </c>
      <c r="G57" s="89">
        <v>-27.403814238488394</v>
      </c>
    </row>
    <row r="58" spans="1:7" ht="12.75" customHeight="1" x14ac:dyDescent="0.2">
      <c r="A58" s="66" t="s">
        <v>101</v>
      </c>
      <c r="B58" s="88">
        <v>3.8639489999999999</v>
      </c>
      <c r="C58" s="88">
        <v>4.0068270000000004</v>
      </c>
      <c r="D58" s="88">
        <v>4.1837080000000002</v>
      </c>
      <c r="E58" s="88">
        <v>12.054484</v>
      </c>
      <c r="F58" s="88">
        <v>15.048163000000001</v>
      </c>
      <c r="G58" s="89">
        <v>-19.893983072884041</v>
      </c>
    </row>
    <row r="59" spans="1:7" ht="12.75" customHeight="1" x14ac:dyDescent="0.2">
      <c r="A59" s="69" t="s">
        <v>154</v>
      </c>
      <c r="B59" s="88">
        <v>27.799569000000002</v>
      </c>
      <c r="C59" s="88">
        <v>26.366294</v>
      </c>
      <c r="D59" s="88">
        <v>30.907743</v>
      </c>
      <c r="E59" s="88">
        <v>85.073605999999998</v>
      </c>
      <c r="F59" s="88">
        <v>89.693504000000004</v>
      </c>
      <c r="G59" s="89">
        <v>-5.1507609737267046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8">
        <v>16.676625000000001</v>
      </c>
      <c r="C61" s="88">
        <v>16.010593</v>
      </c>
      <c r="D61" s="88">
        <v>17.337418</v>
      </c>
      <c r="E61" s="88">
        <v>50.024636000000001</v>
      </c>
      <c r="F61" s="88">
        <v>57.166879999999999</v>
      </c>
      <c r="G61" s="89">
        <v>-12.49367465917328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8">
        <v>678.88039100000003</v>
      </c>
      <c r="C63" s="88">
        <v>505.23468700000001</v>
      </c>
      <c r="D63" s="88">
        <v>696.10028899999998</v>
      </c>
      <c r="E63" s="88">
        <v>1880.215367</v>
      </c>
      <c r="F63" s="88">
        <v>3844.6863210000001</v>
      </c>
      <c r="G63" s="89">
        <v>-51.095740718037113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8">
        <v>287.98541899999998</v>
      </c>
      <c r="C65" s="88">
        <v>87.390912</v>
      </c>
      <c r="D65" s="88">
        <v>155.47080199999999</v>
      </c>
      <c r="E65" s="88">
        <v>530.84713299999999</v>
      </c>
      <c r="F65" s="88">
        <v>395.02170000000001</v>
      </c>
      <c r="G65" s="89">
        <v>34.384296609528008</v>
      </c>
    </row>
    <row r="66" spans="1:7" ht="12.75" customHeight="1" x14ac:dyDescent="0.2">
      <c r="A66" s="76" t="s">
        <v>105</v>
      </c>
      <c r="B66" s="88">
        <v>276.64743900000002</v>
      </c>
      <c r="C66" s="88">
        <v>262.469156</v>
      </c>
      <c r="D66" s="88">
        <v>353.37050299999999</v>
      </c>
      <c r="E66" s="88">
        <v>892.48709799999995</v>
      </c>
      <c r="F66" s="88">
        <v>1571.362073</v>
      </c>
      <c r="G66" s="89">
        <v>-43.202963000367646</v>
      </c>
    </row>
    <row r="67" spans="1:7" ht="12.75" customHeight="1" x14ac:dyDescent="0.2">
      <c r="A67" s="76" t="s">
        <v>106</v>
      </c>
      <c r="B67" s="88">
        <v>29.549391</v>
      </c>
      <c r="C67" s="88">
        <v>22.493175000000001</v>
      </c>
      <c r="D67" s="88">
        <v>20.783816999999999</v>
      </c>
      <c r="E67" s="88">
        <v>72.826383000000007</v>
      </c>
      <c r="F67" s="88">
        <v>100.801142</v>
      </c>
      <c r="G67" s="89">
        <v>-27.752422685846142</v>
      </c>
    </row>
    <row r="68" spans="1:7" ht="12.75" customHeight="1" x14ac:dyDescent="0.2">
      <c r="A68" s="76" t="s">
        <v>107</v>
      </c>
      <c r="B68" s="88">
        <v>15.644977000000001</v>
      </c>
      <c r="C68" s="88">
        <v>14.935961000000001</v>
      </c>
      <c r="D68" s="88">
        <v>66.400739000000002</v>
      </c>
      <c r="E68" s="88">
        <v>96.981677000000005</v>
      </c>
      <c r="F68" s="88">
        <v>163.40254999999999</v>
      </c>
      <c r="G68" s="89">
        <v>-40.648614724800801</v>
      </c>
    </row>
    <row r="69" spans="1:7" ht="12.75" customHeight="1" x14ac:dyDescent="0.2">
      <c r="A69" s="77" t="s">
        <v>108</v>
      </c>
      <c r="B69" s="88">
        <v>5.9465459999999997</v>
      </c>
      <c r="C69" s="88">
        <v>5.0897259999999998</v>
      </c>
      <c r="D69" s="88">
        <v>6.9160089999999999</v>
      </c>
      <c r="E69" s="88">
        <v>17.952280999999999</v>
      </c>
      <c r="F69" s="88">
        <v>18.046734000000001</v>
      </c>
      <c r="G69" s="89">
        <v>-0.52338001989723182</v>
      </c>
    </row>
    <row r="70" spans="1:7" ht="12.75" customHeight="1" x14ac:dyDescent="0.2">
      <c r="A70" s="70" t="s">
        <v>109</v>
      </c>
      <c r="B70" s="88">
        <v>7.2204870000000003</v>
      </c>
      <c r="C70" s="88">
        <v>8.0492439999999998</v>
      </c>
      <c r="D70" s="88">
        <v>11.977921</v>
      </c>
      <c r="E70" s="88">
        <v>27.247651999999999</v>
      </c>
      <c r="F70" s="88">
        <v>28.012955999999999</v>
      </c>
      <c r="G70" s="89">
        <v>-2.7319644524483664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8">
        <v>5.318638</v>
      </c>
      <c r="C72" s="88">
        <v>6.9522849999999998</v>
      </c>
      <c r="D72" s="88">
        <v>7.8474820000000003</v>
      </c>
      <c r="E72" s="88">
        <v>20.118404999999999</v>
      </c>
      <c r="F72" s="88">
        <v>24.445005999999999</v>
      </c>
      <c r="G72" s="89">
        <v>-17.699324761875701</v>
      </c>
    </row>
    <row r="73" spans="1:7" ht="24" x14ac:dyDescent="0.2">
      <c r="A73" s="71" t="s">
        <v>126</v>
      </c>
      <c r="B73" s="88">
        <v>143.22741300000001</v>
      </c>
      <c r="C73" s="88">
        <v>147.22901300000001</v>
      </c>
      <c r="D73" s="88">
        <v>147.92161300000001</v>
      </c>
      <c r="E73" s="88">
        <v>438.378039</v>
      </c>
      <c r="F73" s="88">
        <v>26.982061999999999</v>
      </c>
      <c r="G73" s="104" t="s">
        <v>186</v>
      </c>
    </row>
    <row r="74" spans="1:7" x14ac:dyDescent="0.2">
      <c r="A74" s="72" t="s">
        <v>57</v>
      </c>
      <c r="B74" s="94">
        <v>3420.6150590000002</v>
      </c>
      <c r="C74" s="95">
        <v>2698.8891789999998</v>
      </c>
      <c r="D74" s="95">
        <v>4160.6015369999996</v>
      </c>
      <c r="E74" s="95">
        <v>10280.105775</v>
      </c>
      <c r="F74" s="95">
        <v>12127.780975</v>
      </c>
      <c r="G74" s="96">
        <v>-15.235064055071291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7" t="s">
        <v>137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1/18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164</v>
      </c>
      <c r="B1" s="118"/>
      <c r="C1" s="118"/>
      <c r="D1" s="118"/>
      <c r="E1" s="118"/>
      <c r="F1" s="118"/>
      <c r="G1" s="118"/>
    </row>
    <row r="2" spans="1:7" x14ac:dyDescent="0.2">
      <c r="A2" s="118" t="s">
        <v>174</v>
      </c>
      <c r="B2" s="118"/>
      <c r="C2" s="118"/>
      <c r="D2" s="118"/>
      <c r="E2" s="118"/>
      <c r="F2" s="118"/>
      <c r="G2" s="118"/>
    </row>
    <row r="28" spans="1:7" x14ac:dyDescent="0.2">
      <c r="A28" s="137" t="s">
        <v>175</v>
      </c>
      <c r="B28" s="137"/>
      <c r="C28" s="137"/>
      <c r="D28" s="137"/>
      <c r="E28" s="137"/>
      <c r="F28" s="137"/>
      <c r="G28" s="137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23" zoomScaleNormal="100" workbookViewId="0">
      <pane ySplit="13" topLeftCell="A36" activePane="bottomLeft" state="frozen"/>
      <selection activeCell="A23" sqref="A23"/>
      <selection pane="bottomLeft" activeCell="B50" sqref="B50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111</v>
      </c>
      <c r="B3" s="141" t="s">
        <v>112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5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6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8">
        <v>10.280105774999999</v>
      </c>
      <c r="C9" s="99"/>
      <c r="D9" s="98">
        <v>12.127780975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2018</v>
      </c>
      <c r="C10" s="25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177</v>
      </c>
      <c r="B11" s="97">
        <v>2.4104673839999999</v>
      </c>
      <c r="C11" s="100">
        <f t="shared" ref="C11:C25" si="0">IF(B$9&gt;0,B11/B$9*100,0)</f>
        <v>23.44788503890662</v>
      </c>
      <c r="D11" s="101">
        <v>2.3625621099999998</v>
      </c>
      <c r="E11" s="100">
        <f t="shared" ref="E11:E25" si="1">IF(D$9&gt;0,D11/D$9*100,0)</f>
        <v>19.480580288101713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178</v>
      </c>
      <c r="B12" s="97">
        <v>0.83246627200000001</v>
      </c>
      <c r="C12" s="102">
        <f t="shared" si="0"/>
        <v>8.097837611987023</v>
      </c>
      <c r="D12" s="101">
        <v>1.1467080030000001</v>
      </c>
      <c r="E12" s="100">
        <f t="shared" si="1"/>
        <v>9.4552169548889804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179</v>
      </c>
      <c r="B13" s="97">
        <v>0.76220206099999999</v>
      </c>
      <c r="C13" s="102">
        <f t="shared" si="0"/>
        <v>7.4143406467040958</v>
      </c>
      <c r="D13" s="101">
        <v>1.4866875079999999</v>
      </c>
      <c r="E13" s="100">
        <f t="shared" si="1"/>
        <v>12.258528671194114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180</v>
      </c>
      <c r="B14" s="97">
        <v>0.70651639600000005</v>
      </c>
      <c r="C14" s="102">
        <f t="shared" si="0"/>
        <v>6.8726568720544137</v>
      </c>
      <c r="D14" s="101">
        <v>0.778225214</v>
      </c>
      <c r="E14" s="100">
        <f t="shared" si="1"/>
        <v>6.4168805126364008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181</v>
      </c>
      <c r="B15" s="97">
        <v>0.43837772000000003</v>
      </c>
      <c r="C15" s="102">
        <f t="shared" si="0"/>
        <v>4.2643308307788308</v>
      </c>
      <c r="D15" s="101">
        <v>2.6982062000000001E-2</v>
      </c>
      <c r="E15" s="100">
        <f t="shared" si="1"/>
        <v>0.22248144203478246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7">
        <v>0.35561320200000002</v>
      </c>
      <c r="C16" s="102">
        <f t="shared" si="0"/>
        <v>3.4592367995357525</v>
      </c>
      <c r="D16" s="101">
        <v>0.40412700699999998</v>
      </c>
      <c r="E16" s="100">
        <f t="shared" si="1"/>
        <v>3.3322419644043739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97">
        <v>0.34039519699999998</v>
      </c>
      <c r="C17" s="102">
        <f t="shared" si="0"/>
        <v>3.3112032546182633</v>
      </c>
      <c r="D17" s="101">
        <v>0.32300770899999998</v>
      </c>
      <c r="E17" s="100">
        <f t="shared" si="1"/>
        <v>2.6633702378517761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66</v>
      </c>
      <c r="B18" s="97">
        <v>0.32897402799999997</v>
      </c>
      <c r="C18" s="102">
        <f t="shared" si="0"/>
        <v>3.2001035320086482</v>
      </c>
      <c r="D18" s="101">
        <v>0.30943632599999998</v>
      </c>
      <c r="E18" s="100">
        <f t="shared" si="1"/>
        <v>2.5514669718876579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86</v>
      </c>
      <c r="B19" s="97">
        <v>0.32183007800000002</v>
      </c>
      <c r="C19" s="102">
        <f t="shared" si="0"/>
        <v>3.1306105700065139</v>
      </c>
      <c r="D19" s="101">
        <v>0.38396597100000002</v>
      </c>
      <c r="E19" s="100">
        <f t="shared" si="1"/>
        <v>3.1660035070842794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182</v>
      </c>
      <c r="B20" s="97">
        <v>0.244499472</v>
      </c>
      <c r="C20" s="102">
        <f t="shared" si="0"/>
        <v>2.3783750610289807</v>
      </c>
      <c r="D20" s="101">
        <v>3.5874995999999999E-2</v>
      </c>
      <c r="E20" s="100">
        <f t="shared" si="1"/>
        <v>0.29580840941926723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81</v>
      </c>
      <c r="B21" s="97">
        <v>0.22205401299999999</v>
      </c>
      <c r="C21" s="102">
        <f t="shared" si="0"/>
        <v>2.16003626674746</v>
      </c>
      <c r="D21" s="101">
        <v>0.18000117800000001</v>
      </c>
      <c r="E21" s="100">
        <f t="shared" si="1"/>
        <v>1.484205382427761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183</v>
      </c>
      <c r="B22" s="97">
        <v>0.21905638499999999</v>
      </c>
      <c r="C22" s="102">
        <f t="shared" si="0"/>
        <v>2.1308767613337132</v>
      </c>
      <c r="D22" s="101">
        <v>5.4420097000000001E-2</v>
      </c>
      <c r="E22" s="100">
        <f t="shared" si="1"/>
        <v>0.44872262380216671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184</v>
      </c>
      <c r="B23" s="97">
        <v>0.20581292500000001</v>
      </c>
      <c r="C23" s="102">
        <f t="shared" si="0"/>
        <v>2.0020506549700361</v>
      </c>
      <c r="D23" s="101">
        <v>7.5336209999999999E-3</v>
      </c>
      <c r="E23" s="100">
        <f t="shared" si="1"/>
        <v>6.2118709230729652E-2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63</v>
      </c>
      <c r="B24" s="97">
        <v>0.19045198099999999</v>
      </c>
      <c r="C24" s="102">
        <f t="shared" si="0"/>
        <v>1.8526266671609222</v>
      </c>
      <c r="D24" s="101">
        <v>0.17949630599999999</v>
      </c>
      <c r="E24" s="100">
        <f t="shared" si="1"/>
        <v>1.4800424444505602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93</v>
      </c>
      <c r="B25" s="97">
        <v>0.18551190400000001</v>
      </c>
      <c r="C25" s="102">
        <f t="shared" si="0"/>
        <v>1.8045719378796958</v>
      </c>
      <c r="D25" s="101">
        <v>0.20298311499999999</v>
      </c>
      <c r="E25" s="100">
        <f t="shared" si="1"/>
        <v>1.6737036677890695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7">
        <f>B9-(SUM(B11:B25))</f>
        <v>2.5158767569999991</v>
      </c>
      <c r="C27" s="102">
        <f>IF(B$9&gt;0,B27/B$9*100,0)</f>
        <v>24.473257494279036</v>
      </c>
      <c r="D27" s="101">
        <f>D9-(SUM(D11:D25))</f>
        <v>4.2457697519999993</v>
      </c>
      <c r="E27" s="100">
        <f>IF(D$9&gt;0,D27/D$9*100,0)</f>
        <v>35.008628212796353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2018</v>
      </c>
      <c r="C36" s="6">
        <v>2017</v>
      </c>
      <c r="D36" s="6">
        <v>2016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3">
        <v>3.4206150590000002</v>
      </c>
      <c r="C37" s="103">
        <v>3.4472404069999998</v>
      </c>
      <c r="D37" s="103">
        <v>3.333010158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3">
        <v>2.698889179</v>
      </c>
      <c r="C38" s="103">
        <v>3.8933735220000001</v>
      </c>
      <c r="D38" s="103">
        <v>4.0064012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3">
        <v>4.1606015369999998</v>
      </c>
      <c r="C39" s="103">
        <v>4.7871670460000004</v>
      </c>
      <c r="D39" s="103">
        <v>5.0747840750000002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3"/>
      <c r="C40" s="103">
        <v>3.5346358950000001</v>
      </c>
      <c r="D40" s="103">
        <v>4.5739629769999999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3"/>
      <c r="C41" s="103">
        <v>4.8723174790000003</v>
      </c>
      <c r="D41" s="103">
        <v>4.4174755259999996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3"/>
      <c r="C42" s="103">
        <v>4.0287029509999996</v>
      </c>
      <c r="D42" s="103">
        <v>5.0253576249999998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3"/>
      <c r="C43" s="103">
        <v>3.693160475</v>
      </c>
      <c r="D43" s="103">
        <v>3.3740869419999999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3"/>
      <c r="C44" s="103">
        <v>4.2104228749999999</v>
      </c>
      <c r="D44" s="103">
        <v>4.4207333950000001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3"/>
      <c r="C45" s="103">
        <v>4.2806975869999997</v>
      </c>
      <c r="D45" s="103">
        <v>4.258431259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3"/>
      <c r="C46" s="103">
        <v>4.4302924309999998</v>
      </c>
      <c r="D46" s="103">
        <v>4.4504983070000002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3"/>
      <c r="C47" s="103">
        <v>4.7618618489999998</v>
      </c>
      <c r="D47" s="103">
        <v>4.7788640889999998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3"/>
      <c r="C48" s="103">
        <v>5.1448381420000002</v>
      </c>
      <c r="D48" s="103">
        <v>6.2967181390000002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2018-06-04T05:04:20Z</cp:lastPrinted>
  <dcterms:created xsi:type="dcterms:W3CDTF">2012-03-28T07:56:08Z</dcterms:created>
  <dcterms:modified xsi:type="dcterms:W3CDTF">2018-06-04T05:06:45Z</dcterms:modified>
  <cp:category>LIS-Bericht</cp:category>
</cp:coreProperties>
</file>