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<sst xmlns="http://schemas.openxmlformats.org/spreadsheetml/2006/main" count="225" uniqueCount="187">
  <si>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</si>
  <si>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</si>
  <si>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</si>
  <si>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</si>
  <si>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</si>
  <si>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</si>
  <si>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</si>
  <si>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</si>
  <si>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</si>
  <si>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</si>
  <si>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</si>
  <si>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</si>
  <si>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</si>
  <si>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</si>
  <si>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</si>
  <si>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</si>
  <si>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</si>
  <si>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</si>
  <si>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</si>
  <si>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</si>
  <si>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</si>
  <si>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</si>
  <si>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</si>
  <si>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</si>
  <si>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</si>
  <si>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</si>
  <si>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</si>
  <si>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</si>
  <si>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</si>
  <si>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</si>
  <si>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</si>
  <si>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</si>
  <si>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</si>
  <si>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</si>
  <si>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</si>
  <si>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</si>
  <si>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</si>
  <si>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</si>
  <si>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</si>
  <si>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</si>
  <si>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</si>
  <si>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</si>
  <si>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</si>
  <si>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</si>
  <si>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</si>
  <si>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</si>
  <si>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</si>
  <si>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</si>
  <si>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</si>
  <si>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</si>
  <si>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</si>
  <si>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</si>
  <si>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</si>
  <si>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</si>
  <si>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</si>
  <si>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</si>
  <si>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</si>
  <si>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</si>
  <si>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</si>
  <si>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</si>
  <si>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</si>
  <si>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</si>
  <si>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</si>
  <si>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</si>
  <si>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</si>
  <si>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</si>
  <si>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</si>
  <si>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</si>
  <si>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</si>
  <si>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</si>
  <si>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</si>
  <si>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</si>
  <si>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</si>
  <si>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</si>
  <si>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</si>
  <si>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</si>
  <si>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</si>
  <si>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</si>
  <si>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</si>
  <si>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</si>
  <si>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</si>
  <si>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</si>
  <si>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</si>
  <si>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</si>
  <si>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</si>
  <si>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</si>
  <si>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</si>
  <si>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</si>
  <si>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</si>
  <si>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</si>
  <si>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</si>
  <si>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</si>
  <si>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</si>
  <si>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</si>
  <si>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</si>
  <si>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</si>
  <si>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</si>
  <si>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</si>
  <si>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</si>
  <si>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</si>
  <si>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</si>
  <si>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</si>
  <si>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</si>
  <si>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</si>
  <si>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</si>
  <si>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</si>
  <si>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</si>
  <si>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</si>
  <si>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</si>
  <si>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</si>
  <si>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</si>
  <si>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</si>
  <si>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</si>
  <si>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</si>
  <si>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</si>
  <si>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</si>
  <si>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</si>
  <si>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</si>
  <si>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</si>
  <si>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</si>
  <si>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</si>
  <si>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</si>
  <si>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</si>
  <si>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</si>
  <si>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</si>
  <si>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</si>
  <si>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</si>
  <si>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</si>
  <si>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</si>
  <si>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</si>
  <si>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</si>
  <si>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</si>
  <si>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</si>
  <si>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</si>
  <si>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</si>
  <si>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</si>
  <si>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</si>
  <si>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</si>
  <si>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</si>
  <si>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</si>
  <si>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</si>
  <si>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</si>
  <si>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</si>
  <si>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</si>
  <si>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</si>
  <si>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</si>
  <si>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</si>
  <si>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</si>
  <si>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</si>
  <si>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</si>
  <si>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</si>
  <si>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</si>
  <si>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</si>
  <si>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</si>
  <si>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</si>
  <si>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</si>
  <si>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</si>
  <si>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</si>
  <si>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</si>
  <si>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</si>
  <si>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</si>
  <si>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</si>
  <si>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</si>
  <si>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</si>
  <si>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</si>
  <si>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Kennziffer: G III 1 - vj 4/17 HH</t>
  </si>
  <si>
    <t>4. Quartal 2017</t>
  </si>
  <si>
    <t xml:space="preserve">© Statistisches Amt für Hamburg und Schleswig-Holstein, Hamburg 2018  
Auszugsweise Vervielfältigung und Verbreitung mit Quellenangabe gestattet.        </t>
  </si>
  <si>
    <t>Januar - Dezember</t>
  </si>
  <si>
    <r>
      <t>2017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</si>
  <si>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</si>
  <si>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</si>
  <si>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2016 bis 2017 im Monatsvergleich</t>
  </si>
  <si>
    <t>Januar - Dezember 2017</t>
  </si>
  <si>
    <t>Frankreich</t>
  </si>
  <si>
    <t>China, Volksrepublik</t>
  </si>
  <si>
    <t>Verein.Staaten (USA)</t>
  </si>
  <si>
    <t>Verein.Arabische Em.</t>
  </si>
  <si>
    <t>Vereinigt.Königreich</t>
  </si>
  <si>
    <t>Schiffs-,Luftfahrtb.</t>
  </si>
  <si>
    <t>Vietnam</t>
  </si>
  <si>
    <t>Russische Föderation</t>
  </si>
  <si>
    <t>2. Ausfuhr des Landes Hamburg in 2017 nach Bestimmungsländern</t>
  </si>
  <si>
    <r>
      <t>2016</t>
    </r>
    <r>
      <rPr>
        <vertAlign val="superscript"/>
        <sz val="9"/>
        <rFont val="Arial"/>
        <family val="2"/>
      </rPr>
      <t>b</t>
    </r>
  </si>
  <si>
    <r>
      <t>2016</t>
    </r>
    <r>
      <rPr>
        <vertAlign val="superscript"/>
        <sz val="9"/>
        <color theme="1"/>
        <rFont val="Arial"/>
        <family val="2"/>
      </rPr>
      <t>b</t>
    </r>
  </si>
  <si>
    <t>1. Ausfuhr des Landes Hamburg nach Bestimmungsländern im Vorjahresvergleich</t>
  </si>
  <si>
    <t>Herausgegeben am: 21.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</si>
</sst>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67" fontId="16" fillId="0" borderId="0" xfId="0" applyNumberFormat="1" applyFont="1" applyAlignment="1">
      <alignment horizontal="right" indent="1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Schweden</c:v>
                </c:pt>
                <c:pt idx="9">
                  <c:v>Schiffs-,Luftfahrtb.</c:v>
                </c:pt>
                <c:pt idx="10">
                  <c:v>Ungarn</c:v>
                </c:pt>
                <c:pt idx="11">
                  <c:v>Vietnam</c:v>
                </c:pt>
                <c:pt idx="12">
                  <c:v>Russische Föderation</c:v>
                </c:pt>
                <c:pt idx="13">
                  <c:v>Spanien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10.429807544000001</c:v>
                </c:pt>
                <c:pt idx="1">
                  <c:v>5.5543855930000001</c:v>
                </c:pt>
                <c:pt idx="2">
                  <c:v>4.3855414909999997</c:v>
                </c:pt>
                <c:pt idx="3">
                  <c:v>3.835625372</c:v>
                </c:pt>
                <c:pt idx="4">
                  <c:v>3.0568950099999999</c:v>
                </c:pt>
                <c:pt idx="5">
                  <c:v>1.9286665409999999</c:v>
                </c:pt>
                <c:pt idx="6">
                  <c:v>1.5159093619999999</c:v>
                </c:pt>
                <c:pt idx="7">
                  <c:v>1.250032026</c:v>
                </c:pt>
                <c:pt idx="8">
                  <c:v>1.2029994559999999</c:v>
                </c:pt>
                <c:pt idx="9">
                  <c:v>1.102749408</c:v>
                </c:pt>
                <c:pt idx="10">
                  <c:v>1.0971289550000001</c:v>
                </c:pt>
                <c:pt idx="11">
                  <c:v>1.01968013</c:v>
                </c:pt>
                <c:pt idx="12">
                  <c:v>0.942573196</c:v>
                </c:pt>
                <c:pt idx="13">
                  <c:v>0.83208999400000005</c:v>
                </c:pt>
                <c:pt idx="14">
                  <c:v>0.81819259300000002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Schweden</c:v>
                </c:pt>
                <c:pt idx="9">
                  <c:v>Schiffs-,Luftfahrtb.</c:v>
                </c:pt>
                <c:pt idx="10">
                  <c:v>Ungarn</c:v>
                </c:pt>
                <c:pt idx="11">
                  <c:v>Vietnam</c:v>
                </c:pt>
                <c:pt idx="12">
                  <c:v>Russische Föderation</c:v>
                </c:pt>
                <c:pt idx="13">
                  <c:v>Spanien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11.624368347000001</c:v>
                </c:pt>
                <c:pt idx="1">
                  <c:v>5.1984350739999998</c:v>
                </c:pt>
                <c:pt idx="2">
                  <c:v>4.4068451489999996</c:v>
                </c:pt>
                <c:pt idx="3">
                  <c:v>7.1607098020000004</c:v>
                </c:pt>
                <c:pt idx="4">
                  <c:v>3.7372514080000001</c:v>
                </c:pt>
                <c:pt idx="5">
                  <c:v>1.987775141</c:v>
                </c:pt>
                <c:pt idx="6">
                  <c:v>1.1984912190000001</c:v>
                </c:pt>
                <c:pt idx="7">
                  <c:v>1.0684398850000001</c:v>
                </c:pt>
                <c:pt idx="8">
                  <c:v>0.68342827500000003</c:v>
                </c:pt>
                <c:pt idx="9">
                  <c:v>0.124923462</c:v>
                </c:pt>
                <c:pt idx="10">
                  <c:v>0.86819075800000001</c:v>
                </c:pt>
                <c:pt idx="11">
                  <c:v>0.41528747399999999</c:v>
                </c:pt>
                <c:pt idx="12">
                  <c:v>0.61329225300000001</c:v>
                </c:pt>
                <c:pt idx="13">
                  <c:v>0.94954669599999997</c:v>
                </c:pt>
                <c:pt idx="14">
                  <c:v>0.73018419899999998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300032"/>
        <c:axId val="94301568"/>
      </c:barChart>
      <c:catAx>
        <c:axId val="943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301568"/>
        <c:crosses val="autoZero"/>
        <c:auto val="1"/>
        <c:lblAlgn val="ctr"/>
        <c:lblOffset val="100"/>
        <c:noMultiLvlLbl val="0"/>
      </c:catAx>
      <c:valAx>
        <c:axId val="94301568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430003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3.4472404069999998</c:v>
                </c:pt>
                <c:pt idx="1">
                  <c:v>3.8933735220000001</c:v>
                </c:pt>
                <c:pt idx="2">
                  <c:v>4.7871670460000004</c:v>
                </c:pt>
                <c:pt idx="3">
                  <c:v>3.5346358950000001</c:v>
                </c:pt>
                <c:pt idx="4">
                  <c:v>4.8723174790000003</c:v>
                </c:pt>
                <c:pt idx="5">
                  <c:v>4.0287029509999996</c:v>
                </c:pt>
                <c:pt idx="6">
                  <c:v>3.693160475</c:v>
                </c:pt>
                <c:pt idx="7">
                  <c:v>4.2104228749999999</c:v>
                </c:pt>
                <c:pt idx="8">
                  <c:v>4.2806975869999997</c:v>
                </c:pt>
                <c:pt idx="9">
                  <c:v>4.4302924309999998</c:v>
                </c:pt>
                <c:pt idx="10">
                  <c:v>4.7618618489999998</c:v>
                </c:pt>
                <c:pt idx="11">
                  <c:v>5.1448381420000002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3.333010158</c:v>
                </c:pt>
                <c:pt idx="1">
                  <c:v>4.0064012</c:v>
                </c:pt>
                <c:pt idx="2">
                  <c:v>5.0747840750000002</c:v>
                </c:pt>
                <c:pt idx="3">
                  <c:v>4.5739629769999999</c:v>
                </c:pt>
                <c:pt idx="4">
                  <c:v>4.4174755259999996</c:v>
                </c:pt>
                <c:pt idx="5">
                  <c:v>5.0253576249999998</c:v>
                </c:pt>
                <c:pt idx="6">
                  <c:v>3.3740869419999999</c:v>
                </c:pt>
                <c:pt idx="7">
                  <c:v>4.4207333950000001</c:v>
                </c:pt>
                <c:pt idx="8">
                  <c:v>4.258431259</c:v>
                </c:pt>
                <c:pt idx="9">
                  <c:v>4.4504983070000002</c:v>
                </c:pt>
                <c:pt idx="10">
                  <c:v>4.7788640889999998</c:v>
                </c:pt>
                <c:pt idx="11">
                  <c:v>6.2967181390000002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3.2985172010000001</c:v>
                </c:pt>
                <c:pt idx="1">
                  <c:v>4.3096928759999997</c:v>
                </c:pt>
                <c:pt idx="2">
                  <c:v>3.8697052950000002</c:v>
                </c:pt>
                <c:pt idx="3">
                  <c:v>5.587679531</c:v>
                </c:pt>
                <c:pt idx="4">
                  <c:v>4.7431162799999997</c:v>
                </c:pt>
                <c:pt idx="5">
                  <c:v>4.3818502649999997</c:v>
                </c:pt>
                <c:pt idx="6">
                  <c:v>5.2108993339999996</c:v>
                </c:pt>
                <c:pt idx="7">
                  <c:v>3.8940121099999998</c:v>
                </c:pt>
                <c:pt idx="8">
                  <c:v>4.775055643</c:v>
                </c:pt>
                <c:pt idx="9">
                  <c:v>4.9262943740000003</c:v>
                </c:pt>
                <c:pt idx="10">
                  <c:v>4.2979740179999997</c:v>
                </c:pt>
                <c:pt idx="11">
                  <c:v>5.1221340440000001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39136"/>
        <c:axId val="94141056"/>
      </c:lineChart>
      <c:catAx>
        <c:axId val="941391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4141056"/>
        <c:crosses val="autoZero"/>
        <c:auto val="1"/>
        <c:lblAlgn val="ctr"/>
        <c:lblOffset val="100"/>
        <c:noMultiLvlLbl val="0"/>
      </c:catAx>
      <c:valAx>
        <c:axId val="9414105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4139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66673</xdr:rowOff>
    </xdr:from>
    <xdr:to>
      <xdr:col>6</xdr:col>
      <xdr:colOff>909975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165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85" t="s">
        <v>166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45" t="s">
        <v>186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52" customFormat="1" x14ac:dyDescent="0.2"/>
    <row r="3" spans="1:7" s="52" customFormat="1" ht="15.75" x14ac:dyDescent="0.25">
      <c r="A3" s="112" t="s">
        <v>1</v>
      </c>
      <c r="B3" s="113"/>
      <c r="C3" s="113"/>
      <c r="D3" s="113"/>
      <c r="E3" s="113"/>
      <c r="F3" s="113"/>
      <c r="G3" s="113"/>
    </row>
    <row r="4" spans="1:7" s="52" customFormat="1" x14ac:dyDescent="0.2">
      <c r="A4" s="105"/>
      <c r="B4" s="105"/>
      <c r="C4" s="105"/>
      <c r="D4" s="105"/>
      <c r="E4" s="105"/>
      <c r="F4" s="105"/>
      <c r="G4" s="105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7" t="s">
        <v>132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7" t="s">
        <v>135</v>
      </c>
      <c r="B14" s="104"/>
      <c r="C14" s="104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08" t="s">
        <v>156</v>
      </c>
      <c r="B16" s="104"/>
      <c r="C16" s="104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09" t="s">
        <v>163</v>
      </c>
      <c r="C17" s="104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0" t="s">
        <v>157</v>
      </c>
      <c r="C18" s="110"/>
      <c r="D18" s="110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7" t="s">
        <v>148</v>
      </c>
      <c r="B20" s="104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4" t="s">
        <v>142</v>
      </c>
      <c r="C22" s="104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4" t="s">
        <v>144</v>
      </c>
      <c r="C23" s="104"/>
      <c r="D23" s="82"/>
      <c r="E23" s="82"/>
      <c r="F23" s="82"/>
      <c r="G23" s="82"/>
    </row>
    <row r="24" spans="1:7" s="52" customFormat="1" ht="12.75" customHeight="1" x14ac:dyDescent="0.2">
      <c r="A24" s="82"/>
      <c r="B24" s="104" t="s">
        <v>145</v>
      </c>
      <c r="C24" s="104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6" t="s">
        <v>167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155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5" t="s">
        <v>151</v>
      </c>
      <c r="B40" s="105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activeCell="A2" sqref="A2:XFD2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6" t="s">
        <v>161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138</v>
      </c>
      <c r="B3" s="86" t="s">
        <v>123</v>
      </c>
      <c r="C3" s="86" t="s">
        <v>124</v>
      </c>
      <c r="D3" s="86" t="s">
        <v>125</v>
      </c>
      <c r="E3" s="119" t="s">
        <v>168</v>
      </c>
      <c r="F3" s="120"/>
      <c r="G3" s="121"/>
    </row>
    <row r="4" spans="1:7" s="9" customFormat="1" ht="18" customHeight="1" x14ac:dyDescent="0.2">
      <c r="A4" s="125"/>
      <c r="B4" s="117" t="s">
        <v>169</v>
      </c>
      <c r="C4" s="118"/>
      <c r="D4" s="118"/>
      <c r="E4" s="43" t="s">
        <v>169</v>
      </c>
      <c r="F4" s="43" t="s">
        <v>183</v>
      </c>
      <c r="G4" s="122" t="s">
        <v>162</v>
      </c>
    </row>
    <row r="5" spans="1:7" s="9" customFormat="1" ht="17.25" customHeight="1" x14ac:dyDescent="0.2">
      <c r="A5" s="126"/>
      <c r="B5" s="117" t="s">
        <v>131</v>
      </c>
      <c r="C5" s="118"/>
      <c r="D5" s="118"/>
      <c r="E5" s="118"/>
      <c r="F5" s="118"/>
      <c r="G5" s="123"/>
    </row>
    <row r="6" spans="1:7" s="9" customFormat="1" ht="18.75" customHeight="1" x14ac:dyDescent="0.2">
      <c r="A6" s="45" t="s">
        <v>22</v>
      </c>
      <c r="B6" s="87">
        <v>135.63981699999999</v>
      </c>
      <c r="C6" s="87">
        <v>117.94941</v>
      </c>
      <c r="D6" s="87">
        <v>149.650699</v>
      </c>
      <c r="E6" s="87">
        <v>1706.707578</v>
      </c>
      <c r="F6" s="87">
        <v>1984.7508459999999</v>
      </c>
      <c r="G6" s="88">
        <v>-14.008975915559333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7">
        <v>0.179428</v>
      </c>
      <c r="C8" s="87">
        <v>0.31014999999999998</v>
      </c>
      <c r="D8" s="87">
        <v>2.725E-2</v>
      </c>
      <c r="E8" s="87">
        <v>1.5224340000000001</v>
      </c>
      <c r="F8" s="87">
        <v>1.90412</v>
      </c>
      <c r="G8" s="88">
        <v>-20.045270256076293</v>
      </c>
    </row>
    <row r="9" spans="1:7" s="9" customFormat="1" ht="12" x14ac:dyDescent="0.2">
      <c r="A9" s="55" t="s">
        <v>25</v>
      </c>
      <c r="B9" s="87">
        <v>15.477595000000001</v>
      </c>
      <c r="C9" s="87">
        <v>16.444033000000001</v>
      </c>
      <c r="D9" s="87">
        <v>18.389937</v>
      </c>
      <c r="E9" s="87">
        <v>204.75351499999999</v>
      </c>
      <c r="F9" s="87">
        <v>284.124484</v>
      </c>
      <c r="G9" s="88">
        <v>-27.935279593855768</v>
      </c>
    </row>
    <row r="10" spans="1:7" s="9" customFormat="1" ht="12" x14ac:dyDescent="0.2">
      <c r="A10" s="55" t="s">
        <v>26</v>
      </c>
      <c r="B10" s="87">
        <v>107.930487</v>
      </c>
      <c r="C10" s="87">
        <v>87.873808999999994</v>
      </c>
      <c r="D10" s="87">
        <v>120.77188</v>
      </c>
      <c r="E10" s="87">
        <v>1362.6713319999999</v>
      </c>
      <c r="F10" s="87">
        <v>1547.4780049999999</v>
      </c>
      <c r="G10" s="88">
        <v>-11.9424426326499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7">
        <v>7.6587779999999999</v>
      </c>
      <c r="C12" s="87">
        <v>15.698226999999999</v>
      </c>
      <c r="D12" s="87">
        <v>15.411574</v>
      </c>
      <c r="E12" s="87">
        <v>290.02820300000002</v>
      </c>
      <c r="F12" s="87">
        <v>367.37250299999999</v>
      </c>
      <c r="G12" s="88">
        <v>-21.05337208647866</v>
      </c>
    </row>
    <row r="13" spans="1:7" s="9" customFormat="1" ht="12" x14ac:dyDescent="0.2">
      <c r="A13" s="56" t="s">
        <v>28</v>
      </c>
      <c r="B13" s="87">
        <v>35.857736000000003</v>
      </c>
      <c r="C13" s="87">
        <v>2.6590919999999998</v>
      </c>
      <c r="D13" s="87">
        <v>50.651905999999997</v>
      </c>
      <c r="E13" s="87">
        <v>314.30138199999999</v>
      </c>
      <c r="F13" s="87">
        <v>317.39877100000001</v>
      </c>
      <c r="G13" s="88">
        <v>-0.97586672759990734</v>
      </c>
    </row>
    <row r="14" spans="1:7" s="9" customFormat="1" ht="12" x14ac:dyDescent="0.2">
      <c r="A14" s="47" t="s">
        <v>27</v>
      </c>
      <c r="B14" s="87">
        <v>12.052307000000001</v>
      </c>
      <c r="C14" s="87">
        <v>13.321418</v>
      </c>
      <c r="D14" s="87">
        <v>10.461632</v>
      </c>
      <c r="E14" s="87">
        <v>137.76029700000001</v>
      </c>
      <c r="F14" s="87">
        <v>151.244237</v>
      </c>
      <c r="G14" s="88">
        <v>-8.9153413495021283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7">
        <v>4220.5701040000004</v>
      </c>
      <c r="C16" s="87">
        <v>4566.074791</v>
      </c>
      <c r="D16" s="87">
        <v>4928.765848</v>
      </c>
      <c r="E16" s="87">
        <v>48495.719852000002</v>
      </c>
      <c r="F16" s="87">
        <v>51673.576079999999</v>
      </c>
      <c r="G16" s="88">
        <v>-6.1498670482571214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7">
        <v>9.4037930000000003</v>
      </c>
      <c r="C18" s="87">
        <v>11.539898000000001</v>
      </c>
      <c r="D18" s="87">
        <v>10.622127000000001</v>
      </c>
      <c r="E18" s="87">
        <v>139.20178000000001</v>
      </c>
      <c r="F18" s="87">
        <v>136.85221200000001</v>
      </c>
      <c r="G18" s="88">
        <v>1.7168651976191569</v>
      </c>
    </row>
    <row r="19" spans="1:7" s="9" customFormat="1" ht="12" x14ac:dyDescent="0.2">
      <c r="A19" s="57" t="s">
        <v>33</v>
      </c>
      <c r="B19" s="87">
        <v>566.39437599999997</v>
      </c>
      <c r="C19" s="87">
        <v>495.80364100000003</v>
      </c>
      <c r="D19" s="87">
        <v>546.45984099999998</v>
      </c>
      <c r="E19" s="87">
        <v>5843.7231700000002</v>
      </c>
      <c r="F19" s="87">
        <v>4776.624014</v>
      </c>
      <c r="G19" s="88">
        <v>22.340028289277029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7">
        <v>4.2053140000000004</v>
      </c>
      <c r="C21" s="87">
        <v>4.0160640000000001</v>
      </c>
      <c r="D21" s="87">
        <v>4.8885399999999999</v>
      </c>
      <c r="E21" s="87">
        <v>51.009301000000001</v>
      </c>
      <c r="F21" s="87">
        <v>40.703000000000003</v>
      </c>
      <c r="G21" s="88">
        <v>25.320740485959263</v>
      </c>
    </row>
    <row r="22" spans="1:7" s="9" customFormat="1" ht="12" x14ac:dyDescent="0.2">
      <c r="A22" s="47" t="s">
        <v>36</v>
      </c>
      <c r="B22" s="87">
        <v>43.955089000000001</v>
      </c>
      <c r="C22" s="87">
        <v>34.557223999999998</v>
      </c>
      <c r="D22" s="87">
        <v>38.849496000000002</v>
      </c>
      <c r="E22" s="87">
        <v>392.63857200000001</v>
      </c>
      <c r="F22" s="87">
        <v>315.03979399999997</v>
      </c>
      <c r="G22" s="88">
        <v>24.631421007087141</v>
      </c>
    </row>
    <row r="23" spans="1:7" s="9" customFormat="1" ht="12" x14ac:dyDescent="0.2">
      <c r="A23" s="47" t="s">
        <v>38</v>
      </c>
      <c r="B23" s="87">
        <v>19.073336999999999</v>
      </c>
      <c r="C23" s="87">
        <v>22.479904999999999</v>
      </c>
      <c r="D23" s="87">
        <v>15.563556</v>
      </c>
      <c r="E23" s="87">
        <v>253.17064300000001</v>
      </c>
      <c r="F23" s="87">
        <v>253.82466700000001</v>
      </c>
      <c r="G23" s="88">
        <v>-0.25766762849725922</v>
      </c>
    </row>
    <row r="24" spans="1:7" s="9" customFormat="1" ht="12" x14ac:dyDescent="0.2">
      <c r="A24" s="47" t="s">
        <v>37</v>
      </c>
      <c r="B24" s="87">
        <v>280.38707599999998</v>
      </c>
      <c r="C24" s="87">
        <v>280.725031</v>
      </c>
      <c r="D24" s="87">
        <v>248.45816400000001</v>
      </c>
      <c r="E24" s="87">
        <v>2579.7881480000001</v>
      </c>
      <c r="F24" s="87">
        <v>1490.802283</v>
      </c>
      <c r="G24" s="88">
        <v>73.046967892254031</v>
      </c>
    </row>
    <row r="25" spans="1:7" s="9" customFormat="1" ht="12" x14ac:dyDescent="0.2">
      <c r="A25" s="58" t="s">
        <v>39</v>
      </c>
      <c r="B25" s="87">
        <v>3644.7719350000002</v>
      </c>
      <c r="C25" s="87">
        <v>4058.731252</v>
      </c>
      <c r="D25" s="87">
        <v>4371.6838799999996</v>
      </c>
      <c r="E25" s="87">
        <v>42512.794902000001</v>
      </c>
      <c r="F25" s="87">
        <v>46760.099854</v>
      </c>
      <c r="G25" s="88">
        <v>-9.0831819548320993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7">
        <v>192.727135</v>
      </c>
      <c r="C27" s="87">
        <v>202.03330800000001</v>
      </c>
      <c r="D27" s="87">
        <v>171.26150000000001</v>
      </c>
      <c r="E27" s="87">
        <v>2273.4347769999999</v>
      </c>
      <c r="F27" s="87">
        <v>2320.6050479999999</v>
      </c>
      <c r="G27" s="88">
        <v>-2.0326712225612624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7">
        <v>25.141991000000001</v>
      </c>
      <c r="C29" s="87">
        <v>22.716571999999999</v>
      </c>
      <c r="D29" s="87">
        <v>22.388694999999998</v>
      </c>
      <c r="E29" s="87">
        <v>290.33335699999998</v>
      </c>
      <c r="F29" s="87">
        <v>281.73368799999997</v>
      </c>
      <c r="G29" s="88">
        <v>3.0524106155171751</v>
      </c>
    </row>
    <row r="30" spans="1:7" s="9" customFormat="1" ht="12" x14ac:dyDescent="0.2">
      <c r="A30" s="60" t="s">
        <v>43</v>
      </c>
      <c r="B30" s="87">
        <v>34.334842000000002</v>
      </c>
      <c r="C30" s="87">
        <v>40.372064000000002</v>
      </c>
      <c r="D30" s="87">
        <v>34.477477</v>
      </c>
      <c r="E30" s="87">
        <v>474.999684</v>
      </c>
      <c r="F30" s="87">
        <v>508.95007500000003</v>
      </c>
      <c r="G30" s="88">
        <v>-6.6706721675991503</v>
      </c>
    </row>
    <row r="31" spans="1:7" s="9" customFormat="1" ht="12" x14ac:dyDescent="0.2">
      <c r="A31" s="60" t="s">
        <v>42</v>
      </c>
      <c r="B31" s="87">
        <v>57.752606</v>
      </c>
      <c r="C31" s="87">
        <v>68.886528999999996</v>
      </c>
      <c r="D31" s="87">
        <v>41.308179000000003</v>
      </c>
      <c r="E31" s="87">
        <v>624.84278300000005</v>
      </c>
      <c r="F31" s="87">
        <v>619.23488299999997</v>
      </c>
      <c r="G31" s="88">
        <v>0.90561758614624921</v>
      </c>
    </row>
    <row r="32" spans="1:7" s="9" customFormat="1" ht="12" x14ac:dyDescent="0.2">
      <c r="A32" s="49" t="s">
        <v>44</v>
      </c>
      <c r="B32" s="87">
        <v>3452.0448000000001</v>
      </c>
      <c r="C32" s="87">
        <v>3856.697944</v>
      </c>
      <c r="D32" s="87">
        <v>4200.42238</v>
      </c>
      <c r="E32" s="87">
        <v>40239.360124999999</v>
      </c>
      <c r="F32" s="87">
        <v>44439.494806000002</v>
      </c>
      <c r="G32" s="88">
        <v>-9.4513556000931942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7">
        <v>13.642531</v>
      </c>
      <c r="C34" s="87">
        <v>15.157165000000001</v>
      </c>
      <c r="D34" s="87">
        <v>14.287808999999999</v>
      </c>
      <c r="E34" s="87">
        <v>138.70184399999999</v>
      </c>
      <c r="F34" s="87">
        <v>148.37127000000001</v>
      </c>
      <c r="G34" s="88">
        <v>-6.5170474041234598</v>
      </c>
    </row>
    <row r="35" spans="1:7" s="9" customFormat="1" ht="12" x14ac:dyDescent="0.2">
      <c r="A35" s="60" t="s">
        <v>46</v>
      </c>
      <c r="B35" s="87">
        <v>15.309593</v>
      </c>
      <c r="C35" s="87">
        <v>15.913314</v>
      </c>
      <c r="D35" s="87">
        <v>13.393299000000001</v>
      </c>
      <c r="E35" s="87">
        <v>186.64259999999999</v>
      </c>
      <c r="F35" s="87">
        <v>170.64890800000001</v>
      </c>
      <c r="G35" s="88">
        <v>9.3722791358266306</v>
      </c>
    </row>
    <row r="36" spans="1:7" s="9" customFormat="1" ht="12" x14ac:dyDescent="0.2">
      <c r="A36" s="60" t="s">
        <v>47</v>
      </c>
      <c r="B36" s="87">
        <v>19.433748999999999</v>
      </c>
      <c r="C36" s="87">
        <v>20.749618999999999</v>
      </c>
      <c r="D36" s="87">
        <v>17.599181000000002</v>
      </c>
      <c r="E36" s="87">
        <v>234.36868999999999</v>
      </c>
      <c r="F36" s="87">
        <v>227.922786</v>
      </c>
      <c r="G36" s="88">
        <v>2.8281086385105709</v>
      </c>
    </row>
    <row r="37" spans="1:7" s="9" customFormat="1" ht="12" x14ac:dyDescent="0.2">
      <c r="A37" s="60" t="s">
        <v>48</v>
      </c>
      <c r="B37" s="87">
        <v>176.96069700000001</v>
      </c>
      <c r="C37" s="87">
        <v>226.44640799999999</v>
      </c>
      <c r="D37" s="87">
        <v>177.50213099999999</v>
      </c>
      <c r="E37" s="87">
        <v>2176.2504300000001</v>
      </c>
      <c r="F37" s="87">
        <v>2146.7778939999998</v>
      </c>
      <c r="G37" s="88">
        <v>1.3728730895903425</v>
      </c>
    </row>
    <row r="38" spans="1:7" s="9" customFormat="1" ht="12" x14ac:dyDescent="0.2">
      <c r="A38" s="60" t="s">
        <v>49</v>
      </c>
      <c r="B38" s="87">
        <v>51.696818</v>
      </c>
      <c r="C38" s="87">
        <v>63.880916999999997</v>
      </c>
      <c r="D38" s="87">
        <v>49.612076999999999</v>
      </c>
      <c r="E38" s="87">
        <v>690.30763300000001</v>
      </c>
      <c r="F38" s="87">
        <v>699.87798199999997</v>
      </c>
      <c r="G38" s="88">
        <v>-1.3674310731495325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7">
        <v>31.230488999999999</v>
      </c>
      <c r="C40" s="87">
        <v>40.152042999999999</v>
      </c>
      <c r="D40" s="87">
        <v>31.005697000000001</v>
      </c>
      <c r="E40" s="87">
        <v>418.47409800000003</v>
      </c>
      <c r="F40" s="87">
        <v>407.49648300000001</v>
      </c>
      <c r="G40" s="88">
        <v>2.6939165018511488</v>
      </c>
    </row>
    <row r="41" spans="1:7" s="9" customFormat="1" ht="12" x14ac:dyDescent="0.2">
      <c r="A41" s="60" t="s">
        <v>52</v>
      </c>
      <c r="B41" s="87">
        <v>51.103245999999999</v>
      </c>
      <c r="C41" s="87">
        <v>51.621729000000002</v>
      </c>
      <c r="D41" s="87">
        <v>40.337589000000001</v>
      </c>
      <c r="E41" s="87">
        <v>563.30584699999997</v>
      </c>
      <c r="F41" s="87">
        <v>482.34929299999999</v>
      </c>
      <c r="G41" s="88">
        <v>16.783802770080982</v>
      </c>
    </row>
    <row r="42" spans="1:7" s="9" customFormat="1" ht="12" x14ac:dyDescent="0.2">
      <c r="A42" s="60" t="s">
        <v>53</v>
      </c>
      <c r="B42" s="87">
        <v>22.426283000000002</v>
      </c>
      <c r="C42" s="87">
        <v>22.355691</v>
      </c>
      <c r="D42" s="87">
        <v>21.116883000000001</v>
      </c>
      <c r="E42" s="87">
        <v>242.99543499999999</v>
      </c>
      <c r="F42" s="87">
        <v>224.89879300000001</v>
      </c>
      <c r="G42" s="88">
        <v>8.0465714193494904</v>
      </c>
    </row>
    <row r="43" spans="1:7" s="9" customFormat="1" ht="12" x14ac:dyDescent="0.2">
      <c r="A43" s="60" t="s">
        <v>54</v>
      </c>
      <c r="B43" s="87">
        <v>226.62598700000001</v>
      </c>
      <c r="C43" s="87">
        <v>4.7773070000000004</v>
      </c>
      <c r="D43" s="87">
        <v>129.19895</v>
      </c>
      <c r="E43" s="87">
        <v>684.66695800000002</v>
      </c>
      <c r="F43" s="87">
        <v>189.90383199999999</v>
      </c>
      <c r="G43" s="88">
        <v>260.53351361545987</v>
      </c>
    </row>
    <row r="44" spans="1:7" s="9" customFormat="1" ht="12" x14ac:dyDescent="0.2">
      <c r="A44" s="60" t="s">
        <v>55</v>
      </c>
      <c r="B44" s="87">
        <v>2316.477492</v>
      </c>
      <c r="C44" s="87">
        <v>2859.5428870000001</v>
      </c>
      <c r="D44" s="87">
        <v>3287.7886619999999</v>
      </c>
      <c r="E44" s="87">
        <v>29465.353476</v>
      </c>
      <c r="F44" s="87">
        <v>34760.453405</v>
      </c>
      <c r="G44" s="88">
        <v>-15.233115251132901</v>
      </c>
    </row>
    <row r="45" spans="1:7" s="9" customFormat="1" ht="12" x14ac:dyDescent="0.2">
      <c r="A45" s="60" t="s">
        <v>56</v>
      </c>
      <c r="B45" s="87">
        <v>94.868378000000007</v>
      </c>
      <c r="C45" s="87">
        <v>104.331686</v>
      </c>
      <c r="D45" s="87">
        <v>78.200022000000004</v>
      </c>
      <c r="E45" s="87">
        <v>1123.4705509999999</v>
      </c>
      <c r="F45" s="87">
        <v>1016.164257</v>
      </c>
      <c r="G45" s="88">
        <v>10.559935882491871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7">
        <v>74.082509999999999</v>
      </c>
      <c r="C47" s="87">
        <v>77.837648000000002</v>
      </c>
      <c r="D47" s="87">
        <v>66.421594999999996</v>
      </c>
      <c r="E47" s="87">
        <v>882.28322900000001</v>
      </c>
      <c r="F47" s="87">
        <v>351.99676599999998</v>
      </c>
      <c r="G47" s="88">
        <v>150.65094745785251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9">
        <v>4430.2924309999999</v>
      </c>
      <c r="C49" s="90">
        <v>4761.8618489999999</v>
      </c>
      <c r="D49" s="90">
        <v>5144.8381419999996</v>
      </c>
      <c r="E49" s="90">
        <v>51084.710658999997</v>
      </c>
      <c r="F49" s="90">
        <v>54010.323691999998</v>
      </c>
      <c r="G49" s="91">
        <v>-5.4167663383830842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5" t="s">
        <v>137</v>
      </c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5" t="s">
        <v>164</v>
      </c>
      <c r="B1" s="146"/>
      <c r="C1" s="146"/>
      <c r="D1" s="146"/>
      <c r="E1" s="146"/>
      <c r="F1" s="146"/>
      <c r="G1" s="146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7" t="s">
        <v>58</v>
      </c>
      <c r="B3" s="92" t="s">
        <v>123</v>
      </c>
      <c r="C3" s="92" t="s">
        <v>124</v>
      </c>
      <c r="D3" s="92" t="s">
        <v>125</v>
      </c>
      <c r="E3" s="131" t="s">
        <v>168</v>
      </c>
      <c r="F3" s="131"/>
      <c r="G3" s="132"/>
    </row>
    <row r="4" spans="1:7" ht="24" customHeight="1" x14ac:dyDescent="0.2">
      <c r="A4" s="128"/>
      <c r="B4" s="118" t="s">
        <v>170</v>
      </c>
      <c r="C4" s="118"/>
      <c r="D4" s="118"/>
      <c r="E4" s="84" t="s">
        <v>170</v>
      </c>
      <c r="F4" s="84" t="s">
        <v>184</v>
      </c>
      <c r="G4" s="133" t="s">
        <v>159</v>
      </c>
    </row>
    <row r="5" spans="1:7" ht="17.25" customHeight="1" x14ac:dyDescent="0.2">
      <c r="A5" s="129"/>
      <c r="B5" s="118" t="s">
        <v>133</v>
      </c>
      <c r="C5" s="130"/>
      <c r="D5" s="130"/>
      <c r="E5" s="130"/>
      <c r="F5" s="130"/>
      <c r="G5" s="134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7">
        <v>2552.0739229999999</v>
      </c>
      <c r="C7" s="87">
        <v>2506.4850219999998</v>
      </c>
      <c r="D7" s="87">
        <v>2134.5909550000001</v>
      </c>
      <c r="E7" s="87">
        <v>29041.501915000001</v>
      </c>
      <c r="F7" s="87">
        <v>29336.875926000001</v>
      </c>
      <c r="G7" s="88">
        <v>-1.0068352599815142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7">
        <v>2228.5806309999998</v>
      </c>
      <c r="C9" s="87">
        <v>2329.966277</v>
      </c>
      <c r="D9" s="87">
        <v>2017.126221</v>
      </c>
      <c r="E9" s="87">
        <v>26562.523541999999</v>
      </c>
      <c r="F9" s="87">
        <v>26716.104156000001</v>
      </c>
      <c r="G9" s="88">
        <v>-0.57486156328488391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7">
        <v>1570.971483</v>
      </c>
      <c r="C11" s="87">
        <v>1674.051633</v>
      </c>
      <c r="D11" s="87">
        <v>1211.5412429999999</v>
      </c>
      <c r="E11" s="87">
        <v>17771.500316000001</v>
      </c>
      <c r="F11" s="87">
        <v>18246.058230999999</v>
      </c>
      <c r="G11" s="88">
        <v>-2.6008790994305002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7">
        <v>731.25791200000003</v>
      </c>
      <c r="C13" s="87">
        <v>937.305027</v>
      </c>
      <c r="D13" s="87">
        <v>623.88506199999995</v>
      </c>
      <c r="E13" s="87">
        <v>10429.807543999999</v>
      </c>
      <c r="F13" s="87">
        <v>11624.368347</v>
      </c>
      <c r="G13" s="88">
        <v>-10.276350226877412</v>
      </c>
    </row>
    <row r="14" spans="1:7" ht="12.75" customHeight="1" x14ac:dyDescent="0.2">
      <c r="A14" s="75" t="s">
        <v>63</v>
      </c>
      <c r="B14" s="87">
        <v>70.081045000000003</v>
      </c>
      <c r="C14" s="87">
        <v>58.869014</v>
      </c>
      <c r="D14" s="87">
        <v>56.388840999999999</v>
      </c>
      <c r="E14" s="87">
        <v>707.81101699999999</v>
      </c>
      <c r="F14" s="87">
        <v>616.29025999999999</v>
      </c>
      <c r="G14" s="88">
        <v>14.850268281053161</v>
      </c>
    </row>
    <row r="15" spans="1:7" ht="12.75" customHeight="1" x14ac:dyDescent="0.2">
      <c r="A15" s="75" t="s">
        <v>64</v>
      </c>
      <c r="B15" s="87">
        <v>7.5284820000000003</v>
      </c>
      <c r="C15" s="87">
        <v>18.334242</v>
      </c>
      <c r="D15" s="87">
        <v>6.1130009999999997</v>
      </c>
      <c r="E15" s="87">
        <v>84.930231000000006</v>
      </c>
      <c r="F15" s="87">
        <v>75.019480000000001</v>
      </c>
      <c r="G15" s="88">
        <v>13.210903354702012</v>
      </c>
    </row>
    <row r="16" spans="1:7" ht="12.75" customHeight="1" x14ac:dyDescent="0.2">
      <c r="A16" s="75" t="s">
        <v>65</v>
      </c>
      <c r="B16" s="87">
        <v>268.76290499999999</v>
      </c>
      <c r="C16" s="87">
        <v>186.33889199999999</v>
      </c>
      <c r="D16" s="87">
        <v>125.42650999999999</v>
      </c>
      <c r="E16" s="87">
        <v>1928.6665410000001</v>
      </c>
      <c r="F16" s="87">
        <v>1987.7751410000001</v>
      </c>
      <c r="G16" s="88">
        <v>-2.97360595677155</v>
      </c>
    </row>
    <row r="17" spans="1:7" ht="12.75" customHeight="1" x14ac:dyDescent="0.2">
      <c r="A17" s="75" t="s">
        <v>66</v>
      </c>
      <c r="B17" s="87">
        <v>111.149393</v>
      </c>
      <c r="C17" s="87">
        <v>130.81790599999999</v>
      </c>
      <c r="D17" s="87">
        <v>93.105818999999997</v>
      </c>
      <c r="E17" s="87">
        <v>1250.0320260000001</v>
      </c>
      <c r="F17" s="87">
        <v>1068.439885</v>
      </c>
      <c r="G17" s="88">
        <v>16.996009185860743</v>
      </c>
    </row>
    <row r="18" spans="1:7" ht="12.75" customHeight="1" x14ac:dyDescent="0.2">
      <c r="A18" s="75" t="s">
        <v>67</v>
      </c>
      <c r="B18" s="87">
        <v>167.08080200000001</v>
      </c>
      <c r="C18" s="87">
        <v>64.540053999999998</v>
      </c>
      <c r="D18" s="87">
        <v>9.4047739999999997</v>
      </c>
      <c r="E18" s="87">
        <v>448.962763</v>
      </c>
      <c r="F18" s="87">
        <v>113.871335</v>
      </c>
      <c r="G18" s="88">
        <v>294.27197634944741</v>
      </c>
    </row>
    <row r="19" spans="1:7" ht="12.75" customHeight="1" x14ac:dyDescent="0.2">
      <c r="A19" s="75" t="s">
        <v>68</v>
      </c>
      <c r="B19" s="87">
        <v>10.686040999999999</v>
      </c>
      <c r="C19" s="87">
        <v>8.0654170000000001</v>
      </c>
      <c r="D19" s="87">
        <v>72.815233000000006</v>
      </c>
      <c r="E19" s="87">
        <v>169.385695</v>
      </c>
      <c r="F19" s="87">
        <v>88.736553000000001</v>
      </c>
      <c r="G19" s="88">
        <v>90.886043319712911</v>
      </c>
    </row>
    <row r="20" spans="1:7" ht="12.75" customHeight="1" x14ac:dyDescent="0.2">
      <c r="A20" s="75" t="s">
        <v>69</v>
      </c>
      <c r="B20" s="87">
        <v>6.6756330000000004</v>
      </c>
      <c r="C20" s="87">
        <v>8.4300180000000005</v>
      </c>
      <c r="D20" s="87">
        <v>5.8437380000000001</v>
      </c>
      <c r="E20" s="87">
        <v>78.268500000000003</v>
      </c>
      <c r="F20" s="87">
        <v>89.343857</v>
      </c>
      <c r="G20" s="88">
        <v>-12.396327371449843</v>
      </c>
    </row>
    <row r="21" spans="1:7" ht="12.75" customHeight="1" x14ac:dyDescent="0.2">
      <c r="A21" s="75" t="s">
        <v>70</v>
      </c>
      <c r="B21" s="87">
        <v>55.633412999999997</v>
      </c>
      <c r="C21" s="87">
        <v>46.117066999999999</v>
      </c>
      <c r="D21" s="87">
        <v>44.289568000000003</v>
      </c>
      <c r="E21" s="87">
        <v>832.08999400000005</v>
      </c>
      <c r="F21" s="87">
        <v>949.546696</v>
      </c>
      <c r="G21" s="88">
        <v>-12.369765751888835</v>
      </c>
    </row>
    <row r="22" spans="1:7" ht="12.75" customHeight="1" x14ac:dyDescent="0.2">
      <c r="A22" s="75" t="s">
        <v>71</v>
      </c>
      <c r="B22" s="87">
        <v>36.210607000000003</v>
      </c>
      <c r="C22" s="87">
        <v>86.552581000000004</v>
      </c>
      <c r="D22" s="87">
        <v>86.111087999999995</v>
      </c>
      <c r="E22" s="87">
        <v>658.35075400000005</v>
      </c>
      <c r="F22" s="87">
        <v>208.37221</v>
      </c>
      <c r="G22" s="88">
        <v>215.94940323376136</v>
      </c>
    </row>
    <row r="23" spans="1:7" ht="12.75" customHeight="1" x14ac:dyDescent="0.2">
      <c r="A23" s="75" t="s">
        <v>72</v>
      </c>
      <c r="B23" s="87">
        <v>57.527535999999998</v>
      </c>
      <c r="C23" s="87">
        <v>99.388289999999998</v>
      </c>
      <c r="D23" s="87">
        <v>63.652793000000003</v>
      </c>
      <c r="E23" s="87">
        <v>814.13765799999999</v>
      </c>
      <c r="F23" s="87">
        <v>1136.79188</v>
      </c>
      <c r="G23" s="88">
        <v>-28.382875324549289</v>
      </c>
    </row>
    <row r="24" spans="1:7" ht="12.75" customHeight="1" x14ac:dyDescent="0.2">
      <c r="A24" s="75" t="s">
        <v>73</v>
      </c>
      <c r="B24" s="87">
        <v>12.387423</v>
      </c>
      <c r="C24" s="87">
        <v>0.50818300000000005</v>
      </c>
      <c r="D24" s="87">
        <v>0.66739899999999996</v>
      </c>
      <c r="E24" s="87">
        <v>16.982627000000001</v>
      </c>
      <c r="F24" s="87">
        <v>32.580720999999997</v>
      </c>
      <c r="G24" s="88">
        <v>-47.875226579546833</v>
      </c>
    </row>
    <row r="25" spans="1:7" ht="12.75" customHeight="1" x14ac:dyDescent="0.2">
      <c r="A25" s="75" t="s">
        <v>74</v>
      </c>
      <c r="B25" s="87">
        <v>0.43386400000000003</v>
      </c>
      <c r="C25" s="87">
        <v>0.47954599999999997</v>
      </c>
      <c r="D25" s="87">
        <v>0.48172999999999999</v>
      </c>
      <c r="E25" s="87">
        <v>5.2151569999999996</v>
      </c>
      <c r="F25" s="87">
        <v>6.3664880000000004</v>
      </c>
      <c r="G25" s="88">
        <v>-18.084240479209271</v>
      </c>
    </row>
    <row r="26" spans="1:7" ht="12.75" customHeight="1" x14ac:dyDescent="0.2">
      <c r="A26" s="75" t="s">
        <v>83</v>
      </c>
      <c r="B26" s="87">
        <v>2.0831059999999999</v>
      </c>
      <c r="C26" s="87">
        <v>2.3208890000000002</v>
      </c>
      <c r="D26" s="87">
        <v>1.469678</v>
      </c>
      <c r="E26" s="87">
        <v>23.387616000000001</v>
      </c>
      <c r="F26" s="87">
        <v>20.826649</v>
      </c>
      <c r="G26" s="88">
        <v>12.296586935325038</v>
      </c>
    </row>
    <row r="27" spans="1:7" ht="12.75" customHeight="1" x14ac:dyDescent="0.2">
      <c r="A27" s="75" t="s">
        <v>75</v>
      </c>
      <c r="B27" s="87">
        <v>9.7866400000000002</v>
      </c>
      <c r="C27" s="87">
        <v>4.9661960000000001</v>
      </c>
      <c r="D27" s="87">
        <v>3.1466370000000001</v>
      </c>
      <c r="E27" s="87">
        <v>52.846282000000002</v>
      </c>
      <c r="F27" s="87">
        <v>45.294155000000003</v>
      </c>
      <c r="G27" s="88">
        <v>16.67351339262207</v>
      </c>
    </row>
    <row r="28" spans="1:7" ht="12.75" customHeight="1" x14ac:dyDescent="0.2">
      <c r="A28" s="75" t="s">
        <v>76</v>
      </c>
      <c r="B28" s="87">
        <v>23.608170999999999</v>
      </c>
      <c r="C28" s="87">
        <v>20.452929000000001</v>
      </c>
      <c r="D28" s="87">
        <v>18.276665000000001</v>
      </c>
      <c r="E28" s="87">
        <v>266.79055599999998</v>
      </c>
      <c r="F28" s="87">
        <v>167.727273</v>
      </c>
      <c r="G28" s="88">
        <v>59.062119849763491</v>
      </c>
    </row>
    <row r="29" spans="1:7" ht="12.75" customHeight="1" x14ac:dyDescent="0.2">
      <c r="A29" s="75" t="s">
        <v>82</v>
      </c>
      <c r="B29" s="87">
        <v>2.161616</v>
      </c>
      <c r="C29" s="87">
        <v>2.8862709999999998</v>
      </c>
      <c r="D29" s="87">
        <v>1.932385</v>
      </c>
      <c r="E29" s="87">
        <v>27.222971000000001</v>
      </c>
      <c r="F29" s="87">
        <v>35.533949999999997</v>
      </c>
      <c r="G29" s="88">
        <v>-23.38884081280014</v>
      </c>
    </row>
    <row r="30" spans="1:7" ht="12.75" customHeight="1" x14ac:dyDescent="0.2">
      <c r="A30" s="67" t="s">
        <v>77</v>
      </c>
      <c r="B30" s="87">
        <v>657.60914799999978</v>
      </c>
      <c r="C30" s="87">
        <v>655.91464399999995</v>
      </c>
      <c r="D30" s="87">
        <v>805.58497800000009</v>
      </c>
      <c r="E30" s="87">
        <v>8791.0232259999975</v>
      </c>
      <c r="F30" s="87">
        <v>8470.0459250000022</v>
      </c>
      <c r="G30" s="88">
        <v>3.789557976924371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7">
        <v>185.22551999999999</v>
      </c>
      <c r="C32" s="87">
        <v>214.153516</v>
      </c>
      <c r="D32" s="87">
        <v>265.06815899999998</v>
      </c>
      <c r="E32" s="87">
        <v>3056.8950100000002</v>
      </c>
      <c r="F32" s="87">
        <v>3737.2514080000001</v>
      </c>
      <c r="G32" s="88">
        <v>-18.204726514882623</v>
      </c>
    </row>
    <row r="33" spans="1:7" ht="12.75" customHeight="1" x14ac:dyDescent="0.2">
      <c r="A33" s="75" t="s">
        <v>79</v>
      </c>
      <c r="B33" s="87">
        <v>54.515839999999997</v>
      </c>
      <c r="C33" s="87">
        <v>49.476241000000002</v>
      </c>
      <c r="D33" s="87">
        <v>129.001059</v>
      </c>
      <c r="E33" s="87">
        <v>818.19259299999999</v>
      </c>
      <c r="F33" s="87">
        <v>730.18419900000004</v>
      </c>
      <c r="G33" s="88">
        <v>12.052903105891488</v>
      </c>
    </row>
    <row r="34" spans="1:7" ht="12.75" customHeight="1" x14ac:dyDescent="0.2">
      <c r="A34" s="75" t="s">
        <v>80</v>
      </c>
      <c r="B34" s="87">
        <v>192.170973</v>
      </c>
      <c r="C34" s="87">
        <v>108.97233799999999</v>
      </c>
      <c r="D34" s="87">
        <v>110.125981</v>
      </c>
      <c r="E34" s="87">
        <v>1515.9093620000001</v>
      </c>
      <c r="F34" s="87">
        <v>1198.491219</v>
      </c>
      <c r="G34" s="88">
        <v>26.484811733943971</v>
      </c>
    </row>
    <row r="35" spans="1:7" ht="12.75" customHeight="1" x14ac:dyDescent="0.2">
      <c r="A35" s="75" t="s">
        <v>81</v>
      </c>
      <c r="B35" s="87">
        <v>93.802503000000002</v>
      </c>
      <c r="C35" s="87">
        <v>106.504192</v>
      </c>
      <c r="D35" s="87">
        <v>143.201277</v>
      </c>
      <c r="E35" s="87">
        <v>1202.999456</v>
      </c>
      <c r="F35" s="87">
        <v>683.42827499999999</v>
      </c>
      <c r="G35" s="88">
        <v>76.024244241284862</v>
      </c>
    </row>
    <row r="36" spans="1:7" ht="12.75" customHeight="1" x14ac:dyDescent="0.2">
      <c r="A36" s="75" t="s">
        <v>84</v>
      </c>
      <c r="B36" s="87">
        <v>4.971457</v>
      </c>
      <c r="C36" s="87">
        <v>3.9539580000000001</v>
      </c>
      <c r="D36" s="87">
        <v>9.9373819999999995</v>
      </c>
      <c r="E36" s="87">
        <v>54.204341999999997</v>
      </c>
      <c r="F36" s="87">
        <v>158.92007000000001</v>
      </c>
      <c r="G36" s="88">
        <v>-65.89207266269139</v>
      </c>
    </row>
    <row r="37" spans="1:7" ht="12.75" customHeight="1" x14ac:dyDescent="0.2">
      <c r="A37" s="75" t="s">
        <v>85</v>
      </c>
      <c r="B37" s="87">
        <v>74.697991000000002</v>
      </c>
      <c r="C37" s="87">
        <v>61.475935</v>
      </c>
      <c r="D37" s="87">
        <v>44.278804000000001</v>
      </c>
      <c r="E37" s="87">
        <v>699.24241600000005</v>
      </c>
      <c r="F37" s="87">
        <v>699.25083400000005</v>
      </c>
      <c r="G37" s="88">
        <v>-1.2038598440966553E-3</v>
      </c>
    </row>
    <row r="38" spans="1:7" ht="12.75" customHeight="1" x14ac:dyDescent="0.2">
      <c r="A38" s="75" t="s">
        <v>158</v>
      </c>
      <c r="B38" s="87">
        <v>0.195912</v>
      </c>
      <c r="C38" s="87">
        <v>5.2715999999999999E-2</v>
      </c>
      <c r="D38" s="87">
        <v>6.6803000000000001E-2</v>
      </c>
      <c r="E38" s="87">
        <v>1.834511</v>
      </c>
      <c r="F38" s="87">
        <v>2.1228289999999999</v>
      </c>
      <c r="G38" s="88">
        <v>-13.581781669649303</v>
      </c>
    </row>
    <row r="39" spans="1:7" ht="12.75" customHeight="1" x14ac:dyDescent="0.2">
      <c r="A39" s="75" t="s">
        <v>86</v>
      </c>
      <c r="B39" s="87">
        <v>26.065766</v>
      </c>
      <c r="C39" s="87">
        <v>82.478065000000001</v>
      </c>
      <c r="D39" s="87">
        <v>81.431895999999995</v>
      </c>
      <c r="E39" s="87">
        <v>1097.1289549999999</v>
      </c>
      <c r="F39" s="87">
        <v>868.19075799999996</v>
      </c>
      <c r="G39" s="88">
        <v>26.369573148577572</v>
      </c>
    </row>
    <row r="40" spans="1:7" ht="12.75" customHeight="1" x14ac:dyDescent="0.2">
      <c r="A40" s="75" t="s">
        <v>87</v>
      </c>
      <c r="B40" s="87">
        <v>12.933038</v>
      </c>
      <c r="C40" s="87">
        <v>15.573259</v>
      </c>
      <c r="D40" s="87">
        <v>11.792666000000001</v>
      </c>
      <c r="E40" s="87">
        <v>203.056129</v>
      </c>
      <c r="F40" s="87">
        <v>259.86105300000003</v>
      </c>
      <c r="G40" s="88">
        <v>-21.859729784131986</v>
      </c>
    </row>
    <row r="41" spans="1:7" ht="12.75" customHeight="1" x14ac:dyDescent="0.2">
      <c r="A41" s="75" t="s">
        <v>88</v>
      </c>
      <c r="B41" s="87">
        <v>5.0367329999999999</v>
      </c>
      <c r="C41" s="87">
        <v>4.7503279999999997</v>
      </c>
      <c r="D41" s="87">
        <v>3.8815590000000002</v>
      </c>
      <c r="E41" s="87">
        <v>55.153697999999999</v>
      </c>
      <c r="F41" s="87">
        <v>58.158659999999998</v>
      </c>
      <c r="G41" s="88">
        <v>-5.1668349992933145</v>
      </c>
    </row>
    <row r="42" spans="1:7" ht="12.75" customHeight="1" x14ac:dyDescent="0.2">
      <c r="A42" s="76" t="s">
        <v>89</v>
      </c>
      <c r="B42" s="87">
        <v>323.49329200000011</v>
      </c>
      <c r="C42" s="87">
        <v>176.51874499999985</v>
      </c>
      <c r="D42" s="87">
        <v>117.46473400000013</v>
      </c>
      <c r="E42" s="87">
        <v>2478.9783730000017</v>
      </c>
      <c r="F42" s="87">
        <v>2620.7717699999994</v>
      </c>
      <c r="G42" s="88">
        <v>-5.4103679924786974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7">
        <v>49.366249000000003</v>
      </c>
      <c r="C44" s="87">
        <v>10.236230000000001</v>
      </c>
      <c r="D44" s="87">
        <v>10.355325000000001</v>
      </c>
      <c r="E44" s="87">
        <v>186.30319299999999</v>
      </c>
      <c r="F44" s="87">
        <v>167.460702</v>
      </c>
      <c r="G44" s="88">
        <v>11.251888219123785</v>
      </c>
    </row>
    <row r="45" spans="1:7" ht="12.75" customHeight="1" x14ac:dyDescent="0.2">
      <c r="A45" s="67" t="s">
        <v>91</v>
      </c>
      <c r="B45" s="87">
        <v>127.430931</v>
      </c>
      <c r="C45" s="87">
        <v>66.711910000000003</v>
      </c>
      <c r="D45" s="87">
        <v>16.301231000000001</v>
      </c>
      <c r="E45" s="87">
        <v>942.57319600000005</v>
      </c>
      <c r="F45" s="87">
        <v>613.29225299999996</v>
      </c>
      <c r="G45" s="88">
        <v>53.690706411059153</v>
      </c>
    </row>
    <row r="46" spans="1:7" ht="12.75" customHeight="1" x14ac:dyDescent="0.2">
      <c r="A46" s="67" t="s">
        <v>92</v>
      </c>
      <c r="B46" s="87">
        <v>56.902562000000003</v>
      </c>
      <c r="C46" s="87">
        <v>50.495556000000001</v>
      </c>
      <c r="D46" s="87">
        <v>54.724339999999998</v>
      </c>
      <c r="E46" s="87">
        <v>694.15380800000003</v>
      </c>
      <c r="F46" s="87">
        <v>611.85227299999997</v>
      </c>
      <c r="G46" s="88">
        <v>13.451210142027222</v>
      </c>
    </row>
    <row r="47" spans="1:7" ht="12.75" customHeight="1" x14ac:dyDescent="0.2">
      <c r="A47" s="67" t="s">
        <v>93</v>
      </c>
      <c r="B47" s="87">
        <v>74.865599000000003</v>
      </c>
      <c r="C47" s="87">
        <v>26.698637000000002</v>
      </c>
      <c r="D47" s="87">
        <v>21.387031</v>
      </c>
      <c r="E47" s="87">
        <v>458.74212</v>
      </c>
      <c r="F47" s="87">
        <v>916.51820299999997</v>
      </c>
      <c r="G47" s="88">
        <v>-49.947298537179194</v>
      </c>
    </row>
    <row r="48" spans="1:7" ht="12.75" customHeight="1" x14ac:dyDescent="0.2">
      <c r="A48" s="68" t="s">
        <v>94</v>
      </c>
      <c r="B48" s="87">
        <v>45.611705000000001</v>
      </c>
      <c r="C48" s="87">
        <v>28.294335</v>
      </c>
      <c r="D48" s="87">
        <v>20.505562000000001</v>
      </c>
      <c r="E48" s="87">
        <v>503.75753900000001</v>
      </c>
      <c r="F48" s="87">
        <v>607.51894500000003</v>
      </c>
      <c r="G48" s="88">
        <v>-17.07953420283873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7">
        <v>2.3012589999999999</v>
      </c>
      <c r="C50" s="87">
        <v>4.1442940000000004</v>
      </c>
      <c r="D50" s="87">
        <v>2.5464349999999998</v>
      </c>
      <c r="E50" s="87">
        <v>52.177819</v>
      </c>
      <c r="F50" s="87">
        <v>75.644430999999997</v>
      </c>
      <c r="G50" s="88">
        <v>-31.022259920231278</v>
      </c>
    </row>
    <row r="51" spans="1:7" ht="12.75" customHeight="1" x14ac:dyDescent="0.2">
      <c r="A51" s="76" t="s">
        <v>96</v>
      </c>
      <c r="B51" s="87">
        <v>1.2027760000000001</v>
      </c>
      <c r="C51" s="87">
        <v>2.3044609999999999</v>
      </c>
      <c r="D51" s="87">
        <v>1.355008</v>
      </c>
      <c r="E51" s="87">
        <v>24.987234999999998</v>
      </c>
      <c r="F51" s="87">
        <v>29.230412000000001</v>
      </c>
      <c r="G51" s="88">
        <v>-14.516309246684585</v>
      </c>
    </row>
    <row r="52" spans="1:7" ht="12.75" customHeight="1" x14ac:dyDescent="0.2">
      <c r="A52" s="76" t="s">
        <v>97</v>
      </c>
      <c r="B52" s="87">
        <v>14.894640000000001</v>
      </c>
      <c r="C52" s="87">
        <v>8.5121909999999996</v>
      </c>
      <c r="D52" s="87">
        <v>8.9062140000000003</v>
      </c>
      <c r="E52" s="87">
        <v>155.30906899999999</v>
      </c>
      <c r="F52" s="87">
        <v>154.00535300000001</v>
      </c>
      <c r="G52" s="88">
        <v>0.84653940567895347</v>
      </c>
    </row>
    <row r="53" spans="1:7" ht="12.75" customHeight="1" x14ac:dyDescent="0.2">
      <c r="A53" s="69" t="s">
        <v>98</v>
      </c>
      <c r="B53" s="87">
        <v>512.60691199999997</v>
      </c>
      <c r="C53" s="87">
        <v>438.28252700000002</v>
      </c>
      <c r="D53" s="87">
        <v>918.18488500000001</v>
      </c>
      <c r="E53" s="87">
        <v>5791.7028570000002</v>
      </c>
      <c r="F53" s="87">
        <v>6660.7229980000002</v>
      </c>
      <c r="G53" s="88">
        <v>-13.046934113022544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7">
        <v>412.927166</v>
      </c>
      <c r="C55" s="87">
        <v>403.74882100000002</v>
      </c>
      <c r="D55" s="87">
        <v>629.56009600000004</v>
      </c>
      <c r="E55" s="87">
        <v>4824.2377479999996</v>
      </c>
      <c r="F55" s="87">
        <v>5354.8681489999999</v>
      </c>
      <c r="G55" s="88">
        <v>-9.9093084317882472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7">
        <v>396.42350299999998</v>
      </c>
      <c r="C57" s="87">
        <v>340.09830499999998</v>
      </c>
      <c r="D57" s="87">
        <v>570.69879300000002</v>
      </c>
      <c r="E57" s="87">
        <v>4385.541491</v>
      </c>
      <c r="F57" s="87">
        <v>4406.8451489999998</v>
      </c>
      <c r="G57" s="88">
        <v>-0.48342197830196199</v>
      </c>
    </row>
    <row r="58" spans="1:7" ht="12.75" customHeight="1" x14ac:dyDescent="0.2">
      <c r="A58" s="66" t="s">
        <v>101</v>
      </c>
      <c r="B58" s="87">
        <v>8.1338380000000008</v>
      </c>
      <c r="C58" s="87">
        <v>5.2733650000000001</v>
      </c>
      <c r="D58" s="87">
        <v>6.3658999999999999</v>
      </c>
      <c r="E58" s="87">
        <v>68.118990999999994</v>
      </c>
      <c r="F58" s="87">
        <v>105.807081</v>
      </c>
      <c r="G58" s="88">
        <v>-35.619629276040612</v>
      </c>
    </row>
    <row r="59" spans="1:7" ht="12.75" customHeight="1" x14ac:dyDescent="0.2">
      <c r="A59" s="69" t="s">
        <v>154</v>
      </c>
      <c r="B59" s="87">
        <v>89.683059999999998</v>
      </c>
      <c r="C59" s="87">
        <v>30.866954</v>
      </c>
      <c r="D59" s="87">
        <v>271.86060199999997</v>
      </c>
      <c r="E59" s="87">
        <v>883.98007600000005</v>
      </c>
      <c r="F59" s="87">
        <v>1229.7899440000001</v>
      </c>
      <c r="G59" s="88">
        <v>-28.119425572404921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7">
        <v>80.250158999999996</v>
      </c>
      <c r="C61" s="87">
        <v>17.114439000000001</v>
      </c>
      <c r="D61" s="87">
        <v>43.674925999999999</v>
      </c>
      <c r="E61" s="87">
        <v>394.26336400000002</v>
      </c>
      <c r="F61" s="87">
        <v>593.69941400000005</v>
      </c>
      <c r="G61" s="88">
        <v>-33.592091435010246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7">
        <v>1132.7027370000001</v>
      </c>
      <c r="C63" s="87">
        <v>1637.6331740000001</v>
      </c>
      <c r="D63" s="87">
        <v>1872.588771</v>
      </c>
      <c r="E63" s="87">
        <v>14372.480782000001</v>
      </c>
      <c r="F63" s="87">
        <v>17008.560658999999</v>
      </c>
      <c r="G63" s="88">
        <v>-15.498547642272896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7">
        <v>144.350615</v>
      </c>
      <c r="C65" s="87">
        <v>310.18831799999998</v>
      </c>
      <c r="D65" s="87">
        <v>361.71995700000002</v>
      </c>
      <c r="E65" s="87">
        <v>1985.079608</v>
      </c>
      <c r="F65" s="87">
        <v>1486.462205</v>
      </c>
      <c r="G65" s="88">
        <v>33.543900498970288</v>
      </c>
    </row>
    <row r="66" spans="1:7" ht="12.75" customHeight="1" x14ac:dyDescent="0.2">
      <c r="A66" s="76" t="s">
        <v>105</v>
      </c>
      <c r="B66" s="87">
        <v>486.47290500000003</v>
      </c>
      <c r="C66" s="87">
        <v>357.37451199999998</v>
      </c>
      <c r="D66" s="87">
        <v>931.73949000000005</v>
      </c>
      <c r="E66" s="87">
        <v>5947.6716280000001</v>
      </c>
      <c r="F66" s="87">
        <v>5471.802428</v>
      </c>
      <c r="G66" s="88">
        <v>8.6967540634308875</v>
      </c>
    </row>
    <row r="67" spans="1:7" ht="12.75" customHeight="1" x14ac:dyDescent="0.2">
      <c r="A67" s="76" t="s">
        <v>106</v>
      </c>
      <c r="B67" s="87">
        <v>67.632659000000004</v>
      </c>
      <c r="C67" s="87">
        <v>18.739422999999999</v>
      </c>
      <c r="D67" s="87">
        <v>22.238765000000001</v>
      </c>
      <c r="E67" s="87">
        <v>344.39342599999998</v>
      </c>
      <c r="F67" s="87">
        <v>1064.372128</v>
      </c>
      <c r="G67" s="88">
        <v>-67.643513303272073</v>
      </c>
    </row>
    <row r="68" spans="1:7" ht="12.75" customHeight="1" x14ac:dyDescent="0.2">
      <c r="A68" s="76" t="s">
        <v>107</v>
      </c>
      <c r="B68" s="87">
        <v>14.760904999999999</v>
      </c>
      <c r="C68" s="87">
        <v>14.637388</v>
      </c>
      <c r="D68" s="87">
        <v>60.388925</v>
      </c>
      <c r="E68" s="87">
        <v>567.03261699999996</v>
      </c>
      <c r="F68" s="87">
        <v>395.28936399999998</v>
      </c>
      <c r="G68" s="88">
        <v>43.447476365693461</v>
      </c>
    </row>
    <row r="69" spans="1:7" ht="12.75" customHeight="1" x14ac:dyDescent="0.2">
      <c r="A69" s="77" t="s">
        <v>108</v>
      </c>
      <c r="B69" s="87">
        <v>4.0895339999999996</v>
      </c>
      <c r="C69" s="87">
        <v>5.680898</v>
      </c>
      <c r="D69" s="87">
        <v>4.4394489999999998</v>
      </c>
      <c r="E69" s="87">
        <v>69.963457000000005</v>
      </c>
      <c r="F69" s="87">
        <v>519.95078799999999</v>
      </c>
      <c r="G69" s="88">
        <v>-86.54421560372748</v>
      </c>
    </row>
    <row r="70" spans="1:7" ht="12.75" customHeight="1" x14ac:dyDescent="0.2">
      <c r="A70" s="70" t="s">
        <v>109</v>
      </c>
      <c r="B70" s="87">
        <v>28.5733</v>
      </c>
      <c r="C70" s="87">
        <v>8.6182730000000003</v>
      </c>
      <c r="D70" s="87">
        <v>74.457759999999993</v>
      </c>
      <c r="E70" s="87">
        <v>272.51815800000003</v>
      </c>
      <c r="F70" s="87">
        <v>271.68544500000002</v>
      </c>
      <c r="G70" s="88">
        <v>0.30649893666553396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7">
        <v>5.2293479999999999</v>
      </c>
      <c r="C72" s="87">
        <v>7.3715039999999998</v>
      </c>
      <c r="D72" s="87">
        <v>12.084445000000001</v>
      </c>
      <c r="E72" s="87">
        <v>96.177845000000005</v>
      </c>
      <c r="F72" s="87">
        <v>193.230591</v>
      </c>
      <c r="G72" s="88">
        <v>-50.226387808336206</v>
      </c>
    </row>
    <row r="73" spans="1:7" ht="24" x14ac:dyDescent="0.2">
      <c r="A73" s="71" t="s">
        <v>126</v>
      </c>
      <c r="B73" s="87">
        <v>158.72385399999999</v>
      </c>
      <c r="C73" s="87">
        <v>142.548518</v>
      </c>
      <c r="D73" s="87">
        <v>124.510209</v>
      </c>
      <c r="E73" s="87">
        <v>1102.7494079999999</v>
      </c>
      <c r="F73" s="87">
        <v>124.95971900000001</v>
      </c>
      <c r="G73" s="147" t="s">
        <v>15</v>
      </c>
    </row>
    <row r="74" spans="1:7" x14ac:dyDescent="0.2">
      <c r="A74" s="72" t="s">
        <v>57</v>
      </c>
      <c r="B74" s="93">
        <v>4430.2924309999999</v>
      </c>
      <c r="C74" s="94">
        <v>4761.8618489999999</v>
      </c>
      <c r="D74" s="94">
        <v>5144.8381419999996</v>
      </c>
      <c r="E74" s="94">
        <v>51084.710658999997</v>
      </c>
      <c r="F74" s="94">
        <v>54010.323691999998</v>
      </c>
      <c r="G74" s="95">
        <v>-5.4167663383830842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5" t="s">
        <v>137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185</v>
      </c>
      <c r="B1" s="116"/>
      <c r="C1" s="116"/>
      <c r="D1" s="116"/>
      <c r="E1" s="116"/>
      <c r="F1" s="116"/>
      <c r="G1" s="116"/>
    </row>
    <row r="2" spans="1:7" x14ac:dyDescent="0.2">
      <c r="A2" s="116" t="s">
        <v>171</v>
      </c>
      <c r="B2" s="116"/>
      <c r="C2" s="116"/>
      <c r="D2" s="116"/>
      <c r="E2" s="116"/>
      <c r="F2" s="116"/>
      <c r="G2" s="116"/>
    </row>
    <row r="28" spans="1:7" x14ac:dyDescent="0.2">
      <c r="A28" s="135" t="s">
        <v>172</v>
      </c>
      <c r="B28" s="135"/>
      <c r="C28" s="135"/>
      <c r="D28" s="135"/>
      <c r="E28" s="135"/>
      <c r="F28" s="135"/>
      <c r="G28" s="135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111</v>
      </c>
      <c r="B3" s="139" t="s">
        <v>112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173</v>
      </c>
      <c r="C4" s="140"/>
      <c r="D4" s="141"/>
      <c r="E4" s="14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3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4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7">
        <v>51.084710659000002</v>
      </c>
      <c r="C9" s="98"/>
      <c r="D9" s="97">
        <v>54.010323692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2017</v>
      </c>
      <c r="C10" s="25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174</v>
      </c>
      <c r="B11" s="96">
        <v>10.429807544000001</v>
      </c>
      <c r="C11" s="99">
        <f t="shared" ref="C11:C25" si="0">IF(B$9&gt;0,B11/B$9*100,0)</f>
        <v>20.416691040144901</v>
      </c>
      <c r="D11" s="100">
        <v>11.624368347000001</v>
      </c>
      <c r="E11" s="99">
        <f t="shared" ref="E11:E25" si="1">IF(D$9&gt;0,D11/D$9*100,0)</f>
        <v>21.522493390873347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175</v>
      </c>
      <c r="B12" s="96">
        <v>5.5543855930000001</v>
      </c>
      <c r="C12" s="101">
        <f t="shared" si="0"/>
        <v>10.872892341656906</v>
      </c>
      <c r="D12" s="100">
        <v>5.1984350739999998</v>
      </c>
      <c r="E12" s="99">
        <f t="shared" si="1"/>
        <v>9.6248915367452081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176</v>
      </c>
      <c r="B13" s="96">
        <v>4.3855414909999997</v>
      </c>
      <c r="C13" s="101">
        <f t="shared" si="0"/>
        <v>8.5848415982510105</v>
      </c>
      <c r="D13" s="100">
        <v>4.4068451489999996</v>
      </c>
      <c r="E13" s="99">
        <f t="shared" si="1"/>
        <v>8.159264466050109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177</v>
      </c>
      <c r="B14" s="96">
        <v>3.835625372</v>
      </c>
      <c r="C14" s="101">
        <f t="shared" si="0"/>
        <v>7.508362722466055</v>
      </c>
      <c r="D14" s="100">
        <v>7.1607098020000004</v>
      </c>
      <c r="E14" s="99">
        <f t="shared" si="1"/>
        <v>13.258039042377826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178</v>
      </c>
      <c r="B15" s="96">
        <v>3.0568950099999999</v>
      </c>
      <c r="C15" s="101">
        <f t="shared" si="0"/>
        <v>5.9839724460912498</v>
      </c>
      <c r="D15" s="100">
        <v>3.7372514080000001</v>
      </c>
      <c r="E15" s="99">
        <f t="shared" si="1"/>
        <v>6.9195130718195665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6">
        <v>1.9286665409999999</v>
      </c>
      <c r="C16" s="101">
        <f t="shared" si="0"/>
        <v>3.7754281391044962</v>
      </c>
      <c r="D16" s="100">
        <v>1.987775141</v>
      </c>
      <c r="E16" s="99">
        <f t="shared" si="1"/>
        <v>3.6803614663291286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96">
        <v>1.5159093619999999</v>
      </c>
      <c r="C17" s="101">
        <f t="shared" si="0"/>
        <v>2.9674423960604934</v>
      </c>
      <c r="D17" s="100">
        <v>1.1984912190000001</v>
      </c>
      <c r="E17" s="99">
        <f t="shared" si="1"/>
        <v>2.2190039553077523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66</v>
      </c>
      <c r="B18" s="96">
        <v>1.250032026</v>
      </c>
      <c r="C18" s="101">
        <f t="shared" si="0"/>
        <v>2.4469787728547536</v>
      </c>
      <c r="D18" s="100">
        <v>1.0684398850000001</v>
      </c>
      <c r="E18" s="99">
        <f t="shared" si="1"/>
        <v>1.9782141856673547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81</v>
      </c>
      <c r="B19" s="96">
        <v>1.2029994559999999</v>
      </c>
      <c r="C19" s="101">
        <f t="shared" si="0"/>
        <v>2.354910971367238</v>
      </c>
      <c r="D19" s="100">
        <v>0.68342827500000003</v>
      </c>
      <c r="E19" s="99">
        <f t="shared" si="1"/>
        <v>1.2653660046500135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179</v>
      </c>
      <c r="B20" s="96">
        <v>1.102749408</v>
      </c>
      <c r="C20" s="101">
        <f t="shared" si="0"/>
        <v>2.158668207716901</v>
      </c>
      <c r="D20" s="100">
        <v>0.124923462</v>
      </c>
      <c r="E20" s="99">
        <f t="shared" si="1"/>
        <v>0.23129552548581309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86</v>
      </c>
      <c r="B21" s="96">
        <v>1.0971289550000001</v>
      </c>
      <c r="C21" s="101">
        <f t="shared" si="0"/>
        <v>2.1476659862547547</v>
      </c>
      <c r="D21" s="100">
        <v>0.86819075800000001</v>
      </c>
      <c r="E21" s="99">
        <f t="shared" si="1"/>
        <v>1.607453350864839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180</v>
      </c>
      <c r="B22" s="96">
        <v>1.01968013</v>
      </c>
      <c r="C22" s="101">
        <f t="shared" si="0"/>
        <v>1.9960573659828587</v>
      </c>
      <c r="D22" s="100">
        <v>0.41528747399999999</v>
      </c>
      <c r="E22" s="99">
        <f t="shared" si="1"/>
        <v>0.76890387913285607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181</v>
      </c>
      <c r="B23" s="96">
        <v>0.942573196</v>
      </c>
      <c r="C23" s="101">
        <f t="shared" si="0"/>
        <v>1.8451180085796166</v>
      </c>
      <c r="D23" s="100">
        <v>0.61329225300000001</v>
      </c>
      <c r="E23" s="99">
        <f t="shared" si="1"/>
        <v>1.135509308363654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70</v>
      </c>
      <c r="B24" s="96">
        <v>0.83208999400000005</v>
      </c>
      <c r="C24" s="101">
        <f t="shared" si="0"/>
        <v>1.6288435096644793</v>
      </c>
      <c r="D24" s="100">
        <v>0.94954669599999997</v>
      </c>
      <c r="E24" s="99">
        <f t="shared" si="1"/>
        <v>1.7580836978776462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96">
        <v>0.81819259300000002</v>
      </c>
      <c r="C25" s="101">
        <f t="shared" si="0"/>
        <v>1.6016388904727064</v>
      </c>
      <c r="D25" s="100">
        <v>0.73018419899999998</v>
      </c>
      <c r="E25" s="99">
        <f t="shared" si="1"/>
        <v>1.3519344989746001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6">
        <f>B9-(SUM(B11:B25))</f>
        <v>12.112433988000006</v>
      </c>
      <c r="C27" s="101">
        <f>IF(B$9&gt;0,B27/B$9*100,0)</f>
        <v>23.71048760333159</v>
      </c>
      <c r="D27" s="100">
        <f>D9-(SUM(D11:D25))</f>
        <v>13.243154550000014</v>
      </c>
      <c r="E27" s="99">
        <f>IF(D$9&gt;0,D27/D$9*100,0)</f>
        <v>24.519672619480314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182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2017</v>
      </c>
      <c r="C36" s="6">
        <v>2016</v>
      </c>
      <c r="D36" s="6">
        <v>2015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2">
        <v>3.4472404069999998</v>
      </c>
      <c r="C37" s="102">
        <v>3.333010158</v>
      </c>
      <c r="D37" s="102">
        <v>3.2985172010000001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2">
        <v>3.8933735220000001</v>
      </c>
      <c r="C38" s="102">
        <v>4.0064012</v>
      </c>
      <c r="D38" s="102">
        <v>4.3096928759999997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2">
        <v>4.7871670460000004</v>
      </c>
      <c r="C39" s="102">
        <v>5.0747840750000002</v>
      </c>
      <c r="D39" s="102">
        <v>3.8697052950000002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2">
        <v>3.5346358950000001</v>
      </c>
      <c r="C40" s="102">
        <v>4.5739629769999999</v>
      </c>
      <c r="D40" s="102">
        <v>5.587679531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2">
        <v>4.8723174790000003</v>
      </c>
      <c r="C41" s="102">
        <v>4.4174755259999996</v>
      </c>
      <c r="D41" s="102">
        <v>4.7431162799999997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2">
        <v>4.0287029509999996</v>
      </c>
      <c r="C42" s="102">
        <v>5.0253576249999998</v>
      </c>
      <c r="D42" s="102">
        <v>4.3818502649999997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2">
        <v>3.693160475</v>
      </c>
      <c r="C43" s="102">
        <v>3.3740869419999999</v>
      </c>
      <c r="D43" s="102">
        <v>5.2108993339999996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2">
        <v>4.2104228749999999</v>
      </c>
      <c r="C44" s="102">
        <v>4.4207333950000001</v>
      </c>
      <c r="D44" s="102">
        <v>3.8940121099999998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2">
        <v>4.2806975869999997</v>
      </c>
      <c r="C45" s="102">
        <v>4.258431259</v>
      </c>
      <c r="D45" s="102">
        <v>4.775055643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2">
        <v>4.4302924309999998</v>
      </c>
      <c r="C46" s="102">
        <v>4.4504983070000002</v>
      </c>
      <c r="D46" s="102">
        <v>4.9262943740000003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2">
        <v>4.7618618489999998</v>
      </c>
      <c r="C47" s="102">
        <v>4.7788640889999998</v>
      </c>
      <c r="D47" s="102">
        <v>4.2979740179999997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2">
        <v>5.1448381420000002</v>
      </c>
      <c r="C48" s="102">
        <v>6.2967181390000002</v>
      </c>
      <c r="D48" s="102">
        <v>5.1221340440000001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2018-02-20T11:54:33Z</cp:lastPrinted>
  <dcterms:created xsi:type="dcterms:W3CDTF">2012-03-28T07:56:08Z</dcterms:created>
  <dcterms:modified xsi:type="dcterms:W3CDTF">2018-02-20T11:55:46Z</dcterms:modified>
  <cp:category>LIS-Bericht</cp:category>
</cp:coreProperties>
</file>