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<sst xmlns="http://schemas.openxmlformats.org/spreadsheetml/2006/main" count="224" uniqueCount="186">
  <si>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</si>
  <si>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</si>
  <si>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</si>
  <si>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</si>
  <si>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</si>
  <si>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</si>
  <si>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</si>
  <si>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</si>
  <si>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</si>
  <si>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</si>
  <si>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</si>
  <si>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</si>
  <si>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</si>
  <si>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</si>
  <si>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</si>
  <si>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</si>
  <si>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</si>
  <si>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</si>
  <si>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</si>
  <si>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</si>
  <si>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</si>
  <si>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</si>
  <si>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</si>
  <si>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</si>
  <si>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</si>
  <si>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</si>
  <si>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</si>
  <si>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</si>
  <si>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</si>
  <si>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</si>
  <si>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</si>
  <si>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</si>
  <si>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</si>
  <si>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</si>
  <si>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</si>
  <si>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</si>
  <si>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</si>
  <si>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</si>
  <si>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</si>
  <si>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</si>
  <si>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</si>
  <si>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</si>
  <si>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</si>
  <si>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</si>
  <si>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</si>
  <si>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</si>
  <si>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</si>
  <si>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</si>
  <si>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</si>
  <si>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</si>
  <si>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</si>
  <si>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</si>
  <si>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</si>
  <si>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</si>
  <si>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</si>
  <si>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</si>
  <si>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</si>
  <si>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</si>
  <si>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</si>
  <si>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</si>
  <si>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</si>
  <si>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</si>
  <si>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</si>
  <si>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</si>
  <si>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</si>
  <si>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</si>
  <si>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</si>
  <si>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</si>
  <si>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</si>
  <si>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</si>
  <si>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</si>
  <si>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</si>
  <si>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</si>
  <si>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</si>
  <si>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</si>
  <si>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</si>
  <si>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</si>
  <si>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</si>
  <si>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</si>
  <si>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</si>
  <si>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</si>
  <si>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</si>
  <si>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</si>
  <si>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</si>
  <si>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</si>
  <si>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</si>
  <si>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</si>
  <si>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</si>
  <si>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</si>
  <si>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</si>
  <si>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</si>
  <si>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</si>
  <si>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</si>
  <si>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</si>
  <si>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</si>
  <si>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</si>
  <si>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</si>
  <si>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</si>
  <si>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</si>
  <si>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</si>
  <si>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</si>
  <si>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</si>
  <si>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</si>
  <si>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</si>
  <si>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</si>
  <si>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</si>
  <si>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</si>
  <si>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</si>
  <si>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</si>
  <si>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</si>
  <si>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</si>
  <si>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</si>
  <si>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</si>
  <si>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</si>
  <si>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</si>
  <si>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</si>
  <si>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</si>
  <si>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</si>
  <si>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</si>
  <si>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</si>
  <si>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</si>
  <si>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</si>
  <si>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</si>
  <si>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</si>
  <si>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</si>
  <si>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</si>
  <si>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</si>
  <si>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</si>
  <si>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</si>
  <si>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</si>
  <si>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</si>
  <si>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</si>
  <si>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</si>
  <si>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</si>
  <si>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</si>
  <si>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</si>
  <si>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</si>
  <si>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</si>
  <si>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</si>
  <si>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</si>
  <si>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</si>
  <si>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</si>
  <si>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</si>
  <si>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</si>
  <si>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</si>
  <si>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</si>
  <si>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</si>
  <si>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</si>
  <si>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</si>
  <si>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</si>
  <si>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</si>
  <si>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</si>
  <si>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</si>
  <si>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</si>
  <si>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</si>
  <si>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</si>
  <si>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</si>
  <si>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</si>
  <si>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</si>
  <si>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</si>
  <si>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</si>
  <si>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</si>
  <si>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</si>
  <si>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</si>
  <si>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</si>
  <si>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Kennziffer: G III 1 - vj 3/17 HH</t>
  </si>
  <si>
    <t>3. Quartal 2017</t>
  </si>
  <si>
    <t xml:space="preserve">© Statistisches Amt für Hamburg und Schleswig-Holstein, Hamburg 2017  
Auszugsweise Vervielfältigung und Verbreitung mit Quellenangabe gestattet.        </t>
  </si>
  <si>
    <t>Januar - September</t>
  </si>
  <si>
    <r>
      <t>2017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</si>
  <si>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</si>
  <si>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</si>
  <si>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2016 bis 2017 im Monatsvergleich</t>
  </si>
  <si>
    <t>Januar - September 2017</t>
  </si>
  <si>
    <t>Frankreich</t>
  </si>
  <si>
    <t>China, Volksrepublik</t>
  </si>
  <si>
    <t>Verein.Staaten (USA)</t>
  </si>
  <si>
    <t>Verein.Arabische Em.</t>
  </si>
  <si>
    <t>Vereinigt.Königreich</t>
  </si>
  <si>
    <t>Russische Föderation</t>
  </si>
  <si>
    <t>Schiffs-,Luftfahrtb.</t>
  </si>
  <si>
    <t>2. Ausfuhr des Landes Hamburg in 2017 nach Bestimmungsländern</t>
  </si>
  <si>
    <r>
      <t>2016</t>
    </r>
    <r>
      <rPr>
        <vertAlign val="superscript"/>
        <sz val="9"/>
        <rFont val="Arial"/>
        <family val="2"/>
      </rPr>
      <t>b</t>
    </r>
  </si>
  <si>
    <r>
      <t>2016</t>
    </r>
    <r>
      <rPr>
        <vertAlign val="superscript"/>
        <sz val="9"/>
        <color theme="1"/>
        <rFont val="Arial"/>
        <family val="2"/>
      </rPr>
      <t>b</t>
    </r>
  </si>
  <si>
    <t>1. Ausfuhr des Landes Hamburg nach Bestimmungsländern im Vorjahresvergleich</t>
  </si>
  <si>
    <t>Herausgegeben am: 15. 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</si>
</sst>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47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167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5" xfId="0" applyNumberFormat="1" applyFont="1" applyBorder="1"/>
    <xf numFmtId="166" fontId="29" fillId="0" borderId="4" xfId="0" applyNumberFormat="1" applyFont="1" applyBorder="1"/>
    <xf numFmtId="167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9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Verein.Arabische Em.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Polen</c:v>
                </c:pt>
                <c:pt idx="7">
                  <c:v>Italien</c:v>
                </c:pt>
                <c:pt idx="8">
                  <c:v>Ungarn</c:v>
                </c:pt>
                <c:pt idx="9">
                  <c:v>Schweden</c:v>
                </c:pt>
                <c:pt idx="10">
                  <c:v>Russische Föderation</c:v>
                </c:pt>
                <c:pt idx="11">
                  <c:v>Spanien</c:v>
                </c:pt>
                <c:pt idx="12">
                  <c:v>Schiffs-,Luftfahrtb.</c:v>
                </c:pt>
                <c:pt idx="13">
                  <c:v>Österreich</c:v>
                </c:pt>
                <c:pt idx="14">
                  <c:v>Dänemark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8.1373595430000005</c:v>
                </c:pt>
                <c:pt idx="1">
                  <c:v>3.9145698179999999</c:v>
                </c:pt>
                <c:pt idx="2">
                  <c:v>3.0783208900000001</c:v>
                </c:pt>
                <c:pt idx="3">
                  <c:v>2.6021375619999998</c:v>
                </c:pt>
                <c:pt idx="4">
                  <c:v>2.3924478150000001</c:v>
                </c:pt>
                <c:pt idx="5">
                  <c:v>1.3481382340000001</c:v>
                </c:pt>
                <c:pt idx="6">
                  <c:v>1.1046400700000001</c:v>
                </c:pt>
                <c:pt idx="7">
                  <c:v>0.91495890800000002</c:v>
                </c:pt>
                <c:pt idx="8">
                  <c:v>0.90715322799999998</c:v>
                </c:pt>
                <c:pt idx="9">
                  <c:v>0.85949148399999997</c:v>
                </c:pt>
                <c:pt idx="10">
                  <c:v>0.73212912399999996</c:v>
                </c:pt>
                <c:pt idx="11">
                  <c:v>0.68604994600000002</c:v>
                </c:pt>
                <c:pt idx="12">
                  <c:v>0.67696682699999999</c:v>
                </c:pt>
                <c:pt idx="13">
                  <c:v>0.59356903900000002</c:v>
                </c:pt>
                <c:pt idx="14">
                  <c:v>0.58519945299999998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Verein.Arabische Em.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Polen</c:v>
                </c:pt>
                <c:pt idx="7">
                  <c:v>Italien</c:v>
                </c:pt>
                <c:pt idx="8">
                  <c:v>Ungarn</c:v>
                </c:pt>
                <c:pt idx="9">
                  <c:v>Schweden</c:v>
                </c:pt>
                <c:pt idx="10">
                  <c:v>Russische Föderation</c:v>
                </c:pt>
                <c:pt idx="11">
                  <c:v>Spanien</c:v>
                </c:pt>
                <c:pt idx="12">
                  <c:v>Schiffs-,Luftfahrtb.</c:v>
                </c:pt>
                <c:pt idx="13">
                  <c:v>Österreich</c:v>
                </c:pt>
                <c:pt idx="14">
                  <c:v>Dänemark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8.7241702360000009</c:v>
                </c:pt>
                <c:pt idx="1">
                  <c:v>3.5614423780000002</c:v>
                </c:pt>
                <c:pt idx="2">
                  <c:v>3.258608615</c:v>
                </c:pt>
                <c:pt idx="3">
                  <c:v>4.631158836</c:v>
                </c:pt>
                <c:pt idx="4">
                  <c:v>2.921171551</c:v>
                </c:pt>
                <c:pt idx="5">
                  <c:v>1.513676368</c:v>
                </c:pt>
                <c:pt idx="6">
                  <c:v>0.88351849500000001</c:v>
                </c:pt>
                <c:pt idx="7">
                  <c:v>0.78171922500000002</c:v>
                </c:pt>
                <c:pt idx="8">
                  <c:v>0.71645658400000001</c:v>
                </c:pt>
                <c:pt idx="9">
                  <c:v>0.37426466200000003</c:v>
                </c:pt>
                <c:pt idx="10">
                  <c:v>0.55344278300000005</c:v>
                </c:pt>
                <c:pt idx="11">
                  <c:v>0.74640598700000005</c:v>
                </c:pt>
                <c:pt idx="12">
                  <c:v>9.4583515000000007E-2</c:v>
                </c:pt>
                <c:pt idx="13">
                  <c:v>0.81954141999999996</c:v>
                </c:pt>
                <c:pt idx="14">
                  <c:v>0.53403938699999998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828416"/>
        <c:axId val="94829952"/>
      </c:barChart>
      <c:catAx>
        <c:axId val="9482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4829952"/>
        <c:crosses val="autoZero"/>
        <c:auto val="1"/>
        <c:lblAlgn val="ctr"/>
        <c:lblOffset val="100"/>
        <c:noMultiLvlLbl val="0"/>
      </c:catAx>
      <c:valAx>
        <c:axId val="94829952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9482841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3.4472404069999998</c:v>
                </c:pt>
                <c:pt idx="1">
                  <c:v>3.8933735220000001</c:v>
                </c:pt>
                <c:pt idx="2">
                  <c:v>4.7871670460000004</c:v>
                </c:pt>
                <c:pt idx="3">
                  <c:v>3.5346358950000001</c:v>
                </c:pt>
                <c:pt idx="4">
                  <c:v>4.8723174790000003</c:v>
                </c:pt>
                <c:pt idx="5">
                  <c:v>4.0287029509999996</c:v>
                </c:pt>
                <c:pt idx="6">
                  <c:v>3.693160475</c:v>
                </c:pt>
                <c:pt idx="7">
                  <c:v>4.2104228749999999</c:v>
                </c:pt>
                <c:pt idx="8">
                  <c:v>4.2806975869999997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3.333010158</c:v>
                </c:pt>
                <c:pt idx="1">
                  <c:v>4.0064012</c:v>
                </c:pt>
                <c:pt idx="2">
                  <c:v>5.0747840750000002</c:v>
                </c:pt>
                <c:pt idx="3">
                  <c:v>4.5739629769999999</c:v>
                </c:pt>
                <c:pt idx="4">
                  <c:v>4.4174755259999996</c:v>
                </c:pt>
                <c:pt idx="5">
                  <c:v>5.0253576249999998</c:v>
                </c:pt>
                <c:pt idx="6">
                  <c:v>3.3740869419999999</c:v>
                </c:pt>
                <c:pt idx="7">
                  <c:v>4.4207333950000001</c:v>
                </c:pt>
                <c:pt idx="8">
                  <c:v>4.258431259</c:v>
                </c:pt>
                <c:pt idx="9">
                  <c:v>4.4504983070000002</c:v>
                </c:pt>
                <c:pt idx="10">
                  <c:v>4.7788640889999998</c:v>
                </c:pt>
                <c:pt idx="11">
                  <c:v>6.2967181390000002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3.2985172010000001</c:v>
                </c:pt>
                <c:pt idx="1">
                  <c:v>4.3096928759999997</c:v>
                </c:pt>
                <c:pt idx="2">
                  <c:v>3.8697052950000002</c:v>
                </c:pt>
                <c:pt idx="3">
                  <c:v>5.587679531</c:v>
                </c:pt>
                <c:pt idx="4">
                  <c:v>4.7431162799999997</c:v>
                </c:pt>
                <c:pt idx="5">
                  <c:v>4.3818502649999997</c:v>
                </c:pt>
                <c:pt idx="6">
                  <c:v>5.2108993339999996</c:v>
                </c:pt>
                <c:pt idx="7">
                  <c:v>3.8940121099999998</c:v>
                </c:pt>
                <c:pt idx="8">
                  <c:v>4.775055643</c:v>
                </c:pt>
                <c:pt idx="9">
                  <c:v>4.9262943740000003</c:v>
                </c:pt>
                <c:pt idx="10">
                  <c:v>4.2979740179999997</c:v>
                </c:pt>
                <c:pt idx="11">
                  <c:v>5.1221340440000001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876416"/>
        <c:axId val="94878336"/>
      </c:lineChart>
      <c:catAx>
        <c:axId val="9487641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94878336"/>
        <c:crosses val="autoZero"/>
        <c:auto val="1"/>
        <c:lblAlgn val="ctr"/>
        <c:lblOffset val="100"/>
        <c:noMultiLvlLbl val="0"/>
      </c:catAx>
      <c:valAx>
        <c:axId val="94878336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948764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165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85" t="s">
        <v>166</v>
      </c>
    </row>
    <row r="20" spans="1:7" ht="16.5" x14ac:dyDescent="0.25">
      <c r="A20" s="38"/>
      <c r="B20" s="38"/>
      <c r="C20" s="38"/>
      <c r="D20" s="38"/>
      <c r="E20" s="38"/>
      <c r="F20" s="38"/>
      <c r="G20" s="65"/>
    </row>
    <row r="21" spans="1:7" ht="15" x14ac:dyDescent="0.2">
      <c r="G21" s="145" t="s">
        <v>185</v>
      </c>
    </row>
    <row r="22" spans="1:7" ht="20.25" customHeight="1" x14ac:dyDescent="0.2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4" t="s">
        <v>0</v>
      </c>
      <c r="B1" s="104"/>
      <c r="C1" s="104"/>
      <c r="D1" s="104"/>
      <c r="E1" s="104"/>
      <c r="F1" s="104"/>
      <c r="G1" s="104"/>
    </row>
    <row r="2" spans="1:7" s="52" customFormat="1" x14ac:dyDescent="0.2"/>
    <row r="3" spans="1:7" s="52" customFormat="1" ht="15.75" x14ac:dyDescent="0.25">
      <c r="A3" s="105" t="s">
        <v>1</v>
      </c>
      <c r="B3" s="106"/>
      <c r="C3" s="106"/>
      <c r="D3" s="106"/>
      <c r="E3" s="106"/>
      <c r="F3" s="106"/>
      <c r="G3" s="106"/>
    </row>
    <row r="4" spans="1:7" s="52" customFormat="1" x14ac:dyDescent="0.2">
      <c r="A4" s="107"/>
      <c r="B4" s="107"/>
      <c r="C4" s="107"/>
      <c r="D4" s="107"/>
      <c r="E4" s="107"/>
      <c r="F4" s="107"/>
      <c r="G4" s="107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8" t="s">
        <v>132</v>
      </c>
      <c r="B7" s="109"/>
      <c r="C7" s="109"/>
      <c r="D7" s="109"/>
      <c r="E7" s="109"/>
      <c r="F7" s="109"/>
      <c r="G7" s="109"/>
    </row>
    <row r="8" spans="1:7" s="52" customFormat="1" x14ac:dyDescent="0.2">
      <c r="A8" s="109" t="s">
        <v>4</v>
      </c>
      <c r="B8" s="109"/>
      <c r="C8" s="109"/>
      <c r="D8" s="109"/>
      <c r="E8" s="109"/>
      <c r="F8" s="109"/>
      <c r="G8" s="109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0" t="s">
        <v>2</v>
      </c>
      <c r="B10" s="110"/>
      <c r="C10" s="110"/>
      <c r="D10" s="110"/>
      <c r="E10" s="110"/>
      <c r="F10" s="110"/>
      <c r="G10" s="110"/>
    </row>
    <row r="11" spans="1:7" s="52" customFormat="1" x14ac:dyDescent="0.2">
      <c r="A11" s="109" t="s">
        <v>3</v>
      </c>
      <c r="B11" s="109"/>
      <c r="C11" s="109"/>
      <c r="D11" s="109"/>
      <c r="E11" s="109"/>
      <c r="F11" s="109"/>
      <c r="G11" s="109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8" t="s">
        <v>135</v>
      </c>
      <c r="B14" s="109"/>
      <c r="C14" s="109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2" t="s">
        <v>156</v>
      </c>
      <c r="B16" s="109"/>
      <c r="C16" s="109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13" t="s">
        <v>163</v>
      </c>
      <c r="C17" s="109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4" t="s">
        <v>157</v>
      </c>
      <c r="C18" s="114"/>
      <c r="D18" s="114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8" t="s">
        <v>148</v>
      </c>
      <c r="B20" s="109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09" t="s">
        <v>142</v>
      </c>
      <c r="C22" s="109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09" t="s">
        <v>144</v>
      </c>
      <c r="C23" s="109"/>
      <c r="D23" s="82"/>
      <c r="E23" s="82"/>
      <c r="F23" s="82"/>
      <c r="G23" s="82"/>
    </row>
    <row r="24" spans="1:7" s="52" customFormat="1" ht="12.75" customHeight="1" x14ac:dyDescent="0.2">
      <c r="A24" s="82"/>
      <c r="B24" s="109" t="s">
        <v>145</v>
      </c>
      <c r="C24" s="109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1" t="s">
        <v>167</v>
      </c>
      <c r="B28" s="109"/>
      <c r="C28" s="109"/>
      <c r="D28" s="109"/>
      <c r="E28" s="109"/>
      <c r="F28" s="109"/>
      <c r="G28" s="109"/>
    </row>
    <row r="29" spans="1:7" s="52" customFormat="1" ht="41.85" customHeight="1" x14ac:dyDescent="0.2">
      <c r="A29" s="109" t="s">
        <v>155</v>
      </c>
      <c r="B29" s="109"/>
      <c r="C29" s="109"/>
      <c r="D29" s="109"/>
      <c r="E29" s="109"/>
      <c r="F29" s="109"/>
      <c r="G29" s="109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7" t="s">
        <v>151</v>
      </c>
      <c r="B40" s="107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6" t="s">
        <v>161</v>
      </c>
      <c r="B1" s="116"/>
      <c r="C1" s="116"/>
      <c r="D1" s="116"/>
      <c r="E1" s="116"/>
      <c r="F1" s="116"/>
      <c r="G1" s="116"/>
    </row>
    <row r="3" spans="1:7" s="9" customFormat="1" ht="26.25" customHeight="1" x14ac:dyDescent="0.2">
      <c r="A3" s="124" t="s">
        <v>138</v>
      </c>
      <c r="B3" s="86" t="s">
        <v>120</v>
      </c>
      <c r="C3" s="86" t="s">
        <v>121</v>
      </c>
      <c r="D3" s="86" t="s">
        <v>122</v>
      </c>
      <c r="E3" s="119" t="s">
        <v>168</v>
      </c>
      <c r="F3" s="120"/>
      <c r="G3" s="121"/>
    </row>
    <row r="4" spans="1:7" s="9" customFormat="1" ht="18" customHeight="1" x14ac:dyDescent="0.2">
      <c r="A4" s="125"/>
      <c r="B4" s="117" t="s">
        <v>169</v>
      </c>
      <c r="C4" s="118"/>
      <c r="D4" s="118"/>
      <c r="E4" s="43" t="s">
        <v>169</v>
      </c>
      <c r="F4" s="43" t="s">
        <v>182</v>
      </c>
      <c r="G4" s="122" t="s">
        <v>162</v>
      </c>
    </row>
    <row r="5" spans="1:7" s="9" customFormat="1" ht="17.25" customHeight="1" x14ac:dyDescent="0.2">
      <c r="A5" s="126"/>
      <c r="B5" s="117" t="s">
        <v>131</v>
      </c>
      <c r="C5" s="118"/>
      <c r="D5" s="118"/>
      <c r="E5" s="118"/>
      <c r="F5" s="118"/>
      <c r="G5" s="123"/>
    </row>
    <row r="6" spans="1:7" s="9" customFormat="1" ht="18.75" customHeight="1" x14ac:dyDescent="0.2">
      <c r="A6" s="45" t="s">
        <v>22</v>
      </c>
      <c r="B6" s="87">
        <v>134.30981199999999</v>
      </c>
      <c r="C6" s="87">
        <v>134.40728300000001</v>
      </c>
      <c r="D6" s="87">
        <v>147.18801500000001</v>
      </c>
      <c r="E6" s="87">
        <v>1303.467652</v>
      </c>
      <c r="F6" s="87">
        <v>1528.0757020000001</v>
      </c>
      <c r="G6" s="88">
        <v>-14.698751488949469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7">
        <v>4.3150000000000001E-2</v>
      </c>
      <c r="C8" s="87">
        <v>0.2757</v>
      </c>
      <c r="D8" s="87">
        <v>8.3812999999999999E-2</v>
      </c>
      <c r="E8" s="87">
        <v>1.005606</v>
      </c>
      <c r="F8" s="87">
        <v>0.92594699999999996</v>
      </c>
      <c r="G8" s="88">
        <v>8.6029761962617926</v>
      </c>
    </row>
    <row r="9" spans="1:7" s="9" customFormat="1" ht="12" x14ac:dyDescent="0.2">
      <c r="A9" s="55" t="s">
        <v>25</v>
      </c>
      <c r="B9" s="87">
        <v>19.006948000000001</v>
      </c>
      <c r="C9" s="87">
        <v>15.328665000000001</v>
      </c>
      <c r="D9" s="87">
        <v>17.574943000000001</v>
      </c>
      <c r="E9" s="87">
        <v>154.44194999999999</v>
      </c>
      <c r="F9" s="87">
        <v>231.07694100000001</v>
      </c>
      <c r="G9" s="88">
        <v>-33.164274491585914</v>
      </c>
    </row>
    <row r="10" spans="1:7" s="9" customFormat="1" ht="12" x14ac:dyDescent="0.2">
      <c r="A10" s="55" t="s">
        <v>26</v>
      </c>
      <c r="B10" s="87">
        <v>104.082246</v>
      </c>
      <c r="C10" s="87">
        <v>106.863359</v>
      </c>
      <c r="D10" s="87">
        <v>117.57185</v>
      </c>
      <c r="E10" s="87">
        <v>1046.0951560000001</v>
      </c>
      <c r="F10" s="87">
        <v>1183.114437</v>
      </c>
      <c r="G10" s="88">
        <v>-11.58123649876481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7">
        <v>18.137491000000001</v>
      </c>
      <c r="C12" s="87">
        <v>24.116320000000002</v>
      </c>
      <c r="D12" s="87">
        <v>27.310590000000001</v>
      </c>
      <c r="E12" s="87">
        <v>251.259624</v>
      </c>
      <c r="F12" s="87">
        <v>298.212335</v>
      </c>
      <c r="G12" s="88">
        <v>-15.744724643935342</v>
      </c>
    </row>
    <row r="13" spans="1:7" s="9" customFormat="1" ht="12" x14ac:dyDescent="0.2">
      <c r="A13" s="56" t="s">
        <v>28</v>
      </c>
      <c r="B13" s="87">
        <v>29.195829</v>
      </c>
      <c r="C13" s="87">
        <v>26.355644000000002</v>
      </c>
      <c r="D13" s="87">
        <v>26.251569</v>
      </c>
      <c r="E13" s="87">
        <v>225.13264799999999</v>
      </c>
      <c r="F13" s="87">
        <v>212.79133100000001</v>
      </c>
      <c r="G13" s="88">
        <v>5.7997273394563109</v>
      </c>
    </row>
    <row r="14" spans="1:7" s="9" customFormat="1" ht="12" x14ac:dyDescent="0.2">
      <c r="A14" s="47" t="s">
        <v>27</v>
      </c>
      <c r="B14" s="87">
        <v>11.177467999999999</v>
      </c>
      <c r="C14" s="87">
        <v>11.939558999999999</v>
      </c>
      <c r="D14" s="87">
        <v>11.957409</v>
      </c>
      <c r="E14" s="87">
        <v>101.92494000000001</v>
      </c>
      <c r="F14" s="87">
        <v>112.958377</v>
      </c>
      <c r="G14" s="88">
        <v>-9.7677014251010235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7">
        <v>3486.4774659999998</v>
      </c>
      <c r="C16" s="87">
        <v>4008.2159839999999</v>
      </c>
      <c r="D16" s="87">
        <v>4058.6551030000001</v>
      </c>
      <c r="E16" s="87">
        <v>34780.309109000002</v>
      </c>
      <c r="F16" s="87">
        <v>36698.411185999998</v>
      </c>
      <c r="G16" s="88">
        <v>-5.226662449440667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7">
        <v>12.497062</v>
      </c>
      <c r="C18" s="87">
        <v>11.464115</v>
      </c>
      <c r="D18" s="87">
        <v>12.603645999999999</v>
      </c>
      <c r="E18" s="87">
        <v>107.63596200000001</v>
      </c>
      <c r="F18" s="87">
        <v>102.381635</v>
      </c>
      <c r="G18" s="88">
        <v>5.1320991308646455</v>
      </c>
    </row>
    <row r="19" spans="1:7" s="9" customFormat="1" ht="12" x14ac:dyDescent="0.2">
      <c r="A19" s="57" t="s">
        <v>33</v>
      </c>
      <c r="B19" s="87">
        <v>444.89204799999999</v>
      </c>
      <c r="C19" s="87">
        <v>491.93529599999999</v>
      </c>
      <c r="D19" s="87">
        <v>546.57971099999997</v>
      </c>
      <c r="E19" s="87">
        <v>4235.0653119999997</v>
      </c>
      <c r="F19" s="87">
        <v>3475.6298400000001</v>
      </c>
      <c r="G19" s="88">
        <v>21.850297844145558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7">
        <v>4.3557620000000004</v>
      </c>
      <c r="C21" s="87">
        <v>3.010672</v>
      </c>
      <c r="D21" s="87">
        <v>4.6595579999999996</v>
      </c>
      <c r="E21" s="87">
        <v>37.899383</v>
      </c>
      <c r="F21" s="87">
        <v>30.227851999999999</v>
      </c>
      <c r="G21" s="88">
        <v>25.379014691483874</v>
      </c>
    </row>
    <row r="22" spans="1:7" s="9" customFormat="1" ht="12" x14ac:dyDescent="0.2">
      <c r="A22" s="47" t="s">
        <v>36</v>
      </c>
      <c r="B22" s="87">
        <v>16.601057000000001</v>
      </c>
      <c r="C22" s="87">
        <v>14.343944</v>
      </c>
      <c r="D22" s="87">
        <v>24.878451999999999</v>
      </c>
      <c r="E22" s="87">
        <v>275.27676300000002</v>
      </c>
      <c r="F22" s="87">
        <v>206.75621699999999</v>
      </c>
      <c r="G22" s="88">
        <v>33.140742752127267</v>
      </c>
    </row>
    <row r="23" spans="1:7" s="9" customFormat="1" ht="12" x14ac:dyDescent="0.2">
      <c r="A23" s="47" t="s">
        <v>38</v>
      </c>
      <c r="B23" s="87">
        <v>21.241637000000001</v>
      </c>
      <c r="C23" s="87">
        <v>23.333776</v>
      </c>
      <c r="D23" s="87">
        <v>20.513221000000001</v>
      </c>
      <c r="E23" s="87">
        <v>196.053845</v>
      </c>
      <c r="F23" s="87">
        <v>194.07697400000001</v>
      </c>
      <c r="G23" s="88">
        <v>1.0186015163241251</v>
      </c>
    </row>
    <row r="24" spans="1:7" s="9" customFormat="1" ht="12" x14ac:dyDescent="0.2">
      <c r="A24" s="47" t="s">
        <v>37</v>
      </c>
      <c r="B24" s="87">
        <v>271.12397900000002</v>
      </c>
      <c r="C24" s="87">
        <v>251.02072999999999</v>
      </c>
      <c r="D24" s="87">
        <v>264.72797800000001</v>
      </c>
      <c r="E24" s="87">
        <v>1770.217877</v>
      </c>
      <c r="F24" s="87">
        <v>1067.7341269999999</v>
      </c>
      <c r="G24" s="88">
        <v>65.792010598533579</v>
      </c>
    </row>
    <row r="25" spans="1:7" s="9" customFormat="1" ht="12" x14ac:dyDescent="0.2">
      <c r="A25" s="58" t="s">
        <v>39</v>
      </c>
      <c r="B25" s="87">
        <v>3029.0883560000002</v>
      </c>
      <c r="C25" s="87">
        <v>3504.8165730000001</v>
      </c>
      <c r="D25" s="87">
        <v>3499.4717460000002</v>
      </c>
      <c r="E25" s="87">
        <v>30437.607834999999</v>
      </c>
      <c r="F25" s="87">
        <v>33120.399710999998</v>
      </c>
      <c r="G25" s="88">
        <v>-8.1001192600613052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7">
        <v>180.91395299999999</v>
      </c>
      <c r="C27" s="87">
        <v>183.86165199999999</v>
      </c>
      <c r="D27" s="87">
        <v>183.62599599999999</v>
      </c>
      <c r="E27" s="87">
        <v>1707.412834</v>
      </c>
      <c r="F27" s="87">
        <v>1769.7933800000001</v>
      </c>
      <c r="G27" s="88">
        <v>-3.5247360909441454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7">
        <v>23.132553000000001</v>
      </c>
      <c r="C29" s="87">
        <v>23.495412999999999</v>
      </c>
      <c r="D29" s="87">
        <v>24.315961000000001</v>
      </c>
      <c r="E29" s="87">
        <v>220.08609899999999</v>
      </c>
      <c r="F29" s="87">
        <v>215.808378</v>
      </c>
      <c r="G29" s="88">
        <v>1.9821848621650702</v>
      </c>
    </row>
    <row r="30" spans="1:7" s="9" customFormat="1" ht="12" x14ac:dyDescent="0.2">
      <c r="A30" s="60" t="s">
        <v>43</v>
      </c>
      <c r="B30" s="87">
        <v>42.415419</v>
      </c>
      <c r="C30" s="87">
        <v>38.19312</v>
      </c>
      <c r="D30" s="87">
        <v>39.295141999999998</v>
      </c>
      <c r="E30" s="87">
        <v>365.81530099999998</v>
      </c>
      <c r="F30" s="87">
        <v>393.60236500000002</v>
      </c>
      <c r="G30" s="88">
        <v>-7.059679125657695</v>
      </c>
    </row>
    <row r="31" spans="1:7" s="9" customFormat="1" ht="12" x14ac:dyDescent="0.2">
      <c r="A31" s="60" t="s">
        <v>42</v>
      </c>
      <c r="B31" s="87">
        <v>37.326630999999999</v>
      </c>
      <c r="C31" s="87">
        <v>49.954599999999999</v>
      </c>
      <c r="D31" s="87">
        <v>51.619585000000001</v>
      </c>
      <c r="E31" s="87">
        <v>456.89546899999999</v>
      </c>
      <c r="F31" s="87">
        <v>469.975843</v>
      </c>
      <c r="G31" s="88">
        <v>-2.7832013484999578</v>
      </c>
    </row>
    <row r="32" spans="1:7" s="9" customFormat="1" ht="12" x14ac:dyDescent="0.2">
      <c r="A32" s="49" t="s">
        <v>44</v>
      </c>
      <c r="B32" s="87">
        <v>2848.174403</v>
      </c>
      <c r="C32" s="87">
        <v>3320.954921</v>
      </c>
      <c r="D32" s="87">
        <v>3315.84575</v>
      </c>
      <c r="E32" s="87">
        <v>28730.195001</v>
      </c>
      <c r="F32" s="87">
        <v>31350.606330999999</v>
      </c>
      <c r="G32" s="88">
        <v>-8.3584071782652956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7">
        <v>12.106056000000001</v>
      </c>
      <c r="C34" s="87">
        <v>12.168044</v>
      </c>
      <c r="D34" s="87">
        <v>11.587987</v>
      </c>
      <c r="E34" s="87">
        <v>95.614339000000001</v>
      </c>
      <c r="F34" s="87">
        <v>110.532661</v>
      </c>
      <c r="G34" s="88">
        <v>-13.496754592744324</v>
      </c>
    </row>
    <row r="35" spans="1:7" s="9" customFormat="1" ht="12" x14ac:dyDescent="0.2">
      <c r="A35" s="60" t="s">
        <v>46</v>
      </c>
      <c r="B35" s="87">
        <v>15.176325</v>
      </c>
      <c r="C35" s="87">
        <v>12.450149</v>
      </c>
      <c r="D35" s="87">
        <v>16.262543000000001</v>
      </c>
      <c r="E35" s="87">
        <v>142.02639400000001</v>
      </c>
      <c r="F35" s="87">
        <v>130.081356</v>
      </c>
      <c r="G35" s="88">
        <v>9.1827440667208435</v>
      </c>
    </row>
    <row r="36" spans="1:7" s="9" customFormat="1" ht="12" x14ac:dyDescent="0.2">
      <c r="A36" s="60" t="s">
        <v>47</v>
      </c>
      <c r="B36" s="87">
        <v>19.952482</v>
      </c>
      <c r="C36" s="87">
        <v>17.427745999999999</v>
      </c>
      <c r="D36" s="87">
        <v>19.302315</v>
      </c>
      <c r="E36" s="87">
        <v>176.586141</v>
      </c>
      <c r="F36" s="87">
        <v>174.41459599999999</v>
      </c>
      <c r="G36" s="88">
        <v>1.2450477481827278</v>
      </c>
    </row>
    <row r="37" spans="1:7" s="9" customFormat="1" ht="12" x14ac:dyDescent="0.2">
      <c r="A37" s="60" t="s">
        <v>48</v>
      </c>
      <c r="B37" s="87">
        <v>176.76752099999999</v>
      </c>
      <c r="C37" s="87">
        <v>139.43915100000001</v>
      </c>
      <c r="D37" s="87">
        <v>176.967264</v>
      </c>
      <c r="E37" s="87">
        <v>1595.3411940000001</v>
      </c>
      <c r="F37" s="87">
        <v>1555.685739</v>
      </c>
      <c r="G37" s="88">
        <v>2.5490659203118184</v>
      </c>
    </row>
    <row r="38" spans="1:7" s="9" customFormat="1" ht="12" x14ac:dyDescent="0.2">
      <c r="A38" s="60" t="s">
        <v>49</v>
      </c>
      <c r="B38" s="87">
        <v>53.897145000000002</v>
      </c>
      <c r="C38" s="87">
        <v>65.794663</v>
      </c>
      <c r="D38" s="87">
        <v>49.536904999999997</v>
      </c>
      <c r="E38" s="87">
        <v>525.11782100000005</v>
      </c>
      <c r="F38" s="87">
        <v>522.56636700000001</v>
      </c>
      <c r="G38" s="88">
        <v>0.48825453782026784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7">
        <v>32.651145</v>
      </c>
      <c r="C40" s="87">
        <v>35.580461999999997</v>
      </c>
      <c r="D40" s="87">
        <v>34.964421000000002</v>
      </c>
      <c r="E40" s="87">
        <v>316.085869</v>
      </c>
      <c r="F40" s="87">
        <v>297.89111500000001</v>
      </c>
      <c r="G40" s="88">
        <v>6.1078538713717592</v>
      </c>
    </row>
    <row r="41" spans="1:7" s="9" customFormat="1" ht="12" x14ac:dyDescent="0.2">
      <c r="A41" s="60" t="s">
        <v>52</v>
      </c>
      <c r="B41" s="87">
        <v>48.070991999999997</v>
      </c>
      <c r="C41" s="87">
        <v>48.097155999999998</v>
      </c>
      <c r="D41" s="87">
        <v>46.103465</v>
      </c>
      <c r="E41" s="87">
        <v>420.24328300000002</v>
      </c>
      <c r="F41" s="87">
        <v>350.29422299999999</v>
      </c>
      <c r="G41" s="88">
        <v>19.968659317570314</v>
      </c>
    </row>
    <row r="42" spans="1:7" s="9" customFormat="1" ht="12" x14ac:dyDescent="0.2">
      <c r="A42" s="60" t="s">
        <v>53</v>
      </c>
      <c r="B42" s="87">
        <v>18.723511999999999</v>
      </c>
      <c r="C42" s="87">
        <v>18.828672999999998</v>
      </c>
      <c r="D42" s="87">
        <v>22.333257</v>
      </c>
      <c r="E42" s="87">
        <v>177.09657799999999</v>
      </c>
      <c r="F42" s="87">
        <v>170.416753</v>
      </c>
      <c r="G42" s="88">
        <v>3.9196997257657955</v>
      </c>
    </row>
    <row r="43" spans="1:7" s="9" customFormat="1" ht="12" x14ac:dyDescent="0.2">
      <c r="A43" s="60" t="s">
        <v>54</v>
      </c>
      <c r="B43" s="87">
        <v>9.6470870000000009</v>
      </c>
      <c r="C43" s="87">
        <v>11.496212999999999</v>
      </c>
      <c r="D43" s="87">
        <v>139.75312600000001</v>
      </c>
      <c r="E43" s="87">
        <v>324.06471399999998</v>
      </c>
      <c r="F43" s="87">
        <v>176.74296200000001</v>
      </c>
      <c r="G43" s="88">
        <v>83.353673794377158</v>
      </c>
    </row>
    <row r="44" spans="1:7" s="9" customFormat="1" ht="12" x14ac:dyDescent="0.2">
      <c r="A44" s="60" t="s">
        <v>55</v>
      </c>
      <c r="B44" s="87">
        <v>2065.6990310000001</v>
      </c>
      <c r="C44" s="87">
        <v>2496.544625</v>
      </c>
      <c r="D44" s="87">
        <v>2236.5115390000001</v>
      </c>
      <c r="E44" s="87">
        <v>21001.544435</v>
      </c>
      <c r="F44" s="87">
        <v>24276.310719000001</v>
      </c>
      <c r="G44" s="88">
        <v>-13.489554990070971</v>
      </c>
    </row>
    <row r="45" spans="1:7" s="9" customFormat="1" ht="12" x14ac:dyDescent="0.2">
      <c r="A45" s="60" t="s">
        <v>56</v>
      </c>
      <c r="B45" s="87">
        <v>83.367053999999996</v>
      </c>
      <c r="C45" s="87">
        <v>90.374032</v>
      </c>
      <c r="D45" s="87">
        <v>104.03690899999999</v>
      </c>
      <c r="E45" s="87">
        <v>846.07046500000001</v>
      </c>
      <c r="F45" s="87">
        <v>770.31871599999999</v>
      </c>
      <c r="G45" s="88">
        <v>9.8338190967698154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7">
        <v>72.373197000000005</v>
      </c>
      <c r="C47" s="87">
        <v>67.799608000000006</v>
      </c>
      <c r="D47" s="87">
        <v>74.854468999999995</v>
      </c>
      <c r="E47" s="87">
        <v>663.94147599999997</v>
      </c>
      <c r="F47" s="87">
        <v>257.75626899999997</v>
      </c>
      <c r="G47" s="88">
        <v>157.58499631293159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89">
        <v>3693.1604750000001</v>
      </c>
      <c r="C49" s="90">
        <v>4210.4228750000002</v>
      </c>
      <c r="D49" s="90">
        <v>4280.6975869999997</v>
      </c>
      <c r="E49" s="90">
        <v>36747.718237000001</v>
      </c>
      <c r="F49" s="90">
        <v>38484.243156999997</v>
      </c>
      <c r="G49" s="91">
        <v>-4.5123010810312252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5" t="s">
        <v>137</v>
      </c>
      <c r="B53" s="115"/>
      <c r="C53" s="115"/>
      <c r="D53" s="115"/>
      <c r="E53" s="115"/>
      <c r="F53" s="115"/>
      <c r="G53" s="115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5" t="s">
        <v>164</v>
      </c>
      <c r="B1" s="146"/>
      <c r="C1" s="146"/>
      <c r="D1" s="146"/>
      <c r="E1" s="146"/>
      <c r="F1" s="146"/>
      <c r="G1" s="146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27" t="s">
        <v>58</v>
      </c>
      <c r="B3" s="92" t="s">
        <v>120</v>
      </c>
      <c r="C3" s="92" t="s">
        <v>121</v>
      </c>
      <c r="D3" s="92" t="s">
        <v>122</v>
      </c>
      <c r="E3" s="131" t="s">
        <v>168</v>
      </c>
      <c r="F3" s="131"/>
      <c r="G3" s="132"/>
    </row>
    <row r="4" spans="1:7" ht="24" customHeight="1" x14ac:dyDescent="0.2">
      <c r="A4" s="128"/>
      <c r="B4" s="118" t="s">
        <v>170</v>
      </c>
      <c r="C4" s="118"/>
      <c r="D4" s="118"/>
      <c r="E4" s="84" t="s">
        <v>170</v>
      </c>
      <c r="F4" s="84" t="s">
        <v>183</v>
      </c>
      <c r="G4" s="133" t="s">
        <v>159</v>
      </c>
    </row>
    <row r="5" spans="1:7" ht="17.25" customHeight="1" x14ac:dyDescent="0.2">
      <c r="A5" s="129"/>
      <c r="B5" s="118" t="s">
        <v>133</v>
      </c>
      <c r="C5" s="130"/>
      <c r="D5" s="130"/>
      <c r="E5" s="130"/>
      <c r="F5" s="130"/>
      <c r="G5" s="134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87">
        <v>2290.1272009999998</v>
      </c>
      <c r="C7" s="87">
        <v>2273.6573979999998</v>
      </c>
      <c r="D7" s="87">
        <v>2435.654117</v>
      </c>
      <c r="E7" s="87">
        <v>21848.352015</v>
      </c>
      <c r="F7" s="87">
        <v>22191.380139000001</v>
      </c>
      <c r="G7" s="88">
        <v>-1.545771925186159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7">
        <v>2108.1573039999998</v>
      </c>
      <c r="C9" s="87">
        <v>2072.9503420000001</v>
      </c>
      <c r="D9" s="87">
        <v>2122.6743940000001</v>
      </c>
      <c r="E9" s="87">
        <v>19986.850413</v>
      </c>
      <c r="F9" s="87">
        <v>20091.043748</v>
      </c>
      <c r="G9" s="88">
        <v>-0.51860588383006245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7">
        <v>1413.1231419999999</v>
      </c>
      <c r="C11" s="87">
        <v>1412.529753</v>
      </c>
      <c r="D11" s="87">
        <v>1395.6443750000001</v>
      </c>
      <c r="E11" s="87">
        <v>13314.935957</v>
      </c>
      <c r="F11" s="87">
        <v>13673.134260999999</v>
      </c>
      <c r="G11" s="88">
        <v>-2.6197234457185914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7">
        <v>855.80690000000004</v>
      </c>
      <c r="C13" s="87">
        <v>955.19921199999999</v>
      </c>
      <c r="D13" s="87">
        <v>797.16514199999995</v>
      </c>
      <c r="E13" s="87">
        <v>8137.3595429999996</v>
      </c>
      <c r="F13" s="87">
        <v>8724.1702359999999</v>
      </c>
      <c r="G13" s="88">
        <v>-6.7262636689337683</v>
      </c>
    </row>
    <row r="14" spans="1:7" ht="12.75" customHeight="1" x14ac:dyDescent="0.2">
      <c r="A14" s="75" t="s">
        <v>63</v>
      </c>
      <c r="B14" s="87">
        <v>54.829358999999997</v>
      </c>
      <c r="C14" s="87">
        <v>58.312815000000001</v>
      </c>
      <c r="D14" s="87">
        <v>61.204704999999997</v>
      </c>
      <c r="E14" s="87">
        <v>522.47211700000003</v>
      </c>
      <c r="F14" s="87">
        <v>438.398504</v>
      </c>
      <c r="G14" s="88">
        <v>19.177440669368721</v>
      </c>
    </row>
    <row r="15" spans="1:7" ht="12.75" customHeight="1" x14ac:dyDescent="0.2">
      <c r="A15" s="75" t="s">
        <v>64</v>
      </c>
      <c r="B15" s="87">
        <v>6.4931580000000002</v>
      </c>
      <c r="C15" s="87">
        <v>4.0387919999999999</v>
      </c>
      <c r="D15" s="87">
        <v>7.4991440000000003</v>
      </c>
      <c r="E15" s="87">
        <v>52.954506000000002</v>
      </c>
      <c r="F15" s="87">
        <v>55.764516</v>
      </c>
      <c r="G15" s="88">
        <v>-5.0390646266884005</v>
      </c>
    </row>
    <row r="16" spans="1:7" ht="12.75" customHeight="1" x14ac:dyDescent="0.2">
      <c r="A16" s="75" t="s">
        <v>65</v>
      </c>
      <c r="B16" s="87">
        <v>153.357674</v>
      </c>
      <c r="C16" s="87">
        <v>119.984481</v>
      </c>
      <c r="D16" s="87">
        <v>136.02342200000001</v>
      </c>
      <c r="E16" s="87">
        <v>1348.138234</v>
      </c>
      <c r="F16" s="87">
        <v>1513.6763679999999</v>
      </c>
      <c r="G16" s="88">
        <v>-10.936164262029351</v>
      </c>
    </row>
    <row r="17" spans="1:7" ht="12.75" customHeight="1" x14ac:dyDescent="0.2">
      <c r="A17" s="75" t="s">
        <v>66</v>
      </c>
      <c r="B17" s="87">
        <v>93.882427000000007</v>
      </c>
      <c r="C17" s="87">
        <v>85.905333999999996</v>
      </c>
      <c r="D17" s="87">
        <v>111.436491</v>
      </c>
      <c r="E17" s="87">
        <v>914.95890799999995</v>
      </c>
      <c r="F17" s="87">
        <v>781.71922500000005</v>
      </c>
      <c r="G17" s="88">
        <v>17.04444239554168</v>
      </c>
    </row>
    <row r="18" spans="1:7" ht="12.75" customHeight="1" x14ac:dyDescent="0.2">
      <c r="A18" s="75" t="s">
        <v>67</v>
      </c>
      <c r="B18" s="87">
        <v>66.436605999999998</v>
      </c>
      <c r="C18" s="87">
        <v>6.6269210000000003</v>
      </c>
      <c r="D18" s="87">
        <v>78.014809</v>
      </c>
      <c r="E18" s="87">
        <v>207.93713299999999</v>
      </c>
      <c r="F18" s="87">
        <v>92.848105000000004</v>
      </c>
      <c r="G18" s="88">
        <v>123.95409470123272</v>
      </c>
    </row>
    <row r="19" spans="1:7" ht="12.75" customHeight="1" x14ac:dyDescent="0.2">
      <c r="A19" s="75" t="s">
        <v>68</v>
      </c>
      <c r="B19" s="87">
        <v>8.2754329999999996</v>
      </c>
      <c r="C19" s="87">
        <v>8.4530370000000001</v>
      </c>
      <c r="D19" s="87">
        <v>9.6175169999999994</v>
      </c>
      <c r="E19" s="87">
        <v>77.819004000000007</v>
      </c>
      <c r="F19" s="87">
        <v>65.260990000000007</v>
      </c>
      <c r="G19" s="88">
        <v>19.242757426756782</v>
      </c>
    </row>
    <row r="20" spans="1:7" ht="12.75" customHeight="1" x14ac:dyDescent="0.2">
      <c r="A20" s="75" t="s">
        <v>69</v>
      </c>
      <c r="B20" s="87">
        <v>5.8352040000000001</v>
      </c>
      <c r="C20" s="87">
        <v>5.5102460000000004</v>
      </c>
      <c r="D20" s="87">
        <v>8.3463700000000003</v>
      </c>
      <c r="E20" s="87">
        <v>57.319110999999999</v>
      </c>
      <c r="F20" s="87">
        <v>71.578134000000006</v>
      </c>
      <c r="G20" s="88">
        <v>-19.920920263163055</v>
      </c>
    </row>
    <row r="21" spans="1:7" ht="12.75" customHeight="1" x14ac:dyDescent="0.2">
      <c r="A21" s="75" t="s">
        <v>70</v>
      </c>
      <c r="B21" s="87">
        <v>51.945880000000002</v>
      </c>
      <c r="C21" s="87">
        <v>52.330278999999997</v>
      </c>
      <c r="D21" s="87">
        <v>51.947096999999999</v>
      </c>
      <c r="E21" s="87">
        <v>686.04994599999998</v>
      </c>
      <c r="F21" s="87">
        <v>746.40598699999998</v>
      </c>
      <c r="G21" s="88">
        <v>-8.08622144666694</v>
      </c>
    </row>
    <row r="22" spans="1:7" ht="12.75" customHeight="1" x14ac:dyDescent="0.2">
      <c r="A22" s="75" t="s">
        <v>71</v>
      </c>
      <c r="B22" s="87">
        <v>25.708324000000001</v>
      </c>
      <c r="C22" s="87">
        <v>21.430116999999999</v>
      </c>
      <c r="D22" s="87">
        <v>31.037427000000001</v>
      </c>
      <c r="E22" s="87">
        <v>449.47647799999999</v>
      </c>
      <c r="F22" s="87">
        <v>146.072014</v>
      </c>
      <c r="G22" s="88">
        <v>207.70882504570653</v>
      </c>
    </row>
    <row r="23" spans="1:7" ht="12.75" customHeight="1" x14ac:dyDescent="0.2">
      <c r="A23" s="75" t="s">
        <v>72</v>
      </c>
      <c r="B23" s="87">
        <v>64.297404999999998</v>
      </c>
      <c r="C23" s="87">
        <v>65.472537000000003</v>
      </c>
      <c r="D23" s="87">
        <v>70.874431999999999</v>
      </c>
      <c r="E23" s="87">
        <v>593.56903899999998</v>
      </c>
      <c r="F23" s="87">
        <v>819.54142000000002</v>
      </c>
      <c r="G23" s="88">
        <v>-27.573027486518015</v>
      </c>
    </row>
    <row r="24" spans="1:7" ht="12.75" customHeight="1" x14ac:dyDescent="0.2">
      <c r="A24" s="75" t="s">
        <v>73</v>
      </c>
      <c r="B24" s="87">
        <v>0.35028399999999998</v>
      </c>
      <c r="C24" s="87">
        <v>0.40365600000000001</v>
      </c>
      <c r="D24" s="87">
        <v>0.70471600000000001</v>
      </c>
      <c r="E24" s="87">
        <v>3.4196219999999999</v>
      </c>
      <c r="F24" s="87">
        <v>27.439384</v>
      </c>
      <c r="G24" s="88">
        <v>-87.537540930219137</v>
      </c>
    </row>
    <row r="25" spans="1:7" ht="12.75" customHeight="1" x14ac:dyDescent="0.2">
      <c r="A25" s="75" t="s">
        <v>74</v>
      </c>
      <c r="B25" s="87">
        <v>0.40827400000000003</v>
      </c>
      <c r="C25" s="87">
        <v>0.56160399999999999</v>
      </c>
      <c r="D25" s="87">
        <v>0.59675599999999995</v>
      </c>
      <c r="E25" s="87">
        <v>3.820017</v>
      </c>
      <c r="F25" s="87">
        <v>4.8543599999999998</v>
      </c>
      <c r="G25" s="88">
        <v>-21.307505005809205</v>
      </c>
    </row>
    <row r="26" spans="1:7" ht="12.75" customHeight="1" x14ac:dyDescent="0.2">
      <c r="A26" s="75" t="s">
        <v>83</v>
      </c>
      <c r="B26" s="87">
        <v>1.4597640000000001</v>
      </c>
      <c r="C26" s="87">
        <v>1.9120379999999999</v>
      </c>
      <c r="D26" s="87">
        <v>1.517204</v>
      </c>
      <c r="E26" s="87">
        <v>17.513943000000001</v>
      </c>
      <c r="F26" s="87">
        <v>12.715828</v>
      </c>
      <c r="G26" s="88">
        <v>37.733405956733606</v>
      </c>
    </row>
    <row r="27" spans="1:7" ht="12.75" customHeight="1" x14ac:dyDescent="0.2">
      <c r="A27" s="75" t="s">
        <v>75</v>
      </c>
      <c r="B27" s="87">
        <v>3.971012</v>
      </c>
      <c r="C27" s="87">
        <v>4.4133430000000002</v>
      </c>
      <c r="D27" s="87">
        <v>4.2498670000000001</v>
      </c>
      <c r="E27" s="87">
        <v>34.946809000000002</v>
      </c>
      <c r="F27" s="87">
        <v>34.653281</v>
      </c>
      <c r="G27" s="88">
        <v>0.84704244888095559</v>
      </c>
    </row>
    <row r="28" spans="1:7" ht="12.75" customHeight="1" x14ac:dyDescent="0.2">
      <c r="A28" s="75" t="s">
        <v>76</v>
      </c>
      <c r="B28" s="87">
        <v>19.447614000000002</v>
      </c>
      <c r="C28" s="87">
        <v>21.228490999999998</v>
      </c>
      <c r="D28" s="87">
        <v>24.681626999999999</v>
      </c>
      <c r="E28" s="87">
        <v>204.45279099999999</v>
      </c>
      <c r="F28" s="87">
        <v>122.97296799999999</v>
      </c>
      <c r="G28" s="88">
        <v>66.258320283852953</v>
      </c>
    </row>
    <row r="29" spans="1:7" ht="12.75" customHeight="1" x14ac:dyDescent="0.2">
      <c r="A29" s="75" t="s">
        <v>82</v>
      </c>
      <c r="B29" s="87">
        <v>2.077588</v>
      </c>
      <c r="C29" s="87">
        <v>2.6588880000000001</v>
      </c>
      <c r="D29" s="87">
        <v>2.244853</v>
      </c>
      <c r="E29" s="87">
        <v>20.242699000000002</v>
      </c>
      <c r="F29" s="87">
        <v>27.778769</v>
      </c>
      <c r="G29" s="88">
        <v>-27.128883932905737</v>
      </c>
    </row>
    <row r="30" spans="1:7" ht="12.75" customHeight="1" x14ac:dyDescent="0.2">
      <c r="A30" s="67" t="s">
        <v>77</v>
      </c>
      <c r="B30" s="87">
        <v>695.03416199999992</v>
      </c>
      <c r="C30" s="87">
        <v>660.42058900000006</v>
      </c>
      <c r="D30" s="87">
        <v>727.03001900000004</v>
      </c>
      <c r="E30" s="87">
        <v>6671.9144560000004</v>
      </c>
      <c r="F30" s="87">
        <v>6417.9094870000008</v>
      </c>
      <c r="G30" s="88">
        <v>3.9577524350336688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87">
        <v>255.25421600000001</v>
      </c>
      <c r="C32" s="87">
        <v>143.82566</v>
      </c>
      <c r="D32" s="87">
        <v>216.397257</v>
      </c>
      <c r="E32" s="87">
        <v>2392.447815</v>
      </c>
      <c r="F32" s="87">
        <v>2921.1715509999999</v>
      </c>
      <c r="G32" s="88">
        <v>-18.099715363139239</v>
      </c>
    </row>
    <row r="33" spans="1:7" ht="12.75" customHeight="1" x14ac:dyDescent="0.2">
      <c r="A33" s="75" t="s">
        <v>79</v>
      </c>
      <c r="B33" s="87">
        <v>60.028433</v>
      </c>
      <c r="C33" s="87">
        <v>52.420672000000003</v>
      </c>
      <c r="D33" s="87">
        <v>51.496979000000003</v>
      </c>
      <c r="E33" s="87">
        <v>585.19945299999995</v>
      </c>
      <c r="F33" s="87">
        <v>534.03938700000003</v>
      </c>
      <c r="G33" s="88">
        <v>9.5798301109202413</v>
      </c>
    </row>
    <row r="34" spans="1:7" ht="12.75" customHeight="1" x14ac:dyDescent="0.2">
      <c r="A34" s="75" t="s">
        <v>80</v>
      </c>
      <c r="B34" s="87">
        <v>113.20658299999999</v>
      </c>
      <c r="C34" s="87">
        <v>122.426931</v>
      </c>
      <c r="D34" s="87">
        <v>207.48130900000001</v>
      </c>
      <c r="E34" s="87">
        <v>1104.6400699999999</v>
      </c>
      <c r="F34" s="87">
        <v>883.51849500000003</v>
      </c>
      <c r="G34" s="88">
        <v>25.027384967193001</v>
      </c>
    </row>
    <row r="35" spans="1:7" ht="12.75" customHeight="1" x14ac:dyDescent="0.2">
      <c r="A35" s="75" t="s">
        <v>81</v>
      </c>
      <c r="B35" s="87">
        <v>96.113354000000001</v>
      </c>
      <c r="C35" s="87">
        <v>161.38236800000001</v>
      </c>
      <c r="D35" s="87">
        <v>49.74691</v>
      </c>
      <c r="E35" s="87">
        <v>859.49148400000001</v>
      </c>
      <c r="F35" s="87">
        <v>374.26466199999999</v>
      </c>
      <c r="G35" s="88">
        <v>129.64804622671002</v>
      </c>
    </row>
    <row r="36" spans="1:7" ht="12.75" customHeight="1" x14ac:dyDescent="0.2">
      <c r="A36" s="75" t="s">
        <v>84</v>
      </c>
      <c r="B36" s="87">
        <v>2.75861</v>
      </c>
      <c r="C36" s="87">
        <v>2.809361</v>
      </c>
      <c r="D36" s="87">
        <v>3.6310289999999998</v>
      </c>
      <c r="E36" s="87">
        <v>35.341545000000004</v>
      </c>
      <c r="F36" s="87">
        <v>148.315935</v>
      </c>
      <c r="G36" s="88">
        <v>-76.171444423689195</v>
      </c>
    </row>
    <row r="37" spans="1:7" ht="12.75" customHeight="1" x14ac:dyDescent="0.2">
      <c r="A37" s="75" t="s">
        <v>85</v>
      </c>
      <c r="B37" s="87">
        <v>57.416479000000002</v>
      </c>
      <c r="C37" s="87">
        <v>63.593919</v>
      </c>
      <c r="D37" s="87">
        <v>80.745665000000002</v>
      </c>
      <c r="E37" s="87">
        <v>518.78968599999996</v>
      </c>
      <c r="F37" s="87">
        <v>549.01475200000004</v>
      </c>
      <c r="G37" s="88">
        <v>-5.5053285708432327</v>
      </c>
    </row>
    <row r="38" spans="1:7" ht="12.75" customHeight="1" x14ac:dyDescent="0.2">
      <c r="A38" s="75" t="s">
        <v>158</v>
      </c>
      <c r="B38" s="87">
        <v>0.239478</v>
      </c>
      <c r="C38" s="87">
        <v>0.238533</v>
      </c>
      <c r="D38" s="87">
        <v>7.7799999999999994E-2</v>
      </c>
      <c r="E38" s="87">
        <v>1.51908</v>
      </c>
      <c r="F38" s="87">
        <v>2.000264</v>
      </c>
      <c r="G38" s="88">
        <v>-24.056024604752182</v>
      </c>
    </row>
    <row r="39" spans="1:7" ht="12.75" customHeight="1" x14ac:dyDescent="0.2">
      <c r="A39" s="75" t="s">
        <v>86</v>
      </c>
      <c r="B39" s="87">
        <v>85.321163999999996</v>
      </c>
      <c r="C39" s="87">
        <v>86.116642999999996</v>
      </c>
      <c r="D39" s="87">
        <v>83.611018000000001</v>
      </c>
      <c r="E39" s="87">
        <v>907.15322800000001</v>
      </c>
      <c r="F39" s="87">
        <v>716.45658400000002</v>
      </c>
      <c r="G39" s="88">
        <v>26.61663641016942</v>
      </c>
    </row>
    <row r="40" spans="1:7" ht="12.75" customHeight="1" x14ac:dyDescent="0.2">
      <c r="A40" s="75" t="s">
        <v>87</v>
      </c>
      <c r="B40" s="87">
        <v>14.616348</v>
      </c>
      <c r="C40" s="87">
        <v>16.763231999999999</v>
      </c>
      <c r="D40" s="87">
        <v>19.860392999999998</v>
      </c>
      <c r="E40" s="87">
        <v>162.75716600000001</v>
      </c>
      <c r="F40" s="87">
        <v>194.07989499999999</v>
      </c>
      <c r="G40" s="88">
        <v>-16.139090038151551</v>
      </c>
    </row>
    <row r="41" spans="1:7" ht="12.75" customHeight="1" x14ac:dyDescent="0.2">
      <c r="A41" s="75" t="s">
        <v>88</v>
      </c>
      <c r="B41" s="87">
        <v>4.205355</v>
      </c>
      <c r="C41" s="87">
        <v>3.934504</v>
      </c>
      <c r="D41" s="87">
        <v>5.3034889999999999</v>
      </c>
      <c r="E41" s="87">
        <v>41.485078000000001</v>
      </c>
      <c r="F41" s="87">
        <v>44.008037000000002</v>
      </c>
      <c r="G41" s="88">
        <v>-5.732950551736721</v>
      </c>
    </row>
    <row r="42" spans="1:7" ht="12.75" customHeight="1" x14ac:dyDescent="0.2">
      <c r="A42" s="76" t="s">
        <v>89</v>
      </c>
      <c r="B42" s="87">
        <v>181.96989699999995</v>
      </c>
      <c r="C42" s="87">
        <v>200.70705599999974</v>
      </c>
      <c r="D42" s="87">
        <v>312.97972299999992</v>
      </c>
      <c r="E42" s="87">
        <v>1861.5016020000003</v>
      </c>
      <c r="F42" s="87">
        <v>2100.3363910000007</v>
      </c>
      <c r="G42" s="88">
        <v>-11.371263671067837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7">
        <v>10.398358999999999</v>
      </c>
      <c r="C44" s="87">
        <v>16.345541999999998</v>
      </c>
      <c r="D44" s="87">
        <v>11.992076000000001</v>
      </c>
      <c r="E44" s="87">
        <v>116.345389</v>
      </c>
      <c r="F44" s="87">
        <v>124.63092899999999</v>
      </c>
      <c r="G44" s="88">
        <v>-6.648060851732879</v>
      </c>
    </row>
    <row r="45" spans="1:7" ht="12.75" customHeight="1" x14ac:dyDescent="0.2">
      <c r="A45" s="67" t="s">
        <v>91</v>
      </c>
      <c r="B45" s="87">
        <v>80.756625</v>
      </c>
      <c r="C45" s="87">
        <v>77.969493999999997</v>
      </c>
      <c r="D45" s="87">
        <v>226.74493799999999</v>
      </c>
      <c r="E45" s="87">
        <v>732.12912400000005</v>
      </c>
      <c r="F45" s="87">
        <v>553.44278299999996</v>
      </c>
      <c r="G45" s="88">
        <v>32.286325974188401</v>
      </c>
    </row>
    <row r="46" spans="1:7" ht="12.75" customHeight="1" x14ac:dyDescent="0.2">
      <c r="A46" s="67" t="s">
        <v>92</v>
      </c>
      <c r="B46" s="87">
        <v>50.225090000000002</v>
      </c>
      <c r="C46" s="87">
        <v>63.914853999999998</v>
      </c>
      <c r="D46" s="87">
        <v>33.955759</v>
      </c>
      <c r="E46" s="87">
        <v>532.03134999999997</v>
      </c>
      <c r="F46" s="87">
        <v>409.92981500000002</v>
      </c>
      <c r="G46" s="88">
        <v>29.785961043111712</v>
      </c>
    </row>
    <row r="47" spans="1:7" ht="12.75" customHeight="1" x14ac:dyDescent="0.2">
      <c r="A47" s="67" t="s">
        <v>93</v>
      </c>
      <c r="B47" s="87">
        <v>20.592051000000001</v>
      </c>
      <c r="C47" s="87">
        <v>19.425681000000001</v>
      </c>
      <c r="D47" s="87">
        <v>26.253668000000001</v>
      </c>
      <c r="E47" s="87">
        <v>335.79085300000003</v>
      </c>
      <c r="F47" s="87">
        <v>855.43378199999995</v>
      </c>
      <c r="G47" s="88">
        <v>-60.746131370341409</v>
      </c>
    </row>
    <row r="48" spans="1:7" ht="12.75" customHeight="1" x14ac:dyDescent="0.2">
      <c r="A48" s="68" t="s">
        <v>94</v>
      </c>
      <c r="B48" s="87">
        <v>35.472627000000003</v>
      </c>
      <c r="C48" s="87">
        <v>45.162731000000001</v>
      </c>
      <c r="D48" s="87">
        <v>35.272948</v>
      </c>
      <c r="E48" s="87">
        <v>409.34593699999999</v>
      </c>
      <c r="F48" s="87">
        <v>495.49777799999998</v>
      </c>
      <c r="G48" s="88">
        <v>-17.386927817868042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7">
        <v>3.2748390000000001</v>
      </c>
      <c r="C50" s="87">
        <v>11.660291000000001</v>
      </c>
      <c r="D50" s="87">
        <v>2.0503550000000001</v>
      </c>
      <c r="E50" s="87">
        <v>43.185831</v>
      </c>
      <c r="F50" s="87">
        <v>65.349694</v>
      </c>
      <c r="G50" s="88">
        <v>-33.915786966041495</v>
      </c>
    </row>
    <row r="51" spans="1:7" ht="12.75" customHeight="1" x14ac:dyDescent="0.2">
      <c r="A51" s="76" t="s">
        <v>96</v>
      </c>
      <c r="B51" s="87">
        <v>2.317231</v>
      </c>
      <c r="C51" s="87">
        <v>1.651953</v>
      </c>
      <c r="D51" s="87">
        <v>1.4395169999999999</v>
      </c>
      <c r="E51" s="87">
        <v>20.12499</v>
      </c>
      <c r="F51" s="87">
        <v>16.026078999999999</v>
      </c>
      <c r="G51" s="88">
        <v>25.576505644331363</v>
      </c>
    </row>
    <row r="52" spans="1:7" ht="12.75" customHeight="1" x14ac:dyDescent="0.2">
      <c r="A52" s="76" t="s">
        <v>97</v>
      </c>
      <c r="B52" s="87">
        <v>17.241779999999999</v>
      </c>
      <c r="C52" s="87">
        <v>15.011399000000001</v>
      </c>
      <c r="D52" s="87">
        <v>16.812448</v>
      </c>
      <c r="E52" s="87">
        <v>122.99602400000001</v>
      </c>
      <c r="F52" s="87">
        <v>120.15695700000001</v>
      </c>
      <c r="G52" s="88">
        <v>2.362798685056589</v>
      </c>
    </row>
    <row r="53" spans="1:7" ht="12.75" customHeight="1" x14ac:dyDescent="0.2">
      <c r="A53" s="69" t="s">
        <v>98</v>
      </c>
      <c r="B53" s="87">
        <v>319.526231</v>
      </c>
      <c r="C53" s="87">
        <v>337.70551999999998</v>
      </c>
      <c r="D53" s="87">
        <v>611.523056</v>
      </c>
      <c r="E53" s="87">
        <v>3922.6285330000001</v>
      </c>
      <c r="F53" s="87">
        <v>4803.2119039999998</v>
      </c>
      <c r="G53" s="88">
        <v>-18.333219283260661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7">
        <v>287.01383299999998</v>
      </c>
      <c r="C55" s="87">
        <v>294.216025</v>
      </c>
      <c r="D55" s="87">
        <v>377.841365</v>
      </c>
      <c r="E55" s="87">
        <v>3378.0016649999998</v>
      </c>
      <c r="F55" s="87">
        <v>3769.9750319999998</v>
      </c>
      <c r="G55" s="88">
        <v>-10.3972403974266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7">
        <v>272.76353699999999</v>
      </c>
      <c r="C57" s="87">
        <v>225.96760399999999</v>
      </c>
      <c r="D57" s="87">
        <v>313.915188</v>
      </c>
      <c r="E57" s="87">
        <v>3078.32089</v>
      </c>
      <c r="F57" s="87">
        <v>3258.6086150000001</v>
      </c>
      <c r="G57" s="88">
        <v>-5.5326596808865247</v>
      </c>
    </row>
    <row r="58" spans="1:7" ht="12.75" customHeight="1" x14ac:dyDescent="0.2">
      <c r="A58" s="66" t="s">
        <v>101</v>
      </c>
      <c r="B58" s="87">
        <v>3.864922</v>
      </c>
      <c r="C58" s="87">
        <v>4.3817320000000004</v>
      </c>
      <c r="D58" s="87">
        <v>4.1024190000000003</v>
      </c>
      <c r="E58" s="87">
        <v>48.345888000000002</v>
      </c>
      <c r="F58" s="87">
        <v>91.831925999999996</v>
      </c>
      <c r="G58" s="88">
        <v>-47.353943115600117</v>
      </c>
    </row>
    <row r="59" spans="1:7" ht="12.75" customHeight="1" x14ac:dyDescent="0.2">
      <c r="A59" s="69" t="s">
        <v>154</v>
      </c>
      <c r="B59" s="87">
        <v>29.563638000000001</v>
      </c>
      <c r="C59" s="87">
        <v>38.785077999999999</v>
      </c>
      <c r="D59" s="87">
        <v>229.93354199999999</v>
      </c>
      <c r="E59" s="87">
        <v>491.56945999999999</v>
      </c>
      <c r="F59" s="87">
        <v>972.70536400000003</v>
      </c>
      <c r="G59" s="88">
        <v>-49.463683640177813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7">
        <v>17.879761999999999</v>
      </c>
      <c r="C61" s="87">
        <v>27.676743999999999</v>
      </c>
      <c r="D61" s="87">
        <v>82.772479000000004</v>
      </c>
      <c r="E61" s="87">
        <v>253.22384</v>
      </c>
      <c r="F61" s="87">
        <v>478.69532099999998</v>
      </c>
      <c r="G61" s="88">
        <v>-47.101250233444418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7">
        <v>865.71486000000004</v>
      </c>
      <c r="C63" s="87">
        <v>1392.169218</v>
      </c>
      <c r="D63" s="87">
        <v>975.76104499999997</v>
      </c>
      <c r="E63" s="87">
        <v>9729.5560999999998</v>
      </c>
      <c r="F63" s="87">
        <v>10775.068116</v>
      </c>
      <c r="G63" s="88">
        <v>-9.7030664191116358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7">
        <v>45.155957999999998</v>
      </c>
      <c r="C65" s="87">
        <v>157.09446500000001</v>
      </c>
      <c r="D65" s="87">
        <v>106.136905</v>
      </c>
      <c r="E65" s="87">
        <v>1168.8207179999999</v>
      </c>
      <c r="F65" s="87">
        <v>932.79035099999999</v>
      </c>
      <c r="G65" s="88">
        <v>25.303688738521259</v>
      </c>
    </row>
    <row r="66" spans="1:7" ht="12.75" customHeight="1" x14ac:dyDescent="0.2">
      <c r="A66" s="76" t="s">
        <v>105</v>
      </c>
      <c r="B66" s="87">
        <v>392.76048100000003</v>
      </c>
      <c r="C66" s="87">
        <v>715.51433899999995</v>
      </c>
      <c r="D66" s="87">
        <v>359.33094999999997</v>
      </c>
      <c r="E66" s="87">
        <v>4172.0847210000002</v>
      </c>
      <c r="F66" s="87">
        <v>3643.242252</v>
      </c>
      <c r="G66" s="88">
        <v>14.515709700876627</v>
      </c>
    </row>
    <row r="67" spans="1:7" ht="12.75" customHeight="1" x14ac:dyDescent="0.2">
      <c r="A67" s="76" t="s">
        <v>106</v>
      </c>
      <c r="B67" s="87">
        <v>21.091438</v>
      </c>
      <c r="C67" s="87">
        <v>20.735773999999999</v>
      </c>
      <c r="D67" s="87">
        <v>14.891875000000001</v>
      </c>
      <c r="E67" s="87">
        <v>235.782579</v>
      </c>
      <c r="F67" s="87">
        <v>357.43594999999999</v>
      </c>
      <c r="G67" s="88">
        <v>-34.035012706472301</v>
      </c>
    </row>
    <row r="68" spans="1:7" ht="12.75" customHeight="1" x14ac:dyDescent="0.2">
      <c r="A68" s="76" t="s">
        <v>107</v>
      </c>
      <c r="B68" s="87">
        <v>76.137992999999994</v>
      </c>
      <c r="C68" s="87">
        <v>65.647456000000005</v>
      </c>
      <c r="D68" s="87">
        <v>128.08975899999999</v>
      </c>
      <c r="E68" s="87">
        <v>477.24539900000002</v>
      </c>
      <c r="F68" s="87">
        <v>123.89544100000001</v>
      </c>
      <c r="G68" s="88">
        <v>285.2001293574636</v>
      </c>
    </row>
    <row r="69" spans="1:7" ht="12.75" customHeight="1" x14ac:dyDescent="0.2">
      <c r="A69" s="77" t="s">
        <v>108</v>
      </c>
      <c r="B69" s="87">
        <v>5.3604989999999999</v>
      </c>
      <c r="C69" s="87">
        <v>4.978396</v>
      </c>
      <c r="D69" s="87">
        <v>5.1918119999999996</v>
      </c>
      <c r="E69" s="87">
        <v>55.753576000000002</v>
      </c>
      <c r="F69" s="87">
        <v>384.117527</v>
      </c>
      <c r="G69" s="88">
        <v>-85.485281956425794</v>
      </c>
    </row>
    <row r="70" spans="1:7" ht="12.75" customHeight="1" x14ac:dyDescent="0.2">
      <c r="A70" s="70" t="s">
        <v>109</v>
      </c>
      <c r="B70" s="87">
        <v>19.987580999999999</v>
      </c>
      <c r="C70" s="87">
        <v>8.2201609999999992</v>
      </c>
      <c r="D70" s="87">
        <v>74.151238000000006</v>
      </c>
      <c r="E70" s="87">
        <v>160.86882499999999</v>
      </c>
      <c r="F70" s="87">
        <v>124.48803599999999</v>
      </c>
      <c r="G70" s="88">
        <v>29.224325621138405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7">
        <v>7.4223309999999998</v>
      </c>
      <c r="C72" s="87">
        <v>6.6259699999999997</v>
      </c>
      <c r="D72" s="87">
        <v>7.0254320000000003</v>
      </c>
      <c r="E72" s="87">
        <v>71.492547999999999</v>
      </c>
      <c r="F72" s="87">
        <v>54.178390999999998</v>
      </c>
      <c r="G72" s="88">
        <v>31.957680323138447</v>
      </c>
    </row>
    <row r="73" spans="1:7" ht="24" x14ac:dyDescent="0.2">
      <c r="A73" s="71" t="s">
        <v>126</v>
      </c>
      <c r="B73" s="87">
        <v>162.331975</v>
      </c>
      <c r="C73" s="87">
        <v>153.507847</v>
      </c>
      <c r="D73" s="87">
        <v>148.335183</v>
      </c>
      <c r="E73" s="87">
        <v>676.96682699999997</v>
      </c>
      <c r="F73" s="87">
        <v>94.597183999999999</v>
      </c>
      <c r="G73" s="88">
        <v>615.63105620564772</v>
      </c>
    </row>
    <row r="74" spans="1:7" x14ac:dyDescent="0.2">
      <c r="A74" s="72" t="s">
        <v>57</v>
      </c>
      <c r="B74" s="93">
        <v>3693.1604750000001</v>
      </c>
      <c r="C74" s="94">
        <v>4210.4228750000002</v>
      </c>
      <c r="D74" s="94">
        <v>4280.6975869999997</v>
      </c>
      <c r="E74" s="94">
        <v>36747.718237000001</v>
      </c>
      <c r="F74" s="94">
        <v>38484.243156999997</v>
      </c>
      <c r="G74" s="95">
        <v>-4.5123010810312252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5" t="s">
        <v>137</v>
      </c>
      <c r="B78" s="115"/>
      <c r="C78" s="115"/>
      <c r="D78" s="115"/>
      <c r="E78" s="115"/>
      <c r="F78" s="115"/>
      <c r="G78" s="115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3/17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184</v>
      </c>
      <c r="B1" s="116"/>
      <c r="C1" s="116"/>
      <c r="D1" s="116"/>
      <c r="E1" s="116"/>
      <c r="F1" s="116"/>
      <c r="G1" s="116"/>
    </row>
    <row r="2" spans="1:7" x14ac:dyDescent="0.2">
      <c r="A2" s="116" t="s">
        <v>171</v>
      </c>
      <c r="B2" s="116"/>
      <c r="C2" s="116"/>
      <c r="D2" s="116"/>
      <c r="E2" s="116"/>
      <c r="F2" s="116"/>
      <c r="G2" s="116"/>
    </row>
    <row r="28" spans="1:7" x14ac:dyDescent="0.2">
      <c r="A28" s="135" t="s">
        <v>172</v>
      </c>
      <c r="B28" s="135"/>
      <c r="C28" s="135"/>
      <c r="D28" s="135"/>
      <c r="E28" s="135"/>
      <c r="F28" s="135"/>
      <c r="G28" s="135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H32" sqref="H3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6" t="s">
        <v>111</v>
      </c>
      <c r="B3" s="139" t="s">
        <v>112</v>
      </c>
      <c r="C3" s="140"/>
      <c r="D3" s="141"/>
      <c r="E3" s="141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7"/>
      <c r="B4" s="142" t="s">
        <v>173</v>
      </c>
      <c r="C4" s="140"/>
      <c r="D4" s="141"/>
      <c r="E4" s="141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7"/>
      <c r="B5" s="139"/>
      <c r="C5" s="143"/>
      <c r="D5" s="141"/>
      <c r="E5" s="14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8"/>
      <c r="B6" s="144"/>
      <c r="C6" s="141"/>
      <c r="D6" s="141"/>
      <c r="E6" s="14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7">
        <v>36.747718237000001</v>
      </c>
      <c r="C9" s="98"/>
      <c r="D9" s="97">
        <v>38.484243157000002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2017</v>
      </c>
      <c r="C10" s="25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174</v>
      </c>
      <c r="B11" s="96">
        <v>8.1373595430000005</v>
      </c>
      <c r="C11" s="99">
        <f t="shared" ref="C11:C25" si="0">IF(B$9&gt;0,B11/B$9*100,0)</f>
        <v>22.143849831761191</v>
      </c>
      <c r="D11" s="100">
        <v>8.7241702360000009</v>
      </c>
      <c r="E11" s="99">
        <f t="shared" ref="E11:E25" si="1">IF(D$9&gt;0,D11/D$9*100,0)</f>
        <v>22.669460330579838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175</v>
      </c>
      <c r="B12" s="96">
        <v>3.9145698179999999</v>
      </c>
      <c r="C12" s="101">
        <f t="shared" si="0"/>
        <v>10.652552065283215</v>
      </c>
      <c r="D12" s="100">
        <v>3.5614423780000002</v>
      </c>
      <c r="E12" s="99">
        <f t="shared" si="1"/>
        <v>9.2542871727287679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176</v>
      </c>
      <c r="B13" s="96">
        <v>3.0783208900000001</v>
      </c>
      <c r="C13" s="101">
        <f t="shared" si="0"/>
        <v>8.3769034859436395</v>
      </c>
      <c r="D13" s="100">
        <v>3.258608615</v>
      </c>
      <c r="E13" s="99">
        <f t="shared" si="1"/>
        <v>8.4673839152980275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177</v>
      </c>
      <c r="B14" s="96">
        <v>2.6021375619999998</v>
      </c>
      <c r="C14" s="101">
        <f t="shared" si="0"/>
        <v>7.0810860832714182</v>
      </c>
      <c r="D14" s="100">
        <v>4.631158836</v>
      </c>
      <c r="E14" s="99">
        <f t="shared" si="1"/>
        <v>12.033909091330607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178</v>
      </c>
      <c r="B15" s="96">
        <v>2.3924478150000001</v>
      </c>
      <c r="C15" s="101">
        <f t="shared" si="0"/>
        <v>6.5104663086023322</v>
      </c>
      <c r="D15" s="100">
        <v>2.921171551</v>
      </c>
      <c r="E15" s="99">
        <f t="shared" si="1"/>
        <v>7.5905651543745121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96">
        <v>1.3481382340000001</v>
      </c>
      <c r="C16" s="101">
        <f t="shared" si="0"/>
        <v>3.6686311386882426</v>
      </c>
      <c r="D16" s="100">
        <v>1.513676368</v>
      </c>
      <c r="E16" s="99">
        <f t="shared" si="1"/>
        <v>3.9332366803338665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80</v>
      </c>
      <c r="B17" s="96">
        <v>1.1046400700000001</v>
      </c>
      <c r="C17" s="101">
        <f t="shared" si="0"/>
        <v>3.0060099592463305</v>
      </c>
      <c r="D17" s="100">
        <v>0.88351849500000001</v>
      </c>
      <c r="E17" s="99">
        <f t="shared" si="1"/>
        <v>2.2957928297968735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66</v>
      </c>
      <c r="B18" s="96">
        <v>0.91495890800000002</v>
      </c>
      <c r="C18" s="101">
        <f t="shared" si="0"/>
        <v>2.4898386944709938</v>
      </c>
      <c r="D18" s="100">
        <v>0.78171922500000002</v>
      </c>
      <c r="E18" s="99">
        <f t="shared" si="1"/>
        <v>2.0312708809444548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86</v>
      </c>
      <c r="B19" s="96">
        <v>0.90715322799999998</v>
      </c>
      <c r="C19" s="101">
        <f t="shared" si="0"/>
        <v>2.4685974300483746</v>
      </c>
      <c r="D19" s="100">
        <v>0.71645658400000001</v>
      </c>
      <c r="E19" s="99">
        <f t="shared" si="1"/>
        <v>1.8616881227913189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81</v>
      </c>
      <c r="B20" s="96">
        <v>0.85949148399999997</v>
      </c>
      <c r="C20" s="101">
        <f t="shared" si="0"/>
        <v>2.3388975567321291</v>
      </c>
      <c r="D20" s="100">
        <v>0.37426466200000003</v>
      </c>
      <c r="E20" s="99">
        <f t="shared" si="1"/>
        <v>0.97251402469616721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179</v>
      </c>
      <c r="B21" s="96">
        <v>0.73212912399999996</v>
      </c>
      <c r="C21" s="101">
        <f t="shared" si="0"/>
        <v>1.992311792743759</v>
      </c>
      <c r="D21" s="100">
        <v>0.55344278300000005</v>
      </c>
      <c r="E21" s="99">
        <f t="shared" si="1"/>
        <v>1.4381022922607039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70</v>
      </c>
      <c r="B22" s="96">
        <v>0.68604994600000002</v>
      </c>
      <c r="C22" s="101">
        <f t="shared" si="0"/>
        <v>1.8669184888580108</v>
      </c>
      <c r="D22" s="100">
        <v>0.74640598700000005</v>
      </c>
      <c r="E22" s="99">
        <f t="shared" si="1"/>
        <v>1.9395106302466918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180</v>
      </c>
      <c r="B23" s="96">
        <v>0.67696682699999999</v>
      </c>
      <c r="C23" s="101">
        <f t="shared" si="0"/>
        <v>1.8422009841100435</v>
      </c>
      <c r="D23" s="100">
        <v>9.4583515000000007E-2</v>
      </c>
      <c r="E23" s="99">
        <f t="shared" si="1"/>
        <v>0.24577205432919097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72</v>
      </c>
      <c r="B24" s="96">
        <v>0.59356903900000002</v>
      </c>
      <c r="C24" s="101">
        <f t="shared" si="0"/>
        <v>1.6152541367925151</v>
      </c>
      <c r="D24" s="100">
        <v>0.81954141999999996</v>
      </c>
      <c r="E24" s="99">
        <f t="shared" si="1"/>
        <v>2.1295505712730414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79</v>
      </c>
      <c r="B25" s="96">
        <v>0.58519945299999998</v>
      </c>
      <c r="C25" s="101">
        <f t="shared" si="0"/>
        <v>1.5924783389973396</v>
      </c>
      <c r="D25" s="100">
        <v>0.53403938699999998</v>
      </c>
      <c r="E25" s="99">
        <f t="shared" si="1"/>
        <v>1.3876832261487833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6">
        <f>B9-(SUM(B11:B25))</f>
        <v>8.2145862960000002</v>
      </c>
      <c r="C27" s="101">
        <f>IF(B$9&gt;0,B27/B$9*100,0)</f>
        <v>22.354003704450466</v>
      </c>
      <c r="D27" s="100">
        <f>D9-(SUM(D11:D25))</f>
        <v>8.3700431149999979</v>
      </c>
      <c r="E27" s="99">
        <f>IF(D$9&gt;0,D27/D$9*100,0)</f>
        <v>21.74927302286715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181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2017</v>
      </c>
      <c r="C36" s="6">
        <v>2016</v>
      </c>
      <c r="D36" s="6">
        <v>2015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102">
        <v>3.4472404069999998</v>
      </c>
      <c r="C37" s="102">
        <v>3.333010158</v>
      </c>
      <c r="D37" s="102">
        <v>3.2985172010000001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102">
        <v>3.8933735220000001</v>
      </c>
      <c r="C38" s="102">
        <v>4.0064012</v>
      </c>
      <c r="D38" s="102">
        <v>4.3096928759999997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102">
        <v>4.7871670460000004</v>
      </c>
      <c r="C39" s="102">
        <v>5.0747840750000002</v>
      </c>
      <c r="D39" s="102">
        <v>3.8697052950000002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102">
        <v>3.5346358950000001</v>
      </c>
      <c r="C40" s="102">
        <v>4.5739629769999999</v>
      </c>
      <c r="D40" s="102">
        <v>5.587679531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102">
        <v>4.8723174790000003</v>
      </c>
      <c r="C41" s="102">
        <v>4.4174755259999996</v>
      </c>
      <c r="D41" s="102">
        <v>4.7431162799999997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102">
        <v>4.0287029509999996</v>
      </c>
      <c r="C42" s="102">
        <v>5.0253576249999998</v>
      </c>
      <c r="D42" s="102">
        <v>4.3818502649999997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102">
        <v>3.693160475</v>
      </c>
      <c r="C43" s="102">
        <v>3.3740869419999999</v>
      </c>
      <c r="D43" s="102">
        <v>5.2108993339999996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102">
        <v>4.2104228749999999</v>
      </c>
      <c r="C44" s="102">
        <v>4.4207333950000001</v>
      </c>
      <c r="D44" s="102">
        <v>3.8940121099999998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102">
        <v>4.2806975869999997</v>
      </c>
      <c r="C45" s="102">
        <v>4.258431259</v>
      </c>
      <c r="D45" s="102">
        <v>4.775055643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102"/>
      <c r="C46" s="102">
        <v>4.4504983070000002</v>
      </c>
      <c r="D46" s="102">
        <v>4.9262943740000003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102"/>
      <c r="C47" s="102">
        <v>4.7788640889999998</v>
      </c>
      <c r="D47" s="102">
        <v>4.2979740179999997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102"/>
      <c r="C48" s="102">
        <v>6.2967181390000002</v>
      </c>
      <c r="D48" s="102">
        <v>5.1221340440000001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2017-12-12T08:46:16Z</cp:lastPrinted>
  <dcterms:created xsi:type="dcterms:W3CDTF">2012-03-28T07:56:08Z</dcterms:created>
  <dcterms:modified xsi:type="dcterms:W3CDTF">2017-12-14T07:16:44Z</dcterms:modified>
  <cp:category>LIS-Bericht</cp:category>
</cp:coreProperties>
</file>