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T2_1!$1:$5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<sst xmlns="http://schemas.openxmlformats.org/spreadsheetml/2006/main" count="224" uniqueCount="184">
  <si>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</si>
  <si>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</si>
  <si>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</si>
  <si>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</si>
  <si>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</si>
  <si>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</si>
  <si>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</si>
  <si>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</si>
  <si>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</si>
  <si>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</si>
  <si>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</si>
  <si>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</si>
  <si>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</si>
  <si>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</si>
  <si>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</si>
  <si>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</si>
  <si>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</si>
  <si>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</si>
  <si>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</si>
  <si>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</si>
  <si>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</si>
  <si>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</si>
  <si>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</si>
  <si>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</si>
  <si>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</si>
  <si>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</si>
  <si>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</si>
  <si>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</si>
  <si>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</si>
  <si>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</si>
  <si>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</si>
  <si>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</si>
  <si>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</si>
  <si>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</si>
  <si>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</si>
  <si>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</si>
  <si>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</si>
  <si>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</si>
  <si>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</si>
  <si>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</si>
  <si>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</si>
  <si>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</si>
  <si>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</si>
  <si>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</si>
  <si>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</si>
  <si>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</si>
  <si>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</si>
  <si>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</si>
  <si>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</si>
  <si>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</si>
  <si>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</si>
  <si>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</si>
  <si>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</si>
  <si>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</si>
  <si>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</si>
  <si>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</si>
  <si>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</si>
  <si>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</si>
  <si>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</si>
  <si>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</si>
  <si>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</si>
  <si>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</si>
  <si>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</si>
  <si>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</si>
  <si>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</si>
  <si>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</si>
  <si>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</si>
  <si>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</si>
  <si>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</si>
  <si>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</si>
  <si>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</si>
  <si>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</si>
  <si>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</si>
  <si>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</si>
  <si>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</si>
  <si>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</si>
  <si>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</si>
  <si>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</si>
  <si>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</si>
  <si>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</si>
  <si>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</si>
  <si>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</si>
  <si>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</si>
  <si>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</si>
  <si>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</si>
  <si>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</si>
  <si>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</si>
  <si>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</si>
  <si>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</si>
  <si>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</si>
  <si>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</si>
  <si>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</si>
  <si>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</si>
  <si>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</si>
  <si>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</si>
  <si>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</si>
  <si>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</si>
  <si>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</si>
  <si>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</si>
  <si>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</si>
  <si>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</si>
  <si>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</si>
  <si>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</si>
  <si>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</si>
  <si>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</si>
  <si>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</si>
  <si>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</si>
  <si>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</si>
  <si>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Taiwan</t>
  </si>
  <si>
    <t>Australien, Ozeanien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</si>
  <si>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</si>
  <si>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</si>
  <si>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</si>
  <si>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</si>
  <si>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</si>
  <si>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</si>
  <si>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</si>
  <si>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</si>
  <si>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</si>
  <si>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</si>
  <si>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</si>
  <si>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</si>
  <si>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</si>
  <si>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</si>
  <si>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</si>
  <si>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</si>
  <si>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</si>
  <si>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Rückwaren und Ersatzlieferungen,
andere nicht aufgliederbare Warenverkehre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</si>
  <si>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</si>
  <si>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</si>
  <si>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</si>
  <si>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</si>
  <si>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</si>
  <si>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</si>
  <si>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</si>
  <si>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</si>
  <si>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</si>
  <si>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</si>
  <si>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</si>
  <si>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</si>
  <si>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</si>
  <si>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</si>
  <si>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</si>
  <si>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</si>
  <si>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</si>
  <si>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</si>
  <si>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</si>
  <si>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</si>
  <si>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</si>
  <si>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</si>
  <si>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</si>
  <si>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</si>
  <si>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</si>
  <si>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</si>
  <si>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</si>
  <si>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</si>
  <si>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</si>
  <si>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</si>
  <si>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</si>
  <si>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</si>
  <si>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</si>
  <si>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</si>
  <si>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</si>
  <si>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</si>
  <si>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</si>
  <si>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 xml:space="preserve">© Statistisches Amt für Hamburg und Schleswig-Holstein, Hamburg 2017  
Auszugsweise Vervielfältigung und Verbreitung mit Quellenangabe gestattet.        </t>
  </si>
  <si>
    <t>Januar - Juni</t>
  </si>
  <si>
    <r>
      <t>2017</t>
    </r>
    <r>
      <rPr>
        <vertAlign val="superscript"/>
        <sz val="9"/>
        <rFont val="Arial"/>
        <family val="2"/>
      </rPr>
      <t>a</t>
    </r>
  </si>
  <si>
    <r>
      <t>2016</t>
    </r>
    <r>
      <rPr>
        <vertAlign val="superscript"/>
        <sz val="9"/>
        <rFont val="Arial"/>
        <family val="2"/>
      </rPr>
      <t>a</t>
    </r>
  </si>
  <si>
    <r>
      <t>2017</t>
    </r>
    <r>
      <rPr>
        <vertAlign val="superscript"/>
        <sz val="9"/>
        <color theme="1"/>
        <rFont val="Arial"/>
        <family val="2"/>
      </rPr>
      <t>a</t>
    </r>
  </si>
  <si>
    <r>
      <t>2016</t>
    </r>
    <r>
      <rPr>
        <vertAlign val="superscript"/>
        <sz val="9"/>
        <color theme="1"/>
        <rFont val="Arial"/>
        <family val="2"/>
      </rPr>
      <t>a</t>
    </r>
  </si>
  <si>
    <t>der Monate Januar bis Juni</t>
  </si>
  <si>
    <t>Januar - Juni 2017</t>
  </si>
  <si>
    <t>Frankreich</t>
  </si>
  <si>
    <t>China, Volksrepublik</t>
  </si>
  <si>
    <t>Verein.Staaten (USA)</t>
  </si>
  <si>
    <t>Vereinigt.Königreich</t>
  </si>
  <si>
    <t>Verein.Arabische Em.</t>
  </si>
  <si>
    <t>2. Ausfuhr des Landes Hamburg in 2017 nach Bestimmungsländern</t>
  </si>
  <si>
    <t>2. Quartal 2017</t>
  </si>
  <si>
    <t>Kennziffer: G III 1 - vj 2/17 HH</t>
  </si>
  <si>
    <t>1. Ausfuhr des Landes Hamburg nach Bestimmungsländern im Vorjahresvergleich</t>
  </si>
  <si>
    <t>2. Ausfuhr des Landes Hamburg 2015 bis 2017 im Monatsvergleich</t>
  </si>
  <si>
    <t>Herausgegeben am: 12. September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</si>
</sst>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\ \ ;\-###\ ###\ ##0\ \ ;\-\ \ "/>
    <numFmt numFmtId="169" formatCode="###\ ##0.0\ \ ;\-\ ###\ ##0.0\ \ ;\-\ \ \ \ \ \ "/>
    <numFmt numFmtId="170" formatCode="###\ ###\ ##0.0&quot;  &quot;;\-###\ ###\ ##0&quot;  &quot;;&quot;-  &quot;"/>
  </numFmts>
  <fonts count="32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3">
    <xf numFmtId="0" fontId="0" fillId="0" borderId="0"/>
    <xf numFmtId="0" fontId="25" fillId="0" borderId="0"/>
    <xf numFmtId="0" fontId="30" fillId="0" borderId="0" applyNumberFormat="0" applyFill="0" applyBorder="0" applyAlignment="0" applyProtection="0"/>
  </cellStyleXfs>
  <cellXfs count="146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4" fontId="5" fillId="4" borderId="0" xfId="0" applyNumberFormat="1" applyFont="1" applyFill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5" borderId="0" xfId="0" applyFont="1" applyFill="1" applyAlignment="1">
      <alignment vertical="center"/>
    </xf>
    <xf numFmtId="0" fontId="20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8" fillId="2" borderId="8" xfId="0" quotePrefix="1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18" fillId="0" borderId="11" xfId="0" applyFont="1" applyBorder="1"/>
    <xf numFmtId="0" fontId="18" fillId="0" borderId="11" xfId="0" applyFont="1" applyBorder="1" applyAlignment="1">
      <alignment horizontal="left" indent="4"/>
    </xf>
    <xf numFmtId="0" fontId="18" fillId="0" borderId="11" xfId="0" applyFont="1" applyBorder="1" applyAlignment="1">
      <alignment horizontal="left" indent="2"/>
    </xf>
    <xf numFmtId="0" fontId="16" fillId="0" borderId="11" xfId="0" applyFont="1" applyBorder="1"/>
    <xf numFmtId="0" fontId="16" fillId="0" borderId="11" xfId="0" applyFont="1" applyBorder="1" applyAlignment="1">
      <alignment horizontal="left" indent="2"/>
    </xf>
    <xf numFmtId="0" fontId="16" fillId="0" borderId="11" xfId="0" applyFont="1" applyBorder="1" applyAlignment="1">
      <alignment wrapText="1"/>
    </xf>
    <xf numFmtId="0" fontId="15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center" indent="2"/>
    </xf>
    <xf numFmtId="0" fontId="18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3"/>
    </xf>
    <xf numFmtId="0" fontId="18" fillId="0" borderId="11" xfId="0" applyFont="1" applyBorder="1" applyAlignment="1">
      <alignment horizontal="left" indent="3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0" fillId="0" borderId="0" xfId="0" applyFont="1"/>
    <xf numFmtId="0" fontId="16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8" fillId="0" borderId="6" xfId="0" applyFont="1" applyBorder="1"/>
    <xf numFmtId="0" fontId="16" fillId="0" borderId="6" xfId="0" applyFont="1" applyBorder="1" applyAlignment="1">
      <alignment horizontal="left" wrapText="1"/>
    </xf>
    <xf numFmtId="0" fontId="29" fillId="0" borderId="7" xfId="0" applyFont="1" applyBorder="1" applyAlignment="1">
      <alignment horizontal="left" wrapText="1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1"/>
    </xf>
    <xf numFmtId="0" fontId="18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1" fillId="0" borderId="0" xfId="2" applyFont="1" applyAlignment="1">
      <alignment horizontal="left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quotePrefix="1" applyFont="1" applyFill="1" applyBorder="1" applyAlignment="1">
      <alignment horizontal="centerContinuous" vertical="center" wrapText="1"/>
    </xf>
    <xf numFmtId="166" fontId="16" fillId="0" borderId="0" xfId="0" applyNumberFormat="1" applyFont="1"/>
    <xf numFmtId="167" fontId="16" fillId="0" borderId="0" xfId="0" applyNumberFormat="1" applyFont="1"/>
    <xf numFmtId="166" fontId="29" fillId="0" borderId="13" xfId="0" applyNumberFormat="1" applyFont="1" applyBorder="1"/>
    <xf numFmtId="166" fontId="29" fillId="0" borderId="14" xfId="0" applyNumberFormat="1" applyFont="1" applyBorder="1"/>
    <xf numFmtId="167" fontId="29" fillId="0" borderId="14" xfId="0" applyNumberFormat="1" applyFont="1" applyBorder="1"/>
    <xf numFmtId="0" fontId="16" fillId="2" borderId="8" xfId="0" quotePrefix="1" applyFont="1" applyFill="1" applyBorder="1" applyAlignment="1">
      <alignment horizontal="center" vertical="center"/>
    </xf>
    <xf numFmtId="166" fontId="29" fillId="0" borderId="5" xfId="0" applyNumberFormat="1" applyFont="1" applyBorder="1"/>
    <xf numFmtId="166" fontId="29" fillId="0" borderId="4" xfId="0" applyNumberFormat="1" applyFont="1" applyBorder="1"/>
    <xf numFmtId="167" fontId="29" fillId="0" borderId="4" xfId="0" applyNumberFormat="1" applyFont="1" applyBorder="1"/>
    <xf numFmtId="168" fontId="5" fillId="0" borderId="0" xfId="0" applyNumberFormat="1" applyFont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Alignment="1">
      <alignment horizontal="right" vertical="center"/>
    </xf>
    <xf numFmtId="170" fontId="5" fillId="0" borderId="0" xfId="0" applyNumberFormat="1" applyFont="1"/>
    <xf numFmtId="0" fontId="9" fillId="0" borderId="0" xfId="0" applyFont="1" applyAlignment="1">
      <alignment horizontal="center" wrapText="1"/>
    </xf>
    <xf numFmtId="0" fontId="20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1" fillId="0" borderId="0" xfId="2" applyFont="1" applyAlignment="1">
      <alignment horizontal="left" wrapText="1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17" fontId="18" fillId="2" borderId="8" xfId="0" quotePrefix="1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0" fontId="0" fillId="2" borderId="9" xfId="0" applyFill="1" applyBorder="1" applyAlignment="1"/>
    <xf numFmtId="0" fontId="18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6" fillId="6" borderId="10" xfId="0" applyFont="1" applyFill="1" applyBorder="1" applyAlignment="1">
      <alignment horizontal="left" vertical="center" wrapText="1" indent="1"/>
    </xf>
    <xf numFmtId="0" fontId="16" fillId="6" borderId="11" xfId="0" applyFont="1" applyFill="1" applyBorder="1" applyAlignment="1">
      <alignment horizontal="left" vertical="center" indent="1"/>
    </xf>
    <xf numFmtId="0" fontId="0" fillId="6" borderId="12" xfId="0" applyFill="1" applyBorder="1" applyAlignment="1">
      <alignment horizontal="left" vertical="center" indent="1"/>
    </xf>
    <xf numFmtId="0" fontId="16" fillId="2" borderId="10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6" fillId="0" borderId="12" xfId="0" applyFont="1" applyBorder="1" applyAlignment="1">
      <alignment horizontal="left" vertical="center" indent="1"/>
    </xf>
    <xf numFmtId="0" fontId="16" fillId="0" borderId="8" xfId="0" applyFont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0" borderId="9" xfId="0" applyFont="1" applyBorder="1" applyAlignment="1"/>
    <xf numFmtId="0" fontId="16" fillId="2" borderId="15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16" xfId="0" quotePrefix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8" fillId="0" borderId="0" xfId="0" applyFont="1" applyAlignment="1">
      <alignment horizontal="right"/>
    </xf>
    <xf numFmtId="0" fontId="0" fillId="0" borderId="0" xfId="0" applyAlignment="1">
      <alignment horizontal="center" vertical="center"/>
    </xf>
  </cellXfs>
  <cellStyles count="3">
    <cellStyle name="Hyperlink" xfId="2" builtinId="8"/>
    <cellStyle name="Standard" xfId="0" builtinId="0"/>
    <cellStyle name="Standard 3 2" xfId="1"/>
  </cellStyles>
  <dxfs count="3"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Verein.Staaten (USA)</c:v>
                </c:pt>
                <c:pt idx="3">
                  <c:v>Vereinigt.Königreich</c:v>
                </c:pt>
                <c:pt idx="4">
                  <c:v>Verein.Arabische Em.</c:v>
                </c:pt>
                <c:pt idx="5">
                  <c:v>Niederlande</c:v>
                </c:pt>
                <c:pt idx="6">
                  <c:v>Polen</c:v>
                </c:pt>
                <c:pt idx="7">
                  <c:v>Ungarn</c:v>
                </c:pt>
                <c:pt idx="8">
                  <c:v>Italien</c:v>
                </c:pt>
                <c:pt idx="9">
                  <c:v>Schweden</c:v>
                </c:pt>
                <c:pt idx="10">
                  <c:v>Spanien</c:v>
                </c:pt>
                <c:pt idx="11">
                  <c:v>Dänemark</c:v>
                </c:pt>
                <c:pt idx="12">
                  <c:v>Österreich</c:v>
                </c:pt>
                <c:pt idx="13">
                  <c:v>Schweiz</c:v>
                </c:pt>
                <c:pt idx="14">
                  <c:v>Finnland</c:v>
                </c:pt>
              </c:strCache>
            </c:strRef>
          </c:cat>
          <c:val>
            <c:numRef>
              <c:f>T3_1!$B$11:$B$25</c:f>
              <c:numCache>
                <c:formatCode>###\ ###\ ##0\ \ ;\-###\ ###\ ##0\ \ ;\-\ \ </c:formatCode>
                <c:ptCount val="15"/>
                <c:pt idx="0">
                  <c:v>5.5291882890000004</c:v>
                </c:pt>
                <c:pt idx="1">
                  <c:v>2.5224815729999999</c:v>
                </c:pt>
                <c:pt idx="2">
                  <c:v>2.265674561</c:v>
                </c:pt>
                <c:pt idx="3">
                  <c:v>1.776970682</c:v>
                </c:pt>
                <c:pt idx="4">
                  <c:v>1.74865476</c:v>
                </c:pt>
                <c:pt idx="5">
                  <c:v>0.93877265700000001</c:v>
                </c:pt>
                <c:pt idx="6">
                  <c:v>0.66152524700000004</c:v>
                </c:pt>
                <c:pt idx="7">
                  <c:v>0.65210440300000005</c:v>
                </c:pt>
                <c:pt idx="8">
                  <c:v>0.623734656</c:v>
                </c:pt>
                <c:pt idx="9">
                  <c:v>0.55224885199999996</c:v>
                </c:pt>
                <c:pt idx="10">
                  <c:v>0.52982669000000004</c:v>
                </c:pt>
                <c:pt idx="11">
                  <c:v>0.42125336899999999</c:v>
                </c:pt>
                <c:pt idx="12">
                  <c:v>0.39292466500000001</c:v>
                </c:pt>
                <c:pt idx="13">
                  <c:v>0.38393564699999999</c:v>
                </c:pt>
                <c:pt idx="14">
                  <c:v>0.37130060999999998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Verein.Staaten (USA)</c:v>
                </c:pt>
                <c:pt idx="3">
                  <c:v>Vereinigt.Königreich</c:v>
                </c:pt>
                <c:pt idx="4">
                  <c:v>Verein.Arabische Em.</c:v>
                </c:pt>
                <c:pt idx="5">
                  <c:v>Niederlande</c:v>
                </c:pt>
                <c:pt idx="6">
                  <c:v>Polen</c:v>
                </c:pt>
                <c:pt idx="7">
                  <c:v>Ungarn</c:v>
                </c:pt>
                <c:pt idx="8">
                  <c:v>Italien</c:v>
                </c:pt>
                <c:pt idx="9">
                  <c:v>Schweden</c:v>
                </c:pt>
                <c:pt idx="10">
                  <c:v>Spanien</c:v>
                </c:pt>
                <c:pt idx="11">
                  <c:v>Dänemark</c:v>
                </c:pt>
                <c:pt idx="12">
                  <c:v>Österreich</c:v>
                </c:pt>
                <c:pt idx="13">
                  <c:v>Schweiz</c:v>
                </c:pt>
                <c:pt idx="14">
                  <c:v>Finnland</c:v>
                </c:pt>
              </c:strCache>
            </c:strRef>
          </c:cat>
          <c:val>
            <c:numRef>
              <c:f>T3_1!$D$11:$D$25</c:f>
              <c:numCache>
                <c:formatCode>###\ ###\ ##0\ \ ;\-###\ ###\ ##0\ \ ;\-\ \ </c:formatCode>
                <c:ptCount val="15"/>
                <c:pt idx="0">
                  <c:v>6.3475947220000002</c:v>
                </c:pt>
                <c:pt idx="1">
                  <c:v>2.1859505819999998</c:v>
                </c:pt>
                <c:pt idx="2">
                  <c:v>2.0748024209999998</c:v>
                </c:pt>
                <c:pt idx="3">
                  <c:v>2.2347956149999999</c:v>
                </c:pt>
                <c:pt idx="4">
                  <c:v>3.5910563560000002</c:v>
                </c:pt>
                <c:pt idx="5">
                  <c:v>1.0566557649999999</c:v>
                </c:pt>
                <c:pt idx="6">
                  <c:v>0.57413002400000002</c:v>
                </c:pt>
                <c:pt idx="7">
                  <c:v>0.44762968600000003</c:v>
                </c:pt>
                <c:pt idx="8">
                  <c:v>0.53988029900000001</c:v>
                </c:pt>
                <c:pt idx="9">
                  <c:v>0.24851783199999999</c:v>
                </c:pt>
                <c:pt idx="10">
                  <c:v>0.56557461200000003</c:v>
                </c:pt>
                <c:pt idx="11">
                  <c:v>0.81239473100000004</c:v>
                </c:pt>
                <c:pt idx="12">
                  <c:v>0.53476311200000004</c:v>
                </c:pt>
                <c:pt idx="13">
                  <c:v>0.327085505</c:v>
                </c:pt>
                <c:pt idx="14">
                  <c:v>0.106190906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4107520"/>
        <c:axId val="94109056"/>
      </c:barChart>
      <c:catAx>
        <c:axId val="94107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94109056"/>
        <c:crosses val="autoZero"/>
        <c:auto val="1"/>
        <c:lblAlgn val="ctr"/>
        <c:lblOffset val="100"/>
        <c:noMultiLvlLbl val="0"/>
      </c:catAx>
      <c:valAx>
        <c:axId val="94109056"/>
        <c:scaling>
          <c:orientation val="minMax"/>
        </c:scaling>
        <c:delete val="0"/>
        <c:axPos val="l"/>
        <c:majorGridlines/>
        <c:numFmt formatCode="###\ ###\ ##0\ \ ;\-###\ ###\ ##0\ \ ;\-\ \ " sourceLinked="1"/>
        <c:majorTickMark val="out"/>
        <c:minorTickMark val="none"/>
        <c:tickLblPos val="nextTo"/>
        <c:crossAx val="94107520"/>
        <c:crosses val="autoZero"/>
        <c:crossBetween val="between"/>
        <c:majorUnit val="1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2017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";"-  "</c:formatCode>
                <c:ptCount val="12"/>
                <c:pt idx="0">
                  <c:v>3.4472404069999998</c:v>
                </c:pt>
                <c:pt idx="1">
                  <c:v>3.8933735220000001</c:v>
                </c:pt>
                <c:pt idx="2">
                  <c:v>4.7871670460000004</c:v>
                </c:pt>
                <c:pt idx="3">
                  <c:v>3.5346358950000001</c:v>
                </c:pt>
                <c:pt idx="4">
                  <c:v>4.8723174790000003</c:v>
                </c:pt>
                <c:pt idx="5">
                  <c:v>4.0287029509999996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3.4525578650000002</c:v>
                </c:pt>
                <c:pt idx="1">
                  <c:v>4.1283308749999996</c:v>
                </c:pt>
                <c:pt idx="2">
                  <c:v>5.0724964310000002</c:v>
                </c:pt>
                <c:pt idx="3">
                  <c:v>4.6838304260000001</c:v>
                </c:pt>
                <c:pt idx="4">
                  <c:v>4.5127191489999996</c:v>
                </c:pt>
                <c:pt idx="5">
                  <c:v>5.1063358350000003</c:v>
                </c:pt>
                <c:pt idx="6">
                  <c:v>3.4854097639999999</c:v>
                </c:pt>
                <c:pt idx="7">
                  <c:v>4.5042508290000001</c:v>
                </c:pt>
                <c:pt idx="8">
                  <c:v>4.3017135629999999</c:v>
                </c:pt>
                <c:pt idx="9">
                  <c:v>4.5306368839999998</c:v>
                </c:pt>
                <c:pt idx="10">
                  <c:v>4.7313416879999997</c:v>
                </c:pt>
                <c:pt idx="11">
                  <c:v>6.1991313449999996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3.2985172010000001</c:v>
                </c:pt>
                <c:pt idx="1">
                  <c:v>4.3096928759999997</c:v>
                </c:pt>
                <c:pt idx="2">
                  <c:v>3.8697052950000002</c:v>
                </c:pt>
                <c:pt idx="3">
                  <c:v>5.587679531</c:v>
                </c:pt>
                <c:pt idx="4">
                  <c:v>4.7431162799999997</c:v>
                </c:pt>
                <c:pt idx="5">
                  <c:v>4.3818502649999997</c:v>
                </c:pt>
                <c:pt idx="6">
                  <c:v>5.2108993339999996</c:v>
                </c:pt>
                <c:pt idx="7">
                  <c:v>3.8940121099999998</c:v>
                </c:pt>
                <c:pt idx="8">
                  <c:v>4.775055643</c:v>
                </c:pt>
                <c:pt idx="9">
                  <c:v>4.9262943740000003</c:v>
                </c:pt>
                <c:pt idx="10">
                  <c:v>4.2979740179999997</c:v>
                </c:pt>
                <c:pt idx="11">
                  <c:v>5.1221340440000001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290688"/>
        <c:axId val="94292608"/>
      </c:lineChart>
      <c:catAx>
        <c:axId val="94290688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94292608"/>
        <c:crosses val="autoZero"/>
        <c:auto val="1"/>
        <c:lblAlgn val="ctr"/>
        <c:lblOffset val="100"/>
        <c:noMultiLvlLbl val="0"/>
      </c:catAx>
      <c:valAx>
        <c:axId val="94292608"/>
        <c:scaling>
          <c:orientation val="minMax"/>
        </c:scaling>
        <c:delete val="0"/>
        <c:axPos val="l"/>
        <c:majorGridlines/>
        <c:numFmt formatCode="###\ ###\ ##0.0&quot;  &quot;;\-###\ ###\ ##0&quot;  &quot;;&quot;-  &quot;" sourceLinked="1"/>
        <c:majorTickMark val="out"/>
        <c:minorTickMark val="none"/>
        <c:tickLblPos val="nextTo"/>
        <c:crossAx val="942906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2</xdr:row>
      <xdr:rowOff>152400</xdr:rowOff>
    </xdr:from>
    <xdr:to>
      <xdr:col>6</xdr:col>
      <xdr:colOff>638175</xdr:colOff>
      <xdr:row>25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28</xdr:row>
      <xdr:rowOff>166686</xdr:rowOff>
    </xdr:from>
    <xdr:to>
      <xdr:col>6</xdr:col>
      <xdr:colOff>657225</xdr:colOff>
      <xdr:row>47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2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9" t="s">
        <v>128</v>
      </c>
    </row>
    <row r="4" spans="1:7" ht="20.25" x14ac:dyDescent="0.3">
      <c r="A4" s="39" t="s">
        <v>129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4" t="s">
        <v>153</v>
      </c>
    </row>
    <row r="16" spans="1:7" ht="15" x14ac:dyDescent="0.2">
      <c r="G16" s="63" t="s">
        <v>180</v>
      </c>
    </row>
    <row r="17" spans="1:7" x14ac:dyDescent="0.2">
      <c r="G17" s="65"/>
    </row>
    <row r="18" spans="1:7" ht="37.5" x14ac:dyDescent="0.5">
      <c r="G18" s="40" t="s">
        <v>130</v>
      </c>
    </row>
    <row r="19" spans="1:7" ht="37.5" x14ac:dyDescent="0.5">
      <c r="G19" s="40" t="s">
        <v>179</v>
      </c>
    </row>
    <row r="20" spans="1:7" ht="16.5" x14ac:dyDescent="0.25">
      <c r="A20" s="38"/>
      <c r="B20" s="38"/>
      <c r="C20" s="38"/>
      <c r="D20" s="38"/>
      <c r="E20" s="38"/>
      <c r="F20" s="38"/>
      <c r="G20" s="65"/>
    </row>
    <row r="21" spans="1:7" ht="15" x14ac:dyDescent="0.2">
      <c r="G21" s="144" t="s">
        <v>183</v>
      </c>
    </row>
    <row r="22" spans="1:7" ht="20.25" customHeight="1" x14ac:dyDescent="0.25">
      <c r="A22" s="102"/>
      <c r="B22" s="102"/>
      <c r="C22" s="102"/>
      <c r="D22" s="102"/>
      <c r="E22" s="102"/>
      <c r="F22" s="102"/>
      <c r="G22" s="10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4"/>
  <sheetViews>
    <sheetView view="pageLayout" zoomScaleNormal="100" workbookViewId="0">
      <selection sqref="A1:XFD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2" customFormat="1" ht="15.75" x14ac:dyDescent="0.25">
      <c r="A1" s="103" t="s">
        <v>0</v>
      </c>
      <c r="B1" s="103"/>
      <c r="C1" s="103"/>
      <c r="D1" s="103"/>
      <c r="E1" s="103"/>
      <c r="F1" s="103"/>
      <c r="G1" s="103"/>
    </row>
    <row r="2" spans="1:7" s="52" customFormat="1" x14ac:dyDescent="0.2"/>
    <row r="3" spans="1:7" s="52" customFormat="1" ht="15.75" x14ac:dyDescent="0.25">
      <c r="A3" s="104" t="s">
        <v>1</v>
      </c>
      <c r="B3" s="105"/>
      <c r="C3" s="105"/>
      <c r="D3" s="105"/>
      <c r="E3" s="105"/>
      <c r="F3" s="105"/>
      <c r="G3" s="105"/>
    </row>
    <row r="4" spans="1:7" s="52" customFormat="1" x14ac:dyDescent="0.2">
      <c r="A4" s="106"/>
      <c r="B4" s="106"/>
      <c r="C4" s="106"/>
      <c r="D4" s="106"/>
      <c r="E4" s="106"/>
      <c r="F4" s="106"/>
      <c r="G4" s="106"/>
    </row>
    <row r="5" spans="1:7" s="52" customFormat="1" x14ac:dyDescent="0.2">
      <c r="A5" s="79" t="s">
        <v>147</v>
      </c>
      <c r="B5" s="81"/>
      <c r="C5" s="81"/>
      <c r="D5" s="81"/>
      <c r="E5" s="81"/>
      <c r="F5" s="81"/>
      <c r="G5" s="81"/>
    </row>
    <row r="6" spans="1:7" s="52" customFormat="1" ht="5.85" customHeight="1" x14ac:dyDescent="0.2">
      <c r="A6" s="79"/>
      <c r="B6" s="81"/>
      <c r="C6" s="81"/>
      <c r="D6" s="81"/>
      <c r="E6" s="81"/>
      <c r="F6" s="81"/>
      <c r="G6" s="81"/>
    </row>
    <row r="7" spans="1:7" s="52" customFormat="1" x14ac:dyDescent="0.2">
      <c r="A7" s="107" t="s">
        <v>132</v>
      </c>
      <c r="B7" s="108"/>
      <c r="C7" s="108"/>
      <c r="D7" s="108"/>
      <c r="E7" s="108"/>
      <c r="F7" s="108"/>
      <c r="G7" s="108"/>
    </row>
    <row r="8" spans="1:7" s="52" customFormat="1" x14ac:dyDescent="0.2">
      <c r="A8" s="108" t="s">
        <v>4</v>
      </c>
      <c r="B8" s="108"/>
      <c r="C8" s="108"/>
      <c r="D8" s="108"/>
      <c r="E8" s="108"/>
      <c r="F8" s="108"/>
      <c r="G8" s="108"/>
    </row>
    <row r="9" spans="1:7" s="52" customFormat="1" ht="5.85" customHeight="1" x14ac:dyDescent="0.2">
      <c r="A9" s="81"/>
      <c r="B9" s="81"/>
      <c r="C9" s="81"/>
      <c r="D9" s="81"/>
      <c r="E9" s="81"/>
      <c r="F9" s="81"/>
      <c r="G9" s="81"/>
    </row>
    <row r="10" spans="1:7" s="52" customFormat="1" x14ac:dyDescent="0.2">
      <c r="A10" s="109" t="s">
        <v>2</v>
      </c>
      <c r="B10" s="109"/>
      <c r="C10" s="109"/>
      <c r="D10" s="109"/>
      <c r="E10" s="109"/>
      <c r="F10" s="109"/>
      <c r="G10" s="109"/>
    </row>
    <row r="11" spans="1:7" s="52" customFormat="1" x14ac:dyDescent="0.2">
      <c r="A11" s="108" t="s">
        <v>3</v>
      </c>
      <c r="B11" s="108"/>
      <c r="C11" s="108"/>
      <c r="D11" s="108"/>
      <c r="E11" s="108"/>
      <c r="F11" s="108"/>
      <c r="G11" s="108"/>
    </row>
    <row r="12" spans="1:7" s="52" customFormat="1" x14ac:dyDescent="0.2">
      <c r="A12" s="81"/>
      <c r="B12" s="81"/>
      <c r="C12" s="81"/>
      <c r="D12" s="81"/>
      <c r="E12" s="81"/>
      <c r="F12" s="81"/>
      <c r="G12" s="81"/>
    </row>
    <row r="13" spans="1:7" s="52" customFormat="1" x14ac:dyDescent="0.2">
      <c r="A13" s="81"/>
      <c r="B13" s="81"/>
      <c r="C13" s="81"/>
      <c r="D13" s="81"/>
      <c r="E13" s="81"/>
      <c r="F13" s="81"/>
      <c r="G13" s="81"/>
    </row>
    <row r="14" spans="1:7" s="52" customFormat="1" ht="12.75" customHeight="1" x14ac:dyDescent="0.2">
      <c r="A14" s="107" t="s">
        <v>135</v>
      </c>
      <c r="B14" s="108"/>
      <c r="C14" s="108"/>
      <c r="D14" s="80"/>
      <c r="E14" s="80"/>
      <c r="F14" s="80"/>
      <c r="G14" s="80"/>
    </row>
    <row r="15" spans="1:7" s="52" customFormat="1" ht="5.85" customHeight="1" x14ac:dyDescent="0.2">
      <c r="A15" s="80"/>
      <c r="B15" s="82"/>
      <c r="C15" s="82"/>
      <c r="D15" s="80"/>
      <c r="E15" s="80"/>
      <c r="F15" s="80"/>
      <c r="G15" s="80"/>
    </row>
    <row r="16" spans="1:7" s="52" customFormat="1" ht="12.75" customHeight="1" x14ac:dyDescent="0.2">
      <c r="A16" s="111" t="s">
        <v>156</v>
      </c>
      <c r="B16" s="108"/>
      <c r="C16" s="108"/>
      <c r="D16" s="82"/>
      <c r="E16" s="82"/>
      <c r="F16" s="82"/>
      <c r="G16" s="82"/>
    </row>
    <row r="17" spans="1:7" s="52" customFormat="1" ht="12.75" customHeight="1" x14ac:dyDescent="0.2">
      <c r="A17" s="82" t="s">
        <v>139</v>
      </c>
      <c r="B17" s="112" t="s">
        <v>163</v>
      </c>
      <c r="C17" s="108"/>
      <c r="D17" s="82"/>
      <c r="E17" s="82"/>
      <c r="F17" s="82"/>
      <c r="G17" s="82"/>
    </row>
    <row r="18" spans="1:7" s="52" customFormat="1" ht="12.75" customHeight="1" x14ac:dyDescent="0.2">
      <c r="A18" s="82" t="s">
        <v>140</v>
      </c>
      <c r="B18" s="113" t="s">
        <v>157</v>
      </c>
      <c r="C18" s="113"/>
      <c r="D18" s="113"/>
      <c r="E18" s="82"/>
      <c r="F18" s="82"/>
      <c r="G18" s="82"/>
    </row>
    <row r="19" spans="1:7" s="52" customFormat="1" x14ac:dyDescent="0.2">
      <c r="A19" s="82"/>
      <c r="B19" s="82"/>
      <c r="C19" s="82"/>
      <c r="D19" s="82"/>
      <c r="E19" s="82"/>
      <c r="F19" s="82"/>
      <c r="G19" s="82"/>
    </row>
    <row r="20" spans="1:7" s="52" customFormat="1" ht="12.75" customHeight="1" x14ac:dyDescent="0.2">
      <c r="A20" s="107" t="s">
        <v>148</v>
      </c>
      <c r="B20" s="108"/>
      <c r="C20" s="80"/>
      <c r="D20" s="80"/>
      <c r="E20" s="80"/>
      <c r="F20" s="80"/>
      <c r="G20" s="80"/>
    </row>
    <row r="21" spans="1:7" s="52" customFormat="1" ht="5.85" customHeight="1" x14ac:dyDescent="0.2">
      <c r="A21" s="80"/>
      <c r="B21" s="82"/>
      <c r="C21" s="80"/>
      <c r="D21" s="80"/>
      <c r="E21" s="80"/>
      <c r="F21" s="80"/>
      <c r="G21" s="80"/>
    </row>
    <row r="22" spans="1:7" s="52" customFormat="1" ht="12.75" customHeight="1" x14ac:dyDescent="0.2">
      <c r="A22" s="82" t="s">
        <v>141</v>
      </c>
      <c r="B22" s="108" t="s">
        <v>142</v>
      </c>
      <c r="C22" s="108"/>
      <c r="D22" s="82"/>
      <c r="E22" s="82"/>
      <c r="F22" s="82"/>
      <c r="G22" s="82"/>
    </row>
    <row r="23" spans="1:7" s="52" customFormat="1" ht="12.75" customHeight="1" x14ac:dyDescent="0.2">
      <c r="A23" s="82" t="s">
        <v>143</v>
      </c>
      <c r="B23" s="108" t="s">
        <v>144</v>
      </c>
      <c r="C23" s="108"/>
      <c r="D23" s="82"/>
      <c r="E23" s="82"/>
      <c r="F23" s="82"/>
      <c r="G23" s="82"/>
    </row>
    <row r="24" spans="1:7" s="52" customFormat="1" ht="12.75" customHeight="1" x14ac:dyDescent="0.2">
      <c r="A24" s="82"/>
      <c r="B24" s="108" t="s">
        <v>145</v>
      </c>
      <c r="C24" s="108"/>
      <c r="D24" s="82"/>
      <c r="E24" s="82"/>
      <c r="F24" s="82"/>
      <c r="G24" s="82"/>
    </row>
    <row r="25" spans="1:7" s="52" customFormat="1" x14ac:dyDescent="0.2">
      <c r="A25" s="81"/>
      <c r="B25" s="81"/>
      <c r="C25" s="81"/>
      <c r="D25" s="81"/>
      <c r="E25" s="81"/>
      <c r="F25" s="81"/>
      <c r="G25" s="81"/>
    </row>
    <row r="26" spans="1:7" s="52" customFormat="1" x14ac:dyDescent="0.2">
      <c r="A26" s="81" t="s">
        <v>149</v>
      </c>
      <c r="B26" s="83" t="s">
        <v>150</v>
      </c>
      <c r="C26" s="81"/>
      <c r="D26" s="81"/>
      <c r="E26" s="81"/>
      <c r="F26" s="81"/>
      <c r="G26" s="81"/>
    </row>
    <row r="27" spans="1:7" s="52" customFormat="1" x14ac:dyDescent="0.2">
      <c r="A27" s="81"/>
      <c r="B27" s="81"/>
      <c r="C27" s="81"/>
      <c r="D27" s="81"/>
      <c r="E27" s="81"/>
      <c r="F27" s="81"/>
      <c r="G27" s="81"/>
    </row>
    <row r="28" spans="1:7" s="52" customFormat="1" ht="27.75" customHeight="1" x14ac:dyDescent="0.2">
      <c r="A28" s="110" t="s">
        <v>165</v>
      </c>
      <c r="B28" s="108"/>
      <c r="C28" s="108"/>
      <c r="D28" s="108"/>
      <c r="E28" s="108"/>
      <c r="F28" s="108"/>
      <c r="G28" s="108"/>
    </row>
    <row r="29" spans="1:7" s="52" customFormat="1" ht="41.85" customHeight="1" x14ac:dyDescent="0.2">
      <c r="A29" s="108" t="s">
        <v>155</v>
      </c>
      <c r="B29" s="108"/>
      <c r="C29" s="108"/>
      <c r="D29" s="108"/>
      <c r="E29" s="108"/>
      <c r="F29" s="108"/>
      <c r="G29" s="108"/>
    </row>
    <row r="30" spans="1:7" s="52" customFormat="1" x14ac:dyDescent="0.2">
      <c r="A30" s="81"/>
      <c r="B30" s="81"/>
      <c r="C30" s="81"/>
      <c r="D30" s="81"/>
      <c r="E30" s="81"/>
      <c r="F30" s="81"/>
      <c r="G30" s="81"/>
    </row>
    <row r="31" spans="1:7" s="52" customFormat="1" x14ac:dyDescent="0.2">
      <c r="A31" s="81"/>
      <c r="B31" s="81"/>
      <c r="C31" s="81"/>
      <c r="D31" s="81"/>
      <c r="E31" s="81"/>
      <c r="F31" s="81"/>
      <c r="G31" s="81"/>
    </row>
    <row r="32" spans="1:7" s="52" customFormat="1" x14ac:dyDescent="0.2">
      <c r="A32" s="81"/>
      <c r="B32" s="81"/>
      <c r="C32" s="81"/>
      <c r="D32" s="81"/>
      <c r="E32" s="81"/>
      <c r="F32" s="81"/>
      <c r="G32" s="81"/>
    </row>
    <row r="33" spans="1:7" s="52" customFormat="1" x14ac:dyDescent="0.2">
      <c r="A33" s="81"/>
      <c r="B33" s="81"/>
      <c r="C33" s="81"/>
      <c r="D33" s="81"/>
      <c r="E33" s="81"/>
      <c r="F33" s="81"/>
      <c r="G33" s="81"/>
    </row>
    <row r="34" spans="1:7" s="52" customFormat="1" x14ac:dyDescent="0.2">
      <c r="A34" s="81"/>
      <c r="B34" s="81"/>
      <c r="C34" s="81"/>
      <c r="D34" s="81"/>
      <c r="E34" s="81"/>
      <c r="F34" s="81"/>
      <c r="G34" s="81"/>
    </row>
    <row r="35" spans="1:7" s="52" customFormat="1" x14ac:dyDescent="0.2">
      <c r="A35" s="81"/>
      <c r="B35" s="81"/>
      <c r="C35" s="81"/>
      <c r="D35" s="81"/>
      <c r="E35" s="81"/>
      <c r="F35" s="81"/>
      <c r="G35" s="81"/>
    </row>
    <row r="36" spans="1:7" s="52" customFormat="1" x14ac:dyDescent="0.2">
      <c r="A36" s="81"/>
      <c r="B36" s="81"/>
      <c r="C36" s="81"/>
      <c r="D36" s="81"/>
      <c r="E36" s="81"/>
      <c r="F36" s="81"/>
      <c r="G36" s="81"/>
    </row>
    <row r="37" spans="1:7" s="52" customFormat="1" x14ac:dyDescent="0.2">
      <c r="A37" s="81"/>
      <c r="B37" s="81"/>
      <c r="C37" s="81"/>
      <c r="D37" s="81"/>
      <c r="E37" s="81"/>
      <c r="F37" s="81"/>
      <c r="G37" s="81"/>
    </row>
    <row r="38" spans="1:7" s="52" customFormat="1" x14ac:dyDescent="0.2">
      <c r="A38" s="81"/>
      <c r="B38" s="81"/>
      <c r="C38" s="81"/>
      <c r="D38" s="81"/>
      <c r="E38" s="81"/>
      <c r="F38" s="81"/>
      <c r="G38" s="81"/>
    </row>
    <row r="39" spans="1:7" s="52" customFormat="1" x14ac:dyDescent="0.2">
      <c r="A39" s="81"/>
      <c r="B39" s="81"/>
      <c r="C39" s="81"/>
      <c r="D39" s="81"/>
      <c r="E39" s="81"/>
      <c r="F39" s="81"/>
      <c r="G39" s="81"/>
    </row>
    <row r="40" spans="1:7" s="52" customFormat="1" x14ac:dyDescent="0.2">
      <c r="A40" s="106" t="s">
        <v>151</v>
      </c>
      <c r="B40" s="106"/>
      <c r="C40" s="81"/>
      <c r="D40" s="81"/>
      <c r="E40" s="81"/>
      <c r="F40" s="81"/>
      <c r="G40" s="81"/>
    </row>
    <row r="41" spans="1:7" s="52" customFormat="1" x14ac:dyDescent="0.2">
      <c r="A41" s="81"/>
      <c r="B41" s="81"/>
      <c r="C41" s="81"/>
      <c r="D41" s="81"/>
      <c r="E41" s="81"/>
      <c r="F41" s="81"/>
      <c r="G41" s="81"/>
    </row>
    <row r="42" spans="1:7" s="52" customFormat="1" x14ac:dyDescent="0.2">
      <c r="A42" s="7">
        <v>0</v>
      </c>
      <c r="B42" s="8" t="s">
        <v>5</v>
      </c>
      <c r="C42" s="81"/>
      <c r="D42" s="81"/>
      <c r="E42" s="81"/>
      <c r="F42" s="81"/>
      <c r="G42" s="81"/>
    </row>
    <row r="43" spans="1:7" s="52" customFormat="1" x14ac:dyDescent="0.2">
      <c r="A43" s="8" t="s">
        <v>19</v>
      </c>
      <c r="B43" s="8" t="s">
        <v>6</v>
      </c>
      <c r="C43" s="81"/>
      <c r="D43" s="81"/>
      <c r="E43" s="81"/>
      <c r="F43" s="81"/>
      <c r="G43" s="81"/>
    </row>
    <row r="44" spans="1:7" s="52" customFormat="1" x14ac:dyDescent="0.2">
      <c r="A44" s="8" t="s">
        <v>20</v>
      </c>
      <c r="B44" s="8" t="s">
        <v>7</v>
      </c>
      <c r="C44" s="81"/>
      <c r="D44" s="81"/>
      <c r="E44" s="81"/>
      <c r="F44" s="81"/>
      <c r="G44" s="81"/>
    </row>
    <row r="45" spans="1:7" s="52" customFormat="1" x14ac:dyDescent="0.2">
      <c r="A45" s="8" t="s">
        <v>21</v>
      </c>
      <c r="B45" s="8" t="s">
        <v>8</v>
      </c>
      <c r="C45" s="81"/>
      <c r="D45" s="81"/>
      <c r="E45" s="81"/>
      <c r="F45" s="81"/>
      <c r="G45" s="81"/>
    </row>
    <row r="46" spans="1:7" s="52" customFormat="1" x14ac:dyDescent="0.2">
      <c r="A46" s="8" t="s">
        <v>15</v>
      </c>
      <c r="B46" s="8" t="s">
        <v>9</v>
      </c>
      <c r="C46" s="81"/>
      <c r="D46" s="81"/>
      <c r="E46" s="81"/>
      <c r="F46" s="81"/>
      <c r="G46" s="81"/>
    </row>
    <row r="47" spans="1:7" s="52" customFormat="1" x14ac:dyDescent="0.2">
      <c r="A47" s="8" t="s">
        <v>16</v>
      </c>
      <c r="B47" s="8" t="s">
        <v>10</v>
      </c>
      <c r="C47" s="81"/>
      <c r="D47" s="81"/>
      <c r="E47" s="81"/>
      <c r="F47" s="81"/>
      <c r="G47" s="81"/>
    </row>
    <row r="48" spans="1:7" s="52" customFormat="1" x14ac:dyDescent="0.2">
      <c r="A48" s="8" t="s">
        <v>17</v>
      </c>
      <c r="B48" s="8" t="s">
        <v>11</v>
      </c>
      <c r="C48" s="81"/>
      <c r="D48" s="81"/>
      <c r="E48" s="81"/>
      <c r="F48" s="81"/>
      <c r="G48" s="81"/>
    </row>
    <row r="49" spans="1:7" s="52" customFormat="1" x14ac:dyDescent="0.2">
      <c r="A49" s="8" t="s">
        <v>18</v>
      </c>
      <c r="B49" s="8" t="s">
        <v>12</v>
      </c>
      <c r="C49" s="81"/>
      <c r="D49" s="81"/>
      <c r="E49" s="81"/>
      <c r="F49" s="81"/>
      <c r="G49" s="81"/>
    </row>
    <row r="50" spans="1:7" s="52" customFormat="1" x14ac:dyDescent="0.2">
      <c r="A50" s="8" t="s">
        <v>152</v>
      </c>
      <c r="B50" s="8" t="s">
        <v>13</v>
      </c>
      <c r="C50" s="81"/>
      <c r="D50" s="81"/>
      <c r="E50" s="81"/>
      <c r="F50" s="81"/>
      <c r="G50" s="81"/>
    </row>
    <row r="51" spans="1:7" s="52" customFormat="1" x14ac:dyDescent="0.2">
      <c r="A51" s="8" t="s">
        <v>146</v>
      </c>
      <c r="B51" s="8" t="s">
        <v>14</v>
      </c>
      <c r="C51" s="81"/>
      <c r="D51" s="81"/>
      <c r="E51" s="81"/>
      <c r="F51" s="81"/>
      <c r="G51" s="81"/>
    </row>
    <row r="52" spans="1:7" s="52" customFormat="1" x14ac:dyDescent="0.2"/>
    <row r="53" spans="1:7" x14ac:dyDescent="0.2">
      <c r="A53" s="53"/>
      <c r="B53" s="53"/>
      <c r="C53" s="53"/>
      <c r="D53" s="53"/>
      <c r="E53" s="53"/>
      <c r="F53" s="53"/>
      <c r="G53" s="53"/>
    </row>
    <row r="54" spans="1:7" x14ac:dyDescent="0.2">
      <c r="A54" s="53"/>
      <c r="B54" s="53"/>
      <c r="C54" s="53"/>
      <c r="D54" s="53"/>
      <c r="E54" s="53"/>
      <c r="F54" s="53"/>
      <c r="G54" s="53"/>
    </row>
    <row r="55" spans="1:7" x14ac:dyDescent="0.2">
      <c r="A55" s="53"/>
      <c r="B55" s="53"/>
      <c r="C55" s="53"/>
      <c r="D55" s="53"/>
      <c r="E55" s="53"/>
      <c r="F55" s="53"/>
      <c r="G55" s="53"/>
    </row>
    <row r="56" spans="1:7" x14ac:dyDescent="0.2">
      <c r="A56" s="53"/>
      <c r="B56" s="53"/>
      <c r="C56" s="53"/>
      <c r="D56" s="53"/>
      <c r="E56" s="53"/>
      <c r="F56" s="53"/>
      <c r="G56" s="53"/>
    </row>
    <row r="57" spans="1:7" x14ac:dyDescent="0.2">
      <c r="A57" s="53"/>
      <c r="B57" s="53"/>
      <c r="C57" s="53"/>
      <c r="D57" s="53"/>
      <c r="E57" s="53"/>
      <c r="F57" s="53"/>
      <c r="G57" s="53"/>
    </row>
    <row r="58" spans="1:7" x14ac:dyDescent="0.2">
      <c r="A58" s="53"/>
      <c r="B58" s="53"/>
      <c r="C58" s="53"/>
      <c r="D58" s="53"/>
      <c r="E58" s="53"/>
      <c r="F58" s="53"/>
      <c r="G58" s="53"/>
    </row>
    <row r="59" spans="1:7" x14ac:dyDescent="0.2">
      <c r="A59" s="53"/>
      <c r="B59" s="53"/>
      <c r="C59" s="53"/>
      <c r="D59" s="53"/>
      <c r="E59" s="53"/>
      <c r="F59" s="53"/>
      <c r="G59" s="53"/>
    </row>
    <row r="60" spans="1:7" x14ac:dyDescent="0.2">
      <c r="A60" s="53"/>
      <c r="B60" s="53"/>
      <c r="C60" s="53"/>
      <c r="D60" s="53"/>
      <c r="E60" s="53"/>
      <c r="F60" s="53"/>
      <c r="G60" s="53"/>
    </row>
    <row r="61" spans="1:7" x14ac:dyDescent="0.2">
      <c r="A61" s="53"/>
      <c r="B61" s="53"/>
      <c r="C61" s="53"/>
      <c r="D61" s="53"/>
      <c r="E61" s="53"/>
      <c r="F61" s="53"/>
      <c r="G61" s="53"/>
    </row>
    <row r="62" spans="1:7" x14ac:dyDescent="0.2">
      <c r="A62" s="53"/>
      <c r="B62" s="53"/>
      <c r="C62" s="53"/>
      <c r="D62" s="53"/>
      <c r="E62" s="53"/>
      <c r="F62" s="53"/>
      <c r="G62" s="53"/>
    </row>
    <row r="63" spans="1:7" x14ac:dyDescent="0.2">
      <c r="A63" s="53"/>
      <c r="B63" s="53"/>
      <c r="C63" s="53"/>
      <c r="D63" s="53"/>
      <c r="E63" s="53"/>
      <c r="F63" s="53"/>
      <c r="G63" s="53"/>
    </row>
    <row r="64" spans="1:7" x14ac:dyDescent="0.2">
      <c r="A64" s="53"/>
      <c r="B64" s="53"/>
      <c r="C64" s="53"/>
      <c r="D64" s="53"/>
      <c r="E64" s="53"/>
      <c r="F64" s="53"/>
      <c r="G64" s="53"/>
    </row>
    <row r="65" spans="1:7" x14ac:dyDescent="0.2">
      <c r="A65" s="53"/>
      <c r="B65" s="53"/>
      <c r="C65" s="53"/>
      <c r="D65" s="53"/>
      <c r="E65" s="53"/>
      <c r="F65" s="53"/>
      <c r="G65" s="53"/>
    </row>
    <row r="66" spans="1:7" x14ac:dyDescent="0.2">
      <c r="A66" s="53"/>
      <c r="B66" s="53"/>
      <c r="C66" s="53"/>
      <c r="D66" s="53"/>
      <c r="E66" s="53"/>
      <c r="F66" s="53"/>
      <c r="G66" s="53"/>
    </row>
    <row r="67" spans="1:7" x14ac:dyDescent="0.2">
      <c r="A67" s="53"/>
      <c r="B67" s="53"/>
      <c r="C67" s="53"/>
      <c r="D67" s="53"/>
      <c r="E67" s="53"/>
      <c r="F67" s="53"/>
      <c r="G67" s="53"/>
    </row>
    <row r="68" spans="1:7" x14ac:dyDescent="0.2">
      <c r="A68" s="53"/>
      <c r="B68" s="53"/>
      <c r="C68" s="53"/>
      <c r="D68" s="53"/>
      <c r="E68" s="53"/>
      <c r="F68" s="53"/>
      <c r="G68" s="53"/>
    </row>
    <row r="69" spans="1:7" x14ac:dyDescent="0.2">
      <c r="A69" s="53"/>
      <c r="B69" s="53"/>
      <c r="C69" s="53"/>
      <c r="D69" s="53"/>
      <c r="E69" s="53"/>
      <c r="F69" s="53"/>
      <c r="G69" s="53"/>
    </row>
    <row r="70" spans="1:7" x14ac:dyDescent="0.2">
      <c r="A70" s="53"/>
      <c r="B70" s="53"/>
      <c r="C70" s="53"/>
      <c r="D70" s="53"/>
      <c r="E70" s="53"/>
      <c r="F70" s="53"/>
      <c r="G70" s="53"/>
    </row>
    <row r="71" spans="1:7" x14ac:dyDescent="0.2">
      <c r="A71" s="53"/>
      <c r="B71" s="53"/>
      <c r="C71" s="53"/>
      <c r="D71" s="53"/>
      <c r="E71" s="53"/>
      <c r="F71" s="53"/>
      <c r="G71" s="53"/>
    </row>
    <row r="72" spans="1:7" x14ac:dyDescent="0.2">
      <c r="A72" s="53"/>
      <c r="B72" s="53"/>
      <c r="C72" s="53"/>
      <c r="D72" s="53"/>
      <c r="E72" s="53"/>
      <c r="F72" s="53"/>
      <c r="G72" s="53"/>
    </row>
    <row r="73" spans="1:7" x14ac:dyDescent="0.2">
      <c r="A73" s="53"/>
      <c r="B73" s="53"/>
      <c r="C73" s="53"/>
      <c r="D73" s="53"/>
      <c r="E73" s="53"/>
      <c r="F73" s="53"/>
      <c r="G73" s="53"/>
    </row>
    <row r="74" spans="1:7" x14ac:dyDescent="0.2">
      <c r="A74" s="53"/>
      <c r="B74" s="53"/>
      <c r="C74" s="53"/>
      <c r="D74" s="53"/>
      <c r="E74" s="53"/>
      <c r="F74" s="53"/>
      <c r="G74" s="53"/>
    </row>
    <row r="75" spans="1:7" x14ac:dyDescent="0.2">
      <c r="A75" s="53"/>
      <c r="B75" s="53"/>
      <c r="C75" s="53"/>
      <c r="D75" s="53"/>
      <c r="E75" s="53"/>
      <c r="F75" s="53"/>
      <c r="G75" s="53"/>
    </row>
    <row r="76" spans="1:7" x14ac:dyDescent="0.2">
      <c r="A76" s="53"/>
      <c r="B76" s="53"/>
      <c r="C76" s="53"/>
      <c r="D76" s="53"/>
      <c r="E76" s="53"/>
      <c r="F76" s="53"/>
      <c r="G76" s="53"/>
    </row>
    <row r="77" spans="1:7" x14ac:dyDescent="0.2">
      <c r="A77" s="53"/>
      <c r="B77" s="53"/>
      <c r="C77" s="53"/>
      <c r="D77" s="53"/>
      <c r="E77" s="53"/>
      <c r="F77" s="53"/>
      <c r="G77" s="53"/>
    </row>
    <row r="78" spans="1:7" x14ac:dyDescent="0.2">
      <c r="A78" s="53"/>
      <c r="B78" s="53"/>
      <c r="C78" s="53"/>
      <c r="D78" s="53"/>
      <c r="E78" s="53"/>
      <c r="F78" s="53"/>
      <c r="G78" s="53"/>
    </row>
    <row r="79" spans="1:7" x14ac:dyDescent="0.2">
      <c r="A79" s="53"/>
      <c r="B79" s="53"/>
      <c r="C79" s="53"/>
      <c r="D79" s="53"/>
      <c r="E79" s="53"/>
      <c r="F79" s="53"/>
      <c r="G79" s="53"/>
    </row>
    <row r="80" spans="1:7" x14ac:dyDescent="0.2">
      <c r="A80" s="53"/>
      <c r="B80" s="53"/>
      <c r="C80" s="53"/>
      <c r="D80" s="53"/>
      <c r="E80" s="53"/>
      <c r="F80" s="53"/>
      <c r="G80" s="53"/>
    </row>
    <row r="81" spans="1:7" x14ac:dyDescent="0.2">
      <c r="A81" s="53"/>
      <c r="B81" s="53"/>
      <c r="C81" s="53"/>
      <c r="D81" s="53"/>
      <c r="E81" s="53"/>
      <c r="F81" s="53"/>
      <c r="G81" s="53"/>
    </row>
    <row r="82" spans="1:7" x14ac:dyDescent="0.2">
      <c r="A82" s="53"/>
      <c r="B82" s="53"/>
      <c r="C82" s="53"/>
      <c r="D82" s="53"/>
      <c r="E82" s="53"/>
      <c r="F82" s="53"/>
      <c r="G82" s="53"/>
    </row>
    <row r="83" spans="1:7" x14ac:dyDescent="0.2">
      <c r="A83" s="53"/>
      <c r="B83" s="53"/>
      <c r="C83" s="53"/>
      <c r="D83" s="53"/>
      <c r="E83" s="53"/>
      <c r="F83" s="53"/>
      <c r="G83" s="53"/>
    </row>
    <row r="84" spans="1:7" x14ac:dyDescent="0.2">
      <c r="A84" s="53"/>
      <c r="B84" s="53"/>
      <c r="C84" s="53"/>
      <c r="D84" s="53"/>
      <c r="E84" s="53"/>
      <c r="F84" s="53"/>
      <c r="G84" s="53"/>
    </row>
    <row r="85" spans="1:7" x14ac:dyDescent="0.2">
      <c r="A85" s="53"/>
      <c r="B85" s="53"/>
      <c r="C85" s="53"/>
      <c r="D85" s="53"/>
      <c r="E85" s="53"/>
      <c r="F85" s="53"/>
      <c r="G85" s="53"/>
    </row>
    <row r="86" spans="1:7" x14ac:dyDescent="0.2">
      <c r="A86" s="53"/>
      <c r="B86" s="53"/>
      <c r="C86" s="53"/>
      <c r="D86" s="53"/>
      <c r="E86" s="53"/>
      <c r="F86" s="53"/>
      <c r="G86" s="53"/>
    </row>
    <row r="87" spans="1:7" x14ac:dyDescent="0.2">
      <c r="A87" s="53"/>
      <c r="B87" s="53"/>
      <c r="C87" s="53"/>
      <c r="D87" s="53"/>
      <c r="E87" s="53"/>
      <c r="F87" s="53"/>
      <c r="G87" s="53"/>
    </row>
    <row r="88" spans="1:7" x14ac:dyDescent="0.2">
      <c r="A88" s="53"/>
      <c r="B88" s="53"/>
      <c r="C88" s="53"/>
      <c r="D88" s="53"/>
      <c r="E88" s="53"/>
      <c r="F88" s="53"/>
      <c r="G88" s="53"/>
    </row>
    <row r="89" spans="1:7" x14ac:dyDescent="0.2">
      <c r="A89" s="53"/>
      <c r="B89" s="53"/>
      <c r="C89" s="53"/>
      <c r="D89" s="53"/>
      <c r="E89" s="53"/>
      <c r="F89" s="53"/>
      <c r="G89" s="53"/>
    </row>
    <row r="90" spans="1:7" x14ac:dyDescent="0.2">
      <c r="A90" s="53"/>
      <c r="B90" s="53"/>
      <c r="C90" s="53"/>
      <c r="D90" s="53"/>
      <c r="E90" s="53"/>
      <c r="F90" s="53"/>
      <c r="G90" s="53"/>
    </row>
    <row r="91" spans="1:7" x14ac:dyDescent="0.2">
      <c r="A91" s="53"/>
      <c r="B91" s="53"/>
      <c r="C91" s="53"/>
      <c r="D91" s="53"/>
      <c r="E91" s="53"/>
      <c r="F91" s="53"/>
      <c r="G91" s="53"/>
    </row>
    <row r="92" spans="1:7" x14ac:dyDescent="0.2">
      <c r="A92" s="53"/>
      <c r="B92" s="53"/>
      <c r="C92" s="53"/>
      <c r="D92" s="53"/>
      <c r="E92" s="53"/>
      <c r="F92" s="53"/>
      <c r="G92" s="53"/>
    </row>
    <row r="93" spans="1:7" x14ac:dyDescent="0.2">
      <c r="A93" s="53"/>
      <c r="B93" s="53"/>
      <c r="C93" s="53"/>
      <c r="D93" s="53"/>
      <c r="E93" s="53"/>
      <c r="F93" s="53"/>
      <c r="G93" s="53"/>
    </row>
    <row r="94" spans="1:7" x14ac:dyDescent="0.2">
      <c r="A94" s="53"/>
      <c r="B94" s="53"/>
      <c r="C94" s="53"/>
      <c r="D94" s="53"/>
      <c r="E94" s="53"/>
      <c r="F94" s="53"/>
      <c r="G94" s="53"/>
    </row>
    <row r="95" spans="1:7" x14ac:dyDescent="0.2">
      <c r="A95" s="53"/>
      <c r="B95" s="53"/>
      <c r="C95" s="53"/>
      <c r="D95" s="53"/>
      <c r="E95" s="53"/>
      <c r="F95" s="53"/>
      <c r="G95" s="53"/>
    </row>
    <row r="96" spans="1:7" x14ac:dyDescent="0.2">
      <c r="A96" s="53"/>
      <c r="B96" s="53"/>
      <c r="C96" s="53"/>
      <c r="D96" s="53"/>
      <c r="E96" s="53"/>
      <c r="F96" s="53"/>
      <c r="G96" s="53"/>
    </row>
    <row r="97" spans="1:7" x14ac:dyDescent="0.2">
      <c r="A97" s="53"/>
      <c r="B97" s="53"/>
      <c r="C97" s="53"/>
      <c r="D97" s="53"/>
      <c r="E97" s="53"/>
      <c r="F97" s="53"/>
      <c r="G97" s="53"/>
    </row>
    <row r="98" spans="1:7" x14ac:dyDescent="0.2">
      <c r="A98" s="53"/>
      <c r="B98" s="53"/>
      <c r="C98" s="53"/>
      <c r="D98" s="53"/>
      <c r="E98" s="53"/>
      <c r="F98" s="53"/>
      <c r="G98" s="53"/>
    </row>
    <row r="99" spans="1:7" x14ac:dyDescent="0.2">
      <c r="A99" s="53"/>
      <c r="B99" s="53"/>
      <c r="C99" s="53"/>
      <c r="D99" s="53"/>
      <c r="E99" s="53"/>
      <c r="F99" s="53"/>
      <c r="G99" s="53"/>
    </row>
    <row r="100" spans="1:7" x14ac:dyDescent="0.2">
      <c r="A100" s="53"/>
      <c r="B100" s="53"/>
      <c r="C100" s="53"/>
      <c r="D100" s="53"/>
      <c r="E100" s="53"/>
      <c r="F100" s="53"/>
      <c r="G100" s="53"/>
    </row>
    <row r="101" spans="1:7" x14ac:dyDescent="0.2">
      <c r="A101" s="53"/>
      <c r="B101" s="53"/>
      <c r="C101" s="53"/>
      <c r="D101" s="53"/>
      <c r="E101" s="53"/>
      <c r="F101" s="53"/>
      <c r="G101" s="53"/>
    </row>
    <row r="102" spans="1:7" x14ac:dyDescent="0.2">
      <c r="A102" s="53"/>
      <c r="B102" s="53"/>
      <c r="C102" s="53"/>
      <c r="D102" s="53"/>
      <c r="E102" s="53"/>
      <c r="F102" s="53"/>
      <c r="G102" s="53"/>
    </row>
    <row r="103" spans="1:7" x14ac:dyDescent="0.2">
      <c r="A103" s="53"/>
      <c r="B103" s="53"/>
      <c r="C103" s="53"/>
      <c r="D103" s="53"/>
      <c r="E103" s="53"/>
      <c r="F103" s="53"/>
      <c r="G103" s="53"/>
    </row>
    <row r="104" spans="1:7" x14ac:dyDescent="0.2">
      <c r="A104" s="53"/>
      <c r="B104" s="53"/>
      <c r="C104" s="53"/>
      <c r="D104" s="53"/>
      <c r="E104" s="53"/>
      <c r="F104" s="53"/>
      <c r="G104" s="53"/>
    </row>
    <row r="105" spans="1:7" x14ac:dyDescent="0.2">
      <c r="A105" s="53"/>
      <c r="B105" s="53"/>
      <c r="C105" s="53"/>
      <c r="D105" s="53"/>
      <c r="E105" s="53"/>
      <c r="F105" s="53"/>
      <c r="G105" s="53"/>
    </row>
    <row r="106" spans="1:7" x14ac:dyDescent="0.2">
      <c r="A106" s="53"/>
      <c r="B106" s="53"/>
      <c r="C106" s="53"/>
      <c r="D106" s="53"/>
      <c r="E106" s="53"/>
      <c r="F106" s="53"/>
      <c r="G106" s="53"/>
    </row>
    <row r="107" spans="1:7" x14ac:dyDescent="0.2">
      <c r="A107" s="53"/>
      <c r="B107" s="53"/>
      <c r="C107" s="53"/>
      <c r="D107" s="53"/>
      <c r="E107" s="53"/>
      <c r="F107" s="53"/>
      <c r="G107" s="53"/>
    </row>
    <row r="108" spans="1:7" x14ac:dyDescent="0.2">
      <c r="A108" s="53"/>
      <c r="B108" s="53"/>
      <c r="C108" s="53"/>
      <c r="D108" s="53"/>
      <c r="E108" s="53"/>
      <c r="F108" s="53"/>
      <c r="G108" s="53"/>
    </row>
    <row r="109" spans="1:7" x14ac:dyDescent="0.2">
      <c r="A109" s="53"/>
      <c r="B109" s="53"/>
      <c r="C109" s="53"/>
      <c r="D109" s="53"/>
      <c r="E109" s="53"/>
      <c r="F109" s="53"/>
      <c r="G109" s="53"/>
    </row>
    <row r="110" spans="1:7" x14ac:dyDescent="0.2">
      <c r="A110" s="53"/>
      <c r="B110" s="53"/>
      <c r="C110" s="53"/>
      <c r="D110" s="53"/>
      <c r="E110" s="53"/>
      <c r="F110" s="53"/>
      <c r="G110" s="53"/>
    </row>
    <row r="111" spans="1:7" x14ac:dyDescent="0.2">
      <c r="A111" s="53"/>
      <c r="B111" s="53"/>
      <c r="C111" s="53"/>
      <c r="D111" s="53"/>
      <c r="E111" s="53"/>
      <c r="F111" s="53"/>
      <c r="G111" s="53"/>
    </row>
    <row r="112" spans="1:7" x14ac:dyDescent="0.2">
      <c r="A112" s="53"/>
      <c r="B112" s="53"/>
      <c r="C112" s="53"/>
      <c r="D112" s="53"/>
      <c r="E112" s="53"/>
      <c r="F112" s="53"/>
      <c r="G112" s="53"/>
    </row>
    <row r="113" spans="1:7" x14ac:dyDescent="0.2">
      <c r="A113" s="53"/>
      <c r="B113" s="53"/>
      <c r="C113" s="53"/>
      <c r="D113" s="53"/>
      <c r="E113" s="53"/>
      <c r="F113" s="53"/>
      <c r="G113" s="53"/>
    </row>
    <row r="114" spans="1:7" x14ac:dyDescent="0.2">
      <c r="A114" s="53"/>
      <c r="B114" s="53"/>
      <c r="C114" s="53"/>
      <c r="D114" s="53"/>
      <c r="E114" s="53"/>
      <c r="F114" s="53"/>
      <c r="G114" s="53"/>
    </row>
    <row r="115" spans="1:7" x14ac:dyDescent="0.2">
      <c r="A115" s="53"/>
      <c r="B115" s="53"/>
      <c r="C115" s="53"/>
      <c r="D115" s="53"/>
      <c r="E115" s="53"/>
      <c r="F115" s="53"/>
      <c r="G115" s="53"/>
    </row>
    <row r="116" spans="1:7" x14ac:dyDescent="0.2">
      <c r="A116" s="53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</sheetData>
  <mergeCells count="18">
    <mergeCell ref="A29:G29"/>
    <mergeCell ref="A40:B40"/>
    <mergeCell ref="B24:C24"/>
    <mergeCell ref="A28:G28"/>
    <mergeCell ref="A8:G8"/>
    <mergeCell ref="A11:G11"/>
    <mergeCell ref="A14:C14"/>
    <mergeCell ref="A16:C16"/>
    <mergeCell ref="B17:C17"/>
    <mergeCell ref="B18:D18"/>
    <mergeCell ref="A20:B20"/>
    <mergeCell ref="B22:C22"/>
    <mergeCell ref="B23:C23"/>
    <mergeCell ref="A1:G1"/>
    <mergeCell ref="A3:G3"/>
    <mergeCell ref="A4:G4"/>
    <mergeCell ref="A7:G7"/>
    <mergeCell ref="A10:G10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2/17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3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3.875" style="5" customWidth="1"/>
    <col min="2" max="2" width="7.25" customWidth="1"/>
    <col min="3" max="4" width="7.875" customWidth="1"/>
    <col min="5" max="6" width="7.25" customWidth="1"/>
    <col min="7" max="7" width="10" customWidth="1"/>
    <col min="8" max="26" width="1.25" customWidth="1"/>
  </cols>
  <sheetData>
    <row r="1" spans="1:7" x14ac:dyDescent="0.2">
      <c r="A1" s="115" t="s">
        <v>161</v>
      </c>
      <c r="B1" s="115"/>
      <c r="C1" s="115"/>
      <c r="D1" s="115"/>
      <c r="E1" s="115"/>
      <c r="F1" s="115"/>
      <c r="G1" s="115"/>
    </row>
    <row r="3" spans="1:7" s="9" customFormat="1" ht="26.25" customHeight="1" x14ac:dyDescent="0.2">
      <c r="A3" s="123" t="s">
        <v>138</v>
      </c>
      <c r="B3" s="85" t="s">
        <v>117</v>
      </c>
      <c r="C3" s="85" t="s">
        <v>118</v>
      </c>
      <c r="D3" s="85" t="s">
        <v>119</v>
      </c>
      <c r="E3" s="118" t="s">
        <v>166</v>
      </c>
      <c r="F3" s="119"/>
      <c r="G3" s="120"/>
    </row>
    <row r="4" spans="1:7" s="9" customFormat="1" ht="18" customHeight="1" x14ac:dyDescent="0.2">
      <c r="A4" s="124"/>
      <c r="B4" s="116" t="s">
        <v>167</v>
      </c>
      <c r="C4" s="117"/>
      <c r="D4" s="117"/>
      <c r="E4" s="43" t="s">
        <v>167</v>
      </c>
      <c r="F4" s="43" t="s">
        <v>168</v>
      </c>
      <c r="G4" s="121" t="s">
        <v>162</v>
      </c>
    </row>
    <row r="5" spans="1:7" s="9" customFormat="1" ht="17.25" customHeight="1" x14ac:dyDescent="0.2">
      <c r="A5" s="125"/>
      <c r="B5" s="116" t="s">
        <v>131</v>
      </c>
      <c r="C5" s="117"/>
      <c r="D5" s="117"/>
      <c r="E5" s="117"/>
      <c r="F5" s="117"/>
      <c r="G5" s="122"/>
    </row>
    <row r="6" spans="1:7" s="9" customFormat="1" ht="18.75" customHeight="1" x14ac:dyDescent="0.2">
      <c r="A6" s="45" t="s">
        <v>22</v>
      </c>
      <c r="B6" s="86">
        <v>162.33469600000001</v>
      </c>
      <c r="C6" s="86">
        <v>139.15610599999999</v>
      </c>
      <c r="D6" s="86">
        <v>146.889669</v>
      </c>
      <c r="E6" s="86">
        <v>887.56254200000001</v>
      </c>
      <c r="F6" s="86">
        <v>1044.361069</v>
      </c>
      <c r="G6" s="87">
        <v>-15.013823442321367</v>
      </c>
    </row>
    <row r="7" spans="1:7" s="9" customFormat="1" ht="12" x14ac:dyDescent="0.2">
      <c r="A7" s="54" t="s">
        <v>23</v>
      </c>
    </row>
    <row r="8" spans="1:7" s="9" customFormat="1" ht="12" x14ac:dyDescent="0.2">
      <c r="A8" s="55" t="s">
        <v>24</v>
      </c>
      <c r="B8" s="86">
        <v>5.28E-2</v>
      </c>
      <c r="C8" s="86">
        <v>0.10645</v>
      </c>
      <c r="D8" s="86">
        <v>0.11749999999999999</v>
      </c>
      <c r="E8" s="86">
        <v>0.60294300000000001</v>
      </c>
      <c r="F8" s="86">
        <v>0.90151000000000003</v>
      </c>
      <c r="G8" s="87">
        <v>-33.118545551352724</v>
      </c>
    </row>
    <row r="9" spans="1:7" s="9" customFormat="1" ht="12" x14ac:dyDescent="0.2">
      <c r="A9" s="55" t="s">
        <v>25</v>
      </c>
      <c r="B9" s="86">
        <v>16.79092</v>
      </c>
      <c r="C9" s="86">
        <v>21.661919999999999</v>
      </c>
      <c r="D9" s="86">
        <v>18.830113999999998</v>
      </c>
      <c r="E9" s="86">
        <v>102.53139400000001</v>
      </c>
      <c r="F9" s="86">
        <v>153.82155700000001</v>
      </c>
      <c r="G9" s="87">
        <v>-33.343936961969519</v>
      </c>
    </row>
    <row r="10" spans="1:7" s="9" customFormat="1" ht="12" x14ac:dyDescent="0.2">
      <c r="A10" s="55" t="s">
        <v>26</v>
      </c>
      <c r="B10" s="86">
        <v>135.91868199999999</v>
      </c>
      <c r="C10" s="86">
        <v>103.57629300000001</v>
      </c>
      <c r="D10" s="86">
        <v>116.169179</v>
      </c>
      <c r="E10" s="86">
        <v>717.57770100000005</v>
      </c>
      <c r="F10" s="86">
        <v>816.56138199999998</v>
      </c>
      <c r="G10" s="87">
        <v>-12.122013504674882</v>
      </c>
    </row>
    <row r="11" spans="1:7" s="9" customFormat="1" ht="12" x14ac:dyDescent="0.2">
      <c r="A11" s="47" t="s">
        <v>29</v>
      </c>
    </row>
    <row r="12" spans="1:7" s="9" customFormat="1" ht="12" x14ac:dyDescent="0.2">
      <c r="A12" s="47" t="s">
        <v>30</v>
      </c>
      <c r="B12" s="86">
        <v>37.860453999999997</v>
      </c>
      <c r="C12" s="86">
        <v>17.420097999999999</v>
      </c>
      <c r="D12" s="86">
        <v>19.250938999999999</v>
      </c>
      <c r="E12" s="86">
        <v>181.695223</v>
      </c>
      <c r="F12" s="86">
        <v>215.58950999999999</v>
      </c>
      <c r="G12" s="87">
        <v>-15.721677274557564</v>
      </c>
    </row>
    <row r="13" spans="1:7" s="9" customFormat="1" ht="12" x14ac:dyDescent="0.2">
      <c r="A13" s="56" t="s">
        <v>28</v>
      </c>
      <c r="B13" s="86">
        <v>45.277887999999997</v>
      </c>
      <c r="C13" s="86">
        <v>22.023876999999999</v>
      </c>
      <c r="D13" s="86">
        <v>26.478573999999998</v>
      </c>
      <c r="E13" s="86">
        <v>143.32960600000001</v>
      </c>
      <c r="F13" s="86">
        <v>159.343052</v>
      </c>
      <c r="G13" s="87">
        <v>-10.049666928684147</v>
      </c>
    </row>
    <row r="14" spans="1:7" s="9" customFormat="1" ht="12" x14ac:dyDescent="0.2">
      <c r="A14" s="47" t="s">
        <v>27</v>
      </c>
      <c r="B14" s="86">
        <v>9.5722939999999994</v>
      </c>
      <c r="C14" s="86">
        <v>13.811443000000001</v>
      </c>
      <c r="D14" s="86">
        <v>11.772876</v>
      </c>
      <c r="E14" s="86">
        <v>66.850504000000001</v>
      </c>
      <c r="F14" s="86">
        <v>73.076620000000005</v>
      </c>
      <c r="G14" s="87">
        <v>-8.5199835460370252</v>
      </c>
    </row>
    <row r="15" spans="1:7" s="9" customFormat="1" ht="12" x14ac:dyDescent="0.2">
      <c r="A15" s="48"/>
    </row>
    <row r="16" spans="1:7" s="9" customFormat="1" ht="12" x14ac:dyDescent="0.2">
      <c r="A16" s="45" t="s">
        <v>31</v>
      </c>
      <c r="B16" s="86">
        <v>3299.8617760000002</v>
      </c>
      <c r="C16" s="86">
        <v>4656.7414500000004</v>
      </c>
      <c r="D16" s="86">
        <v>3805.3373329999999</v>
      </c>
      <c r="E16" s="86">
        <v>23226.960556000002</v>
      </c>
      <c r="F16" s="86">
        <v>25462.279298000001</v>
      </c>
      <c r="G16" s="87">
        <v>-8.7789420414360819</v>
      </c>
    </row>
    <row r="17" spans="1:7" s="9" customFormat="1" ht="12" x14ac:dyDescent="0.2">
      <c r="A17" s="58" t="s">
        <v>23</v>
      </c>
    </row>
    <row r="18" spans="1:7" s="9" customFormat="1" ht="12" x14ac:dyDescent="0.2">
      <c r="A18" s="57" t="s">
        <v>32</v>
      </c>
      <c r="B18" s="86">
        <v>10.567843999999999</v>
      </c>
      <c r="C18" s="86">
        <v>10.298667</v>
      </c>
      <c r="D18" s="86">
        <v>12.065723</v>
      </c>
      <c r="E18" s="86">
        <v>71.071139000000002</v>
      </c>
      <c r="F18" s="86">
        <v>646.88907700000004</v>
      </c>
      <c r="G18" s="87">
        <v>-89.013396341518373</v>
      </c>
    </row>
    <row r="19" spans="1:7" s="9" customFormat="1" ht="12" x14ac:dyDescent="0.2">
      <c r="A19" s="57" t="s">
        <v>33</v>
      </c>
      <c r="B19" s="86">
        <v>349.80573600000002</v>
      </c>
      <c r="C19" s="86">
        <v>499.45610799999997</v>
      </c>
      <c r="D19" s="86">
        <v>475.13178499999998</v>
      </c>
      <c r="E19" s="86">
        <v>2751.658257</v>
      </c>
      <c r="F19" s="86">
        <v>2313.7381660000001</v>
      </c>
      <c r="G19" s="87">
        <v>18.92695108872573</v>
      </c>
    </row>
    <row r="20" spans="1:7" s="9" customFormat="1" ht="12" x14ac:dyDescent="0.2">
      <c r="A20" s="47" t="s">
        <v>34</v>
      </c>
    </row>
    <row r="21" spans="1:7" s="9" customFormat="1" ht="12" x14ac:dyDescent="0.2">
      <c r="A21" s="47" t="s">
        <v>35</v>
      </c>
      <c r="B21" s="86">
        <v>3.7067649999999999</v>
      </c>
      <c r="C21" s="86">
        <v>4.6658799999999996</v>
      </c>
      <c r="D21" s="86">
        <v>4.1349960000000001</v>
      </c>
      <c r="E21" s="86">
        <v>25.873391000000002</v>
      </c>
      <c r="F21" s="86">
        <v>20.084925999999999</v>
      </c>
      <c r="G21" s="87">
        <v>28.819946859649889</v>
      </c>
    </row>
    <row r="22" spans="1:7" s="9" customFormat="1" ht="12" x14ac:dyDescent="0.2">
      <c r="A22" s="47" t="s">
        <v>36</v>
      </c>
      <c r="B22" s="86">
        <v>25.365524000000001</v>
      </c>
      <c r="C22" s="86">
        <v>19.279509999999998</v>
      </c>
      <c r="D22" s="86">
        <v>20.800888</v>
      </c>
      <c r="E22" s="86">
        <v>219.45330999999999</v>
      </c>
      <c r="F22" s="86">
        <v>137.297845</v>
      </c>
      <c r="G22" s="87">
        <v>59.837403128942043</v>
      </c>
    </row>
    <row r="23" spans="1:7" s="9" customFormat="1" ht="12" x14ac:dyDescent="0.2">
      <c r="A23" s="47" t="s">
        <v>38</v>
      </c>
      <c r="B23" s="86">
        <v>20.320245</v>
      </c>
      <c r="C23" s="86">
        <v>25.369191000000001</v>
      </c>
      <c r="D23" s="86">
        <v>21.086912000000002</v>
      </c>
      <c r="E23" s="86">
        <v>130.96521100000001</v>
      </c>
      <c r="F23" s="86">
        <v>127.633003</v>
      </c>
      <c r="G23" s="87">
        <v>2.6107730145627102</v>
      </c>
    </row>
    <row r="24" spans="1:7" s="9" customFormat="1" ht="12" x14ac:dyDescent="0.2">
      <c r="A24" s="47" t="s">
        <v>37</v>
      </c>
      <c r="B24" s="86">
        <v>121.413825</v>
      </c>
      <c r="C24" s="86">
        <v>151.25938199999999</v>
      </c>
      <c r="D24" s="86">
        <v>270.96524199999999</v>
      </c>
      <c r="E24" s="86">
        <v>983.34519</v>
      </c>
      <c r="F24" s="86">
        <v>659.613924</v>
      </c>
      <c r="G24" s="87">
        <v>49.078901190691056</v>
      </c>
    </row>
    <row r="25" spans="1:7" s="9" customFormat="1" ht="12" x14ac:dyDescent="0.2">
      <c r="A25" s="58" t="s">
        <v>39</v>
      </c>
      <c r="B25" s="86">
        <v>2939.4881959999998</v>
      </c>
      <c r="C25" s="86">
        <v>4146.9866750000001</v>
      </c>
      <c r="D25" s="86">
        <v>3318.1398250000002</v>
      </c>
      <c r="E25" s="86">
        <v>20404.231159999999</v>
      </c>
      <c r="F25" s="86">
        <v>22501.652054999999</v>
      </c>
      <c r="G25" s="87">
        <v>-9.3211862394518761</v>
      </c>
    </row>
    <row r="26" spans="1:7" s="9" customFormat="1" ht="12" x14ac:dyDescent="0.2">
      <c r="A26" s="49" t="s">
        <v>23</v>
      </c>
    </row>
    <row r="27" spans="1:7" s="9" customFormat="1" ht="12" x14ac:dyDescent="0.2">
      <c r="A27" s="47" t="s">
        <v>40</v>
      </c>
      <c r="B27" s="86">
        <v>212.92918299999999</v>
      </c>
      <c r="C27" s="86">
        <v>196.838381</v>
      </c>
      <c r="D27" s="86">
        <v>191.210947</v>
      </c>
      <c r="E27" s="86">
        <v>1159.0112329999999</v>
      </c>
      <c r="F27" s="86">
        <v>1116.287652</v>
      </c>
      <c r="G27" s="87">
        <v>3.8272913727437725</v>
      </c>
    </row>
    <row r="28" spans="1:7" s="9" customFormat="1" ht="12" x14ac:dyDescent="0.2">
      <c r="A28" s="59" t="s">
        <v>34</v>
      </c>
    </row>
    <row r="29" spans="1:7" s="9" customFormat="1" ht="12" x14ac:dyDescent="0.2">
      <c r="A29" s="60" t="s">
        <v>41</v>
      </c>
      <c r="B29" s="86">
        <v>25.560116000000001</v>
      </c>
      <c r="C29" s="86">
        <v>25.061073</v>
      </c>
      <c r="D29" s="86">
        <v>25.684353000000002</v>
      </c>
      <c r="E29" s="86">
        <v>149.14217199999999</v>
      </c>
      <c r="F29" s="86">
        <v>140.212142</v>
      </c>
      <c r="G29" s="87">
        <v>6.3689419993312555</v>
      </c>
    </row>
    <row r="30" spans="1:7" s="9" customFormat="1" ht="12" x14ac:dyDescent="0.2">
      <c r="A30" s="60" t="s">
        <v>43</v>
      </c>
      <c r="B30" s="86">
        <v>35.861924000000002</v>
      </c>
      <c r="C30" s="86">
        <v>43.103648999999997</v>
      </c>
      <c r="D30" s="86">
        <v>34.557107999999999</v>
      </c>
      <c r="E30" s="86">
        <v>245.91162</v>
      </c>
      <c r="F30" s="86">
        <v>252.13938099999999</v>
      </c>
      <c r="G30" s="87">
        <v>-2.4699675930432932</v>
      </c>
    </row>
    <row r="31" spans="1:7" s="9" customFormat="1" ht="12" x14ac:dyDescent="0.2">
      <c r="A31" s="60" t="s">
        <v>42</v>
      </c>
      <c r="B31" s="86">
        <v>82.691260999999997</v>
      </c>
      <c r="C31" s="86">
        <v>47.236187999999999</v>
      </c>
      <c r="D31" s="86">
        <v>55.149714000000003</v>
      </c>
      <c r="E31" s="86">
        <v>317.99465300000003</v>
      </c>
      <c r="F31" s="86">
        <v>328.53775899999999</v>
      </c>
      <c r="G31" s="87">
        <v>-3.2091002361771075</v>
      </c>
    </row>
    <row r="32" spans="1:7" s="9" customFormat="1" ht="12" x14ac:dyDescent="0.2">
      <c r="A32" s="49" t="s">
        <v>44</v>
      </c>
      <c r="B32" s="86">
        <v>2726.559013</v>
      </c>
      <c r="C32" s="86">
        <v>3950.1482940000001</v>
      </c>
      <c r="D32" s="86">
        <v>3126.9288780000002</v>
      </c>
      <c r="E32" s="86">
        <v>19245.219926999998</v>
      </c>
      <c r="F32" s="86">
        <v>21385.364403</v>
      </c>
      <c r="G32" s="87">
        <v>-10.007519328030597</v>
      </c>
    </row>
    <row r="33" spans="1:7" s="9" customFormat="1" ht="12" customHeight="1" x14ac:dyDescent="0.2">
      <c r="A33" s="59" t="s">
        <v>34</v>
      </c>
    </row>
    <row r="34" spans="1:7" s="9" customFormat="1" ht="12" x14ac:dyDescent="0.2">
      <c r="A34" s="60" t="s">
        <v>45</v>
      </c>
      <c r="B34" s="86">
        <v>10.873929</v>
      </c>
      <c r="C34" s="86">
        <v>8.8414540000000006</v>
      </c>
      <c r="D34" s="86">
        <v>9.3888339999999992</v>
      </c>
      <c r="E34" s="86">
        <v>59.752251999999999</v>
      </c>
      <c r="F34" s="86">
        <v>66.023403000000002</v>
      </c>
      <c r="G34" s="87">
        <v>-9.4983759016480889</v>
      </c>
    </row>
    <row r="35" spans="1:7" s="9" customFormat="1" ht="12" x14ac:dyDescent="0.2">
      <c r="A35" s="60" t="s">
        <v>46</v>
      </c>
      <c r="B35" s="86">
        <v>17.47071</v>
      </c>
      <c r="C35" s="86">
        <v>17.722028000000002</v>
      </c>
      <c r="D35" s="86">
        <v>15.84141</v>
      </c>
      <c r="E35" s="86">
        <v>98.137377000000001</v>
      </c>
      <c r="F35" s="86">
        <v>85.185806999999997</v>
      </c>
      <c r="G35" s="87">
        <v>15.203905974618522</v>
      </c>
    </row>
    <row r="36" spans="1:7" s="9" customFormat="1" ht="12" x14ac:dyDescent="0.2">
      <c r="A36" s="60" t="s">
        <v>47</v>
      </c>
      <c r="B36" s="86">
        <v>17.532122000000001</v>
      </c>
      <c r="C36" s="86">
        <v>26.063040999999998</v>
      </c>
      <c r="D36" s="86">
        <v>21.637702000000001</v>
      </c>
      <c r="E36" s="86">
        <v>119.903598</v>
      </c>
      <c r="F36" s="86">
        <v>112.34171600000001</v>
      </c>
      <c r="G36" s="87">
        <v>6.7311433982368527</v>
      </c>
    </row>
    <row r="37" spans="1:7" s="9" customFormat="1" ht="12" x14ac:dyDescent="0.2">
      <c r="A37" s="60" t="s">
        <v>48</v>
      </c>
      <c r="B37" s="86">
        <v>161.26199399999999</v>
      </c>
      <c r="C37" s="86">
        <v>186.58594299999999</v>
      </c>
      <c r="D37" s="86">
        <v>190.65099699999999</v>
      </c>
      <c r="E37" s="86">
        <v>1102.1672579999999</v>
      </c>
      <c r="F37" s="86">
        <v>994.10062400000004</v>
      </c>
      <c r="G37" s="87">
        <v>10.870794303012119</v>
      </c>
    </row>
    <row r="38" spans="1:7" s="9" customFormat="1" ht="12" x14ac:dyDescent="0.2">
      <c r="A38" s="60" t="s">
        <v>49</v>
      </c>
      <c r="B38" s="86">
        <v>54.915087</v>
      </c>
      <c r="C38" s="86">
        <v>62.393802000000001</v>
      </c>
      <c r="D38" s="86">
        <v>59.624859999999998</v>
      </c>
      <c r="E38" s="86">
        <v>355.88910800000002</v>
      </c>
      <c r="F38" s="86">
        <v>330.48953899999998</v>
      </c>
      <c r="G38" s="87">
        <v>7.6854381160911771</v>
      </c>
    </row>
    <row r="39" spans="1:7" s="9" customFormat="1" ht="12" x14ac:dyDescent="0.2">
      <c r="A39" s="60" t="s">
        <v>50</v>
      </c>
    </row>
    <row r="40" spans="1:7" s="9" customFormat="1" ht="12" x14ac:dyDescent="0.2">
      <c r="A40" s="60" t="s">
        <v>51</v>
      </c>
      <c r="B40" s="86">
        <v>31.249334999999999</v>
      </c>
      <c r="C40" s="86">
        <v>37.886518000000002</v>
      </c>
      <c r="D40" s="86">
        <v>40.232660000000003</v>
      </c>
      <c r="E40" s="86">
        <v>212.88984099999999</v>
      </c>
      <c r="F40" s="86">
        <v>192.041529</v>
      </c>
      <c r="G40" s="87">
        <v>10.856147682515058</v>
      </c>
    </row>
    <row r="41" spans="1:7" s="9" customFormat="1" ht="12" x14ac:dyDescent="0.2">
      <c r="A41" s="60" t="s">
        <v>52</v>
      </c>
      <c r="B41" s="86">
        <v>41.187645000000003</v>
      </c>
      <c r="C41" s="86">
        <v>53.241317000000002</v>
      </c>
      <c r="D41" s="86">
        <v>46.497954999999997</v>
      </c>
      <c r="E41" s="86">
        <v>277.97167000000002</v>
      </c>
      <c r="F41" s="86">
        <v>228.98588599999999</v>
      </c>
      <c r="G41" s="87">
        <v>21.392490539788128</v>
      </c>
    </row>
    <row r="42" spans="1:7" s="9" customFormat="1" ht="12" x14ac:dyDescent="0.2">
      <c r="A42" s="60" t="s">
        <v>53</v>
      </c>
      <c r="B42" s="86">
        <v>24.437536999999999</v>
      </c>
      <c r="C42" s="86">
        <v>21.758420000000001</v>
      </c>
      <c r="D42" s="86">
        <v>19.688962</v>
      </c>
      <c r="E42" s="86">
        <v>117.211136</v>
      </c>
      <c r="F42" s="86">
        <v>97.822753000000006</v>
      </c>
      <c r="G42" s="87">
        <v>19.819911426945822</v>
      </c>
    </row>
    <row r="43" spans="1:7" s="9" customFormat="1" ht="12" x14ac:dyDescent="0.2">
      <c r="A43" s="60" t="s">
        <v>54</v>
      </c>
      <c r="B43" s="86">
        <v>45.587608000000003</v>
      </c>
      <c r="C43" s="86">
        <v>22.041549</v>
      </c>
      <c r="D43" s="86">
        <v>27.167470999999999</v>
      </c>
      <c r="E43" s="86">
        <v>163.16828799999999</v>
      </c>
      <c r="F43" s="86">
        <v>148.32087799999999</v>
      </c>
      <c r="G43" s="87">
        <v>10.010330440465694</v>
      </c>
    </row>
    <row r="44" spans="1:7" s="9" customFormat="1" ht="12" x14ac:dyDescent="0.2">
      <c r="A44" s="60" t="s">
        <v>55</v>
      </c>
      <c r="B44" s="86">
        <v>1925.061559</v>
      </c>
      <c r="C44" s="86">
        <v>3057.6601850000002</v>
      </c>
      <c r="D44" s="86">
        <v>2256.2929989999998</v>
      </c>
      <c r="E44" s="86">
        <v>14202.78924</v>
      </c>
      <c r="F44" s="86">
        <v>16822.317802000001</v>
      </c>
      <c r="G44" s="87">
        <v>-15.571745777437201</v>
      </c>
    </row>
    <row r="45" spans="1:7" s="9" customFormat="1" ht="12" x14ac:dyDescent="0.2">
      <c r="A45" s="60" t="s">
        <v>56</v>
      </c>
      <c r="B45" s="86">
        <v>91.132650999999996</v>
      </c>
      <c r="C45" s="86">
        <v>103.899692</v>
      </c>
      <c r="D45" s="86">
        <v>101.53252500000001</v>
      </c>
      <c r="E45" s="86">
        <v>568.29246999999998</v>
      </c>
      <c r="F45" s="86">
        <v>504.29435100000001</v>
      </c>
      <c r="G45" s="87">
        <v>12.69062777980632</v>
      </c>
    </row>
    <row r="46" spans="1:7" s="9" customFormat="1" ht="12" x14ac:dyDescent="0.2">
      <c r="A46" s="46"/>
    </row>
    <row r="47" spans="1:7" s="9" customFormat="1" ht="24" x14ac:dyDescent="0.2">
      <c r="A47" s="50" t="s">
        <v>127</v>
      </c>
      <c r="B47" s="86">
        <v>72.439423000000005</v>
      </c>
      <c r="C47" s="86">
        <v>76.419922999999997</v>
      </c>
      <c r="D47" s="86">
        <v>76.475949</v>
      </c>
      <c r="E47" s="86">
        <v>448.91420199999999</v>
      </c>
      <c r="F47" s="86">
        <v>449.63021400000002</v>
      </c>
      <c r="G47" s="87">
        <v>-0.1592446365270348</v>
      </c>
    </row>
    <row r="48" spans="1:7" x14ac:dyDescent="0.2">
      <c r="A48" s="48"/>
      <c r="B48" s="9"/>
      <c r="C48" s="9"/>
      <c r="D48" s="9"/>
      <c r="E48" s="9"/>
      <c r="F48" s="9"/>
      <c r="G48" s="9"/>
    </row>
    <row r="49" spans="1:7" x14ac:dyDescent="0.2">
      <c r="A49" s="51" t="s">
        <v>57</v>
      </c>
      <c r="B49" s="88">
        <v>3534.6358949999999</v>
      </c>
      <c r="C49" s="89">
        <v>4872.3174790000003</v>
      </c>
      <c r="D49" s="89">
        <v>4028.7029510000002</v>
      </c>
      <c r="E49" s="89">
        <v>24563.437300000001</v>
      </c>
      <c r="F49" s="89">
        <v>26956.270581000001</v>
      </c>
      <c r="G49" s="90">
        <v>-8.8767222966168617</v>
      </c>
    </row>
    <row r="50" spans="1:7" ht="12" customHeight="1" x14ac:dyDescent="0.2"/>
    <row r="51" spans="1:7" x14ac:dyDescent="0.2">
      <c r="A51" s="42" t="s">
        <v>160</v>
      </c>
    </row>
    <row r="52" spans="1:7" x14ac:dyDescent="0.2">
      <c r="A52" s="41" t="s">
        <v>136</v>
      </c>
      <c r="B52" s="41"/>
      <c r="C52" s="41"/>
      <c r="D52" s="41"/>
      <c r="E52" s="41"/>
      <c r="F52" s="41"/>
      <c r="G52" s="41"/>
    </row>
    <row r="53" spans="1:7" x14ac:dyDescent="0.2">
      <c r="A53" s="114" t="s">
        <v>137</v>
      </c>
      <c r="B53" s="114"/>
      <c r="C53" s="114"/>
      <c r="D53" s="114"/>
      <c r="E53" s="114"/>
      <c r="F53" s="114"/>
      <c r="G53" s="114"/>
    </row>
  </sheetData>
  <mergeCells count="7">
    <mergeCell ref="A53:G53"/>
    <mergeCell ref="A1:G1"/>
    <mergeCell ref="B4:D4"/>
    <mergeCell ref="B5:F5"/>
    <mergeCell ref="E3:G3"/>
    <mergeCell ref="G4:G5"/>
    <mergeCell ref="A3:A5"/>
  </mergeCells>
  <conditionalFormatting sqref="A6:G49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2/17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78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1" spans="1:7" x14ac:dyDescent="0.2">
      <c r="A1" s="134" t="s">
        <v>164</v>
      </c>
      <c r="B1" s="145"/>
      <c r="C1" s="145"/>
      <c r="D1" s="145"/>
      <c r="E1" s="145"/>
      <c r="F1" s="145"/>
      <c r="G1" s="145"/>
    </row>
    <row r="2" spans="1:7" ht="14.25" customHeight="1" x14ac:dyDescent="0.2">
      <c r="A2" s="61"/>
      <c r="B2" s="62"/>
      <c r="C2" s="62"/>
      <c r="D2" s="62"/>
      <c r="E2" s="62"/>
      <c r="F2" s="62"/>
      <c r="G2" s="62"/>
    </row>
    <row r="3" spans="1:7" x14ac:dyDescent="0.2">
      <c r="A3" s="126" t="s">
        <v>58</v>
      </c>
      <c r="B3" s="91" t="s">
        <v>117</v>
      </c>
      <c r="C3" s="91" t="s">
        <v>118</v>
      </c>
      <c r="D3" s="91" t="s">
        <v>119</v>
      </c>
      <c r="E3" s="130" t="s">
        <v>166</v>
      </c>
      <c r="F3" s="130"/>
      <c r="G3" s="131"/>
    </row>
    <row r="4" spans="1:7" ht="24" customHeight="1" x14ac:dyDescent="0.2">
      <c r="A4" s="127"/>
      <c r="B4" s="117" t="s">
        <v>169</v>
      </c>
      <c r="C4" s="117"/>
      <c r="D4" s="117"/>
      <c r="E4" s="84" t="s">
        <v>169</v>
      </c>
      <c r="F4" s="84" t="s">
        <v>170</v>
      </c>
      <c r="G4" s="132" t="s">
        <v>159</v>
      </c>
    </row>
    <row r="5" spans="1:7" ht="17.25" customHeight="1" x14ac:dyDescent="0.2">
      <c r="A5" s="128"/>
      <c r="B5" s="117" t="s">
        <v>133</v>
      </c>
      <c r="C5" s="129"/>
      <c r="D5" s="129"/>
      <c r="E5" s="129"/>
      <c r="F5" s="129"/>
      <c r="G5" s="133"/>
    </row>
    <row r="6" spans="1:7" x14ac:dyDescent="0.2">
      <c r="A6" s="44"/>
      <c r="B6" s="9"/>
      <c r="C6" s="9"/>
      <c r="D6" s="9"/>
      <c r="E6" s="9"/>
      <c r="F6" s="9"/>
      <c r="G6" s="9"/>
    </row>
    <row r="7" spans="1:7" ht="12.75" customHeight="1" x14ac:dyDescent="0.2">
      <c r="A7" s="69" t="s">
        <v>59</v>
      </c>
      <c r="B7" s="86">
        <v>2471.9663599999999</v>
      </c>
      <c r="C7" s="86">
        <v>3223.3717710000001</v>
      </c>
      <c r="D7" s="86">
        <v>2424.4058340000001</v>
      </c>
      <c r="E7" s="86">
        <v>14848.913299</v>
      </c>
      <c r="F7" s="86">
        <v>15930.293256999999</v>
      </c>
      <c r="G7" s="87">
        <v>-6.7881986888397421</v>
      </c>
    </row>
    <row r="8" spans="1:7" ht="12.75" customHeight="1" x14ac:dyDescent="0.2">
      <c r="A8" s="73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73" t="s">
        <v>60</v>
      </c>
      <c r="B9" s="86">
        <v>2234.7844909999999</v>
      </c>
      <c r="C9" s="86">
        <v>3022.034142</v>
      </c>
      <c r="D9" s="86">
        <v>2240.3607489999999</v>
      </c>
      <c r="E9" s="86">
        <v>13683.068373</v>
      </c>
      <c r="F9" s="86">
        <v>14834.839771000001</v>
      </c>
      <c r="G9" s="87">
        <v>-7.7639625083888575</v>
      </c>
    </row>
    <row r="10" spans="1:7" ht="12.75" customHeight="1" x14ac:dyDescent="0.2">
      <c r="A10" s="66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66" t="s">
        <v>61</v>
      </c>
      <c r="B11" s="86">
        <v>1528.402157</v>
      </c>
      <c r="C11" s="86">
        <v>2194.8217479999998</v>
      </c>
      <c r="D11" s="86">
        <v>1287.1849609999999</v>
      </c>
      <c r="E11" s="86">
        <v>9093.6386870000006</v>
      </c>
      <c r="F11" s="86">
        <v>9794.6631049999996</v>
      </c>
      <c r="G11" s="87">
        <v>-7.1572080681584538</v>
      </c>
    </row>
    <row r="12" spans="1:7" ht="12.75" customHeight="1" x14ac:dyDescent="0.2">
      <c r="A12" s="74" t="s">
        <v>34</v>
      </c>
      <c r="B12" s="9"/>
      <c r="C12" s="9"/>
      <c r="D12" s="9"/>
      <c r="E12" s="9"/>
      <c r="F12" s="9"/>
      <c r="G12" s="9"/>
    </row>
    <row r="13" spans="1:7" ht="12.75" customHeight="1" x14ac:dyDescent="0.2">
      <c r="A13" s="75" t="s">
        <v>62</v>
      </c>
      <c r="B13" s="86">
        <v>935.50957400000004</v>
      </c>
      <c r="C13" s="86">
        <v>1498.259362</v>
      </c>
      <c r="D13" s="86">
        <v>732.85724300000004</v>
      </c>
      <c r="E13" s="86">
        <v>5529.1882889999997</v>
      </c>
      <c r="F13" s="86">
        <v>6347.5947219999998</v>
      </c>
      <c r="G13" s="87">
        <v>-12.893174010676859</v>
      </c>
    </row>
    <row r="14" spans="1:7" ht="12.75" customHeight="1" x14ac:dyDescent="0.2">
      <c r="A14" s="75" t="s">
        <v>63</v>
      </c>
      <c r="B14" s="86">
        <v>54.091394000000001</v>
      </c>
      <c r="C14" s="86">
        <v>60.401415999999998</v>
      </c>
      <c r="D14" s="86">
        <v>54.136122</v>
      </c>
      <c r="E14" s="86">
        <v>348.12523800000002</v>
      </c>
      <c r="F14" s="86">
        <v>295.195472</v>
      </c>
      <c r="G14" s="87">
        <v>17.930412564051807</v>
      </c>
    </row>
    <row r="15" spans="1:7" ht="12.75" customHeight="1" x14ac:dyDescent="0.2">
      <c r="A15" s="75" t="s">
        <v>64</v>
      </c>
      <c r="B15" s="86">
        <v>6.8737589999999997</v>
      </c>
      <c r="C15" s="86">
        <v>7.3741589999999997</v>
      </c>
      <c r="D15" s="86">
        <v>5.4830209999999999</v>
      </c>
      <c r="E15" s="86">
        <v>34.923411999999999</v>
      </c>
      <c r="F15" s="86">
        <v>40.792561999999997</v>
      </c>
      <c r="G15" s="87">
        <v>-14.387794519991175</v>
      </c>
    </row>
    <row r="16" spans="1:7" ht="12.75" customHeight="1" x14ac:dyDescent="0.2">
      <c r="A16" s="75" t="s">
        <v>65</v>
      </c>
      <c r="B16" s="86">
        <v>131.48740000000001</v>
      </c>
      <c r="C16" s="86">
        <v>265.20294699999999</v>
      </c>
      <c r="D16" s="86">
        <v>137.95530299999999</v>
      </c>
      <c r="E16" s="86">
        <v>938.77265699999998</v>
      </c>
      <c r="F16" s="86">
        <v>1056.655765</v>
      </c>
      <c r="G16" s="87">
        <v>-11.156245194006019</v>
      </c>
    </row>
    <row r="17" spans="1:7" ht="12.75" customHeight="1" x14ac:dyDescent="0.2">
      <c r="A17" s="75" t="s">
        <v>66</v>
      </c>
      <c r="B17" s="86">
        <v>93.388419999999996</v>
      </c>
      <c r="C17" s="86">
        <v>112.767471</v>
      </c>
      <c r="D17" s="86">
        <v>108.142439</v>
      </c>
      <c r="E17" s="86">
        <v>623.73465599999997</v>
      </c>
      <c r="F17" s="86">
        <v>539.88029900000004</v>
      </c>
      <c r="G17" s="87">
        <v>15.53202759117535</v>
      </c>
    </row>
    <row r="18" spans="1:7" ht="12.75" customHeight="1" x14ac:dyDescent="0.2">
      <c r="A18" s="75" t="s">
        <v>67</v>
      </c>
      <c r="B18" s="86">
        <v>10.666156000000001</v>
      </c>
      <c r="C18" s="86">
        <v>8.7577230000000004</v>
      </c>
      <c r="D18" s="86">
        <v>5.6005450000000003</v>
      </c>
      <c r="E18" s="86">
        <v>56.858797000000003</v>
      </c>
      <c r="F18" s="86">
        <v>53.753267999999998</v>
      </c>
      <c r="G18" s="87">
        <v>5.7773771075648881</v>
      </c>
    </row>
    <row r="19" spans="1:7" ht="12.75" customHeight="1" x14ac:dyDescent="0.2">
      <c r="A19" s="75" t="s">
        <v>68</v>
      </c>
      <c r="B19" s="86">
        <v>9.1739599999999992</v>
      </c>
      <c r="C19" s="86">
        <v>7.5489629999999996</v>
      </c>
      <c r="D19" s="86">
        <v>7.5184259999999998</v>
      </c>
      <c r="E19" s="86">
        <v>51.473016999999999</v>
      </c>
      <c r="F19" s="86">
        <v>46.049776999999999</v>
      </c>
      <c r="G19" s="87">
        <v>11.776908279056386</v>
      </c>
    </row>
    <row r="20" spans="1:7" ht="12.75" customHeight="1" x14ac:dyDescent="0.2">
      <c r="A20" s="75" t="s">
        <v>69</v>
      </c>
      <c r="B20" s="86">
        <v>5.1028640000000003</v>
      </c>
      <c r="C20" s="86">
        <v>5.8030249999999999</v>
      </c>
      <c r="D20" s="86">
        <v>5.4429920000000003</v>
      </c>
      <c r="E20" s="86">
        <v>37.627291</v>
      </c>
      <c r="F20" s="86">
        <v>52.194992999999997</v>
      </c>
      <c r="G20" s="87">
        <v>-27.910152224754583</v>
      </c>
    </row>
    <row r="21" spans="1:7" ht="12.75" customHeight="1" x14ac:dyDescent="0.2">
      <c r="A21" s="75" t="s">
        <v>70</v>
      </c>
      <c r="B21" s="86">
        <v>106.91224200000001</v>
      </c>
      <c r="C21" s="86">
        <v>52.638852</v>
      </c>
      <c r="D21" s="86">
        <v>101.24405299999999</v>
      </c>
      <c r="E21" s="86">
        <v>529.82668999999999</v>
      </c>
      <c r="F21" s="86">
        <v>565.574612</v>
      </c>
      <c r="G21" s="87">
        <v>-6.320637673884832</v>
      </c>
    </row>
    <row r="22" spans="1:7" ht="12.75" customHeight="1" x14ac:dyDescent="0.2">
      <c r="A22" s="75" t="s">
        <v>71</v>
      </c>
      <c r="B22" s="86">
        <v>86.895092000000005</v>
      </c>
      <c r="C22" s="86">
        <v>83.047650000000004</v>
      </c>
      <c r="D22" s="86">
        <v>29.339897000000001</v>
      </c>
      <c r="E22" s="86">
        <v>371.30061000000001</v>
      </c>
      <c r="F22" s="86">
        <v>106.190906</v>
      </c>
      <c r="G22" s="87">
        <v>249.65386772385199</v>
      </c>
    </row>
    <row r="23" spans="1:7" ht="12.75" customHeight="1" x14ac:dyDescent="0.2">
      <c r="A23" s="75" t="s">
        <v>72</v>
      </c>
      <c r="B23" s="86">
        <v>59.177264000000001</v>
      </c>
      <c r="C23" s="86">
        <v>62.053483</v>
      </c>
      <c r="D23" s="86">
        <v>66.348101</v>
      </c>
      <c r="E23" s="86">
        <v>392.924665</v>
      </c>
      <c r="F23" s="86">
        <v>534.76311199999998</v>
      </c>
      <c r="G23" s="87">
        <v>-26.523603408157285</v>
      </c>
    </row>
    <row r="24" spans="1:7" ht="12.75" customHeight="1" x14ac:dyDescent="0.2">
      <c r="A24" s="75" t="s">
        <v>73</v>
      </c>
      <c r="B24" s="86">
        <v>0.40358300000000003</v>
      </c>
      <c r="C24" s="86">
        <v>0.39300200000000002</v>
      </c>
      <c r="D24" s="86">
        <v>0.34346700000000002</v>
      </c>
      <c r="E24" s="86">
        <v>1.960966</v>
      </c>
      <c r="F24" s="86">
        <v>26.357227999999999</v>
      </c>
      <c r="G24" s="87">
        <v>-92.560044629882924</v>
      </c>
    </row>
    <row r="25" spans="1:7" ht="12.75" customHeight="1" x14ac:dyDescent="0.2">
      <c r="A25" s="75" t="s">
        <v>74</v>
      </c>
      <c r="B25" s="86">
        <v>0.305282</v>
      </c>
      <c r="C25" s="86">
        <v>0.30595899999999998</v>
      </c>
      <c r="D25" s="86">
        <v>0.60180999999999996</v>
      </c>
      <c r="E25" s="86">
        <v>2.2533829999999999</v>
      </c>
      <c r="F25" s="86">
        <v>3.3718689999999998</v>
      </c>
      <c r="G25" s="87">
        <v>-33.171098877210227</v>
      </c>
    </row>
    <row r="26" spans="1:7" ht="12.75" customHeight="1" x14ac:dyDescent="0.2">
      <c r="A26" s="75" t="s">
        <v>83</v>
      </c>
      <c r="B26" s="86">
        <v>2.2363059999999999</v>
      </c>
      <c r="C26" s="86">
        <v>2.2469070000000002</v>
      </c>
      <c r="D26" s="86">
        <v>2.2756430000000001</v>
      </c>
      <c r="E26" s="86">
        <v>12.624936999999999</v>
      </c>
      <c r="F26" s="86">
        <v>8.8129019999999993</v>
      </c>
      <c r="G26" s="87">
        <v>43.255161580146932</v>
      </c>
    </row>
    <row r="27" spans="1:7" ht="12.75" customHeight="1" x14ac:dyDescent="0.2">
      <c r="A27" s="75" t="s">
        <v>75</v>
      </c>
      <c r="B27" s="86">
        <v>3.7755969999999999</v>
      </c>
      <c r="C27" s="86">
        <v>3.35785</v>
      </c>
      <c r="D27" s="86">
        <v>4.0747749999999998</v>
      </c>
      <c r="E27" s="86">
        <v>22.312587000000001</v>
      </c>
      <c r="F27" s="86">
        <v>26.731808999999998</v>
      </c>
      <c r="G27" s="87">
        <v>-16.531698247582128</v>
      </c>
    </row>
    <row r="28" spans="1:7" ht="12.75" customHeight="1" x14ac:dyDescent="0.2">
      <c r="A28" s="75" t="s">
        <v>76</v>
      </c>
      <c r="B28" s="86">
        <v>21.934846</v>
      </c>
      <c r="C28" s="86">
        <v>24.808720000000001</v>
      </c>
      <c r="D28" s="86">
        <v>25.592476999999999</v>
      </c>
      <c r="E28" s="86">
        <v>139.09505899999999</v>
      </c>
      <c r="F28" s="86">
        <v>80.780500000000004</v>
      </c>
      <c r="G28" s="87">
        <v>72.18890573838982</v>
      </c>
    </row>
    <row r="29" spans="1:7" ht="12.75" customHeight="1" x14ac:dyDescent="0.2">
      <c r="A29" s="75" t="s">
        <v>82</v>
      </c>
      <c r="B29" s="86">
        <v>2.7047240000000001</v>
      </c>
      <c r="C29" s="86">
        <v>2.1011660000000001</v>
      </c>
      <c r="D29" s="86">
        <v>2.5042900000000001</v>
      </c>
      <c r="E29" s="86">
        <v>13.261369999999999</v>
      </c>
      <c r="F29" s="86">
        <v>18.776211</v>
      </c>
      <c r="G29" s="87">
        <v>-29.371426428899852</v>
      </c>
    </row>
    <row r="30" spans="1:7" ht="12.75" customHeight="1" x14ac:dyDescent="0.2">
      <c r="A30" s="67" t="s">
        <v>77</v>
      </c>
      <c r="B30" s="86">
        <v>706.3823339999999</v>
      </c>
      <c r="C30" s="86">
        <v>827.21239400000013</v>
      </c>
      <c r="D30" s="86">
        <v>953.17578800000001</v>
      </c>
      <c r="E30" s="86">
        <v>4589.4296859999995</v>
      </c>
      <c r="F30" s="86">
        <v>5040.1766660000012</v>
      </c>
      <c r="G30" s="87">
        <v>-8.9430789805573454</v>
      </c>
    </row>
    <row r="31" spans="1:7" ht="12.75" customHeight="1" x14ac:dyDescent="0.2">
      <c r="A31" s="74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75" t="s">
        <v>78</v>
      </c>
      <c r="B32" s="86">
        <v>283.209835</v>
      </c>
      <c r="C32" s="86">
        <v>351.90268200000003</v>
      </c>
      <c r="D32" s="86">
        <v>363.63295099999999</v>
      </c>
      <c r="E32" s="86">
        <v>1776.9706819999999</v>
      </c>
      <c r="F32" s="86">
        <v>2234.795615</v>
      </c>
      <c r="G32" s="87">
        <v>-20.486210458221265</v>
      </c>
    </row>
    <row r="33" spans="1:7" ht="12.75" customHeight="1" x14ac:dyDescent="0.2">
      <c r="A33" s="75" t="s">
        <v>79</v>
      </c>
      <c r="B33" s="86">
        <v>88.537274999999994</v>
      </c>
      <c r="C33" s="86">
        <v>69.025672</v>
      </c>
      <c r="D33" s="86">
        <v>68.116457999999994</v>
      </c>
      <c r="E33" s="86">
        <v>421.25336900000002</v>
      </c>
      <c r="F33" s="86">
        <v>812.39473099999998</v>
      </c>
      <c r="G33" s="87">
        <v>-48.14671330013833</v>
      </c>
    </row>
    <row r="34" spans="1:7" ht="12.75" customHeight="1" x14ac:dyDescent="0.2">
      <c r="A34" s="75" t="s">
        <v>80</v>
      </c>
      <c r="B34" s="86">
        <v>109.107811</v>
      </c>
      <c r="C34" s="86">
        <v>113.764842</v>
      </c>
      <c r="D34" s="86">
        <v>115.644885</v>
      </c>
      <c r="E34" s="86">
        <v>661.52524700000004</v>
      </c>
      <c r="F34" s="86">
        <v>574.13002400000005</v>
      </c>
      <c r="G34" s="87">
        <v>15.222200433120008</v>
      </c>
    </row>
    <row r="35" spans="1:7" ht="12.75" customHeight="1" x14ac:dyDescent="0.2">
      <c r="A35" s="75" t="s">
        <v>81</v>
      </c>
      <c r="B35" s="86">
        <v>40.916794000000003</v>
      </c>
      <c r="C35" s="86">
        <v>104.748689</v>
      </c>
      <c r="D35" s="86">
        <v>226.58219099999999</v>
      </c>
      <c r="E35" s="86">
        <v>552.24885200000006</v>
      </c>
      <c r="F35" s="86">
        <v>248.517832</v>
      </c>
      <c r="G35" s="87">
        <v>122.21699246112851</v>
      </c>
    </row>
    <row r="36" spans="1:7" ht="12.75" customHeight="1" x14ac:dyDescent="0.2">
      <c r="A36" s="75" t="s">
        <v>84</v>
      </c>
      <c r="B36" s="86">
        <v>3.0605220000000002</v>
      </c>
      <c r="C36" s="86">
        <v>6.2924730000000002</v>
      </c>
      <c r="D36" s="86">
        <v>3.1773400000000001</v>
      </c>
      <c r="E36" s="86">
        <v>26.142544999999998</v>
      </c>
      <c r="F36" s="86">
        <v>140.65519499999999</v>
      </c>
      <c r="G36" s="87">
        <v>-81.413736620250674</v>
      </c>
    </row>
    <row r="37" spans="1:7" ht="12.75" customHeight="1" x14ac:dyDescent="0.2">
      <c r="A37" s="75" t="s">
        <v>85</v>
      </c>
      <c r="B37" s="86">
        <v>61.902237</v>
      </c>
      <c r="C37" s="86">
        <v>58.400061999999998</v>
      </c>
      <c r="D37" s="86">
        <v>55.322693999999998</v>
      </c>
      <c r="E37" s="86">
        <v>317.03362299999998</v>
      </c>
      <c r="F37" s="86">
        <v>387.26438300000001</v>
      </c>
      <c r="G37" s="87">
        <v>-18.135094029548284</v>
      </c>
    </row>
    <row r="38" spans="1:7" ht="12.75" customHeight="1" x14ac:dyDescent="0.2">
      <c r="A38" s="75" t="s">
        <v>158</v>
      </c>
      <c r="B38" s="86">
        <v>0.236037</v>
      </c>
      <c r="C38" s="86">
        <v>0.11602899999999999</v>
      </c>
      <c r="D38" s="86">
        <v>0.15117</v>
      </c>
      <c r="E38" s="86">
        <v>0.96326900000000004</v>
      </c>
      <c r="F38" s="86">
        <v>0.908586</v>
      </c>
      <c r="G38" s="87">
        <v>6.0184726597152149</v>
      </c>
    </row>
    <row r="39" spans="1:7" ht="12.75" customHeight="1" x14ac:dyDescent="0.2">
      <c r="A39" s="75" t="s">
        <v>86</v>
      </c>
      <c r="B39" s="86">
        <v>86.914835999999994</v>
      </c>
      <c r="C39" s="86">
        <v>90.693000999999995</v>
      </c>
      <c r="D39" s="86">
        <v>90.530595000000005</v>
      </c>
      <c r="E39" s="86">
        <v>652.10440300000005</v>
      </c>
      <c r="F39" s="86">
        <v>447.62968599999999</v>
      </c>
      <c r="G39" s="87">
        <v>45.679436238283813</v>
      </c>
    </row>
    <row r="40" spans="1:7" ht="12.75" customHeight="1" x14ac:dyDescent="0.2">
      <c r="A40" s="75" t="s">
        <v>87</v>
      </c>
      <c r="B40" s="86">
        <v>19.712803999999998</v>
      </c>
      <c r="C40" s="86">
        <v>19.059545</v>
      </c>
      <c r="D40" s="86">
        <v>19.25356</v>
      </c>
      <c r="E40" s="86">
        <v>111.51719300000001</v>
      </c>
      <c r="F40" s="86">
        <v>134.43223800000001</v>
      </c>
      <c r="G40" s="87">
        <v>-17.045795964506667</v>
      </c>
    </row>
    <row r="41" spans="1:7" ht="12.75" customHeight="1" x14ac:dyDescent="0.2">
      <c r="A41" s="75" t="s">
        <v>88</v>
      </c>
      <c r="B41" s="86">
        <v>4.5090630000000003</v>
      </c>
      <c r="C41" s="86">
        <v>5.2914770000000004</v>
      </c>
      <c r="D41" s="86">
        <v>4.2787449999999998</v>
      </c>
      <c r="E41" s="86">
        <v>28.041730000000001</v>
      </c>
      <c r="F41" s="86">
        <v>23.187272</v>
      </c>
      <c r="G41" s="87">
        <v>20.935873784548704</v>
      </c>
    </row>
    <row r="42" spans="1:7" ht="12.75" customHeight="1" x14ac:dyDescent="0.2">
      <c r="A42" s="76" t="s">
        <v>89</v>
      </c>
      <c r="B42" s="86">
        <v>237.18186900000001</v>
      </c>
      <c r="C42" s="86">
        <v>201.33762900000011</v>
      </c>
      <c r="D42" s="86">
        <v>184.0450850000002</v>
      </c>
      <c r="E42" s="86">
        <v>1165.8449259999998</v>
      </c>
      <c r="F42" s="86">
        <v>1095.4534859999985</v>
      </c>
      <c r="G42" s="87">
        <v>6.4257808204191917</v>
      </c>
    </row>
    <row r="43" spans="1:7" ht="12.75" customHeight="1" x14ac:dyDescent="0.2">
      <c r="A43" s="67" t="s">
        <v>34</v>
      </c>
      <c r="B43" s="9"/>
      <c r="C43" s="9"/>
      <c r="D43" s="9"/>
      <c r="E43" s="9"/>
      <c r="F43" s="9"/>
      <c r="G43" s="9"/>
    </row>
    <row r="44" spans="1:7" ht="12.75" customHeight="1" x14ac:dyDescent="0.2">
      <c r="A44" s="67" t="s">
        <v>90</v>
      </c>
      <c r="B44" s="86">
        <v>17.711834</v>
      </c>
      <c r="C44" s="86">
        <v>9.7274460000000005</v>
      </c>
      <c r="D44" s="86">
        <v>12.930789000000001</v>
      </c>
      <c r="E44" s="86">
        <v>77.609412000000006</v>
      </c>
      <c r="F44" s="86">
        <v>85.438180000000003</v>
      </c>
      <c r="G44" s="87">
        <v>-9.1630790824430051</v>
      </c>
    </row>
    <row r="45" spans="1:7" ht="12.75" customHeight="1" x14ac:dyDescent="0.2">
      <c r="A45" s="67" t="s">
        <v>91</v>
      </c>
      <c r="B45" s="86">
        <v>132.549958</v>
      </c>
      <c r="C45" s="86">
        <v>79.535036000000005</v>
      </c>
      <c r="D45" s="86">
        <v>80.152975999999995</v>
      </c>
      <c r="E45" s="86">
        <v>346.65806700000002</v>
      </c>
      <c r="F45" s="86">
        <v>96.362773000000004</v>
      </c>
      <c r="G45" s="87">
        <v>259.74272658176824</v>
      </c>
    </row>
    <row r="46" spans="1:7" ht="12.75" customHeight="1" x14ac:dyDescent="0.2">
      <c r="A46" s="67" t="s">
        <v>92</v>
      </c>
      <c r="B46" s="86">
        <v>56.889578</v>
      </c>
      <c r="C46" s="86">
        <v>75.794185999999996</v>
      </c>
      <c r="D46" s="86">
        <v>46.482112999999998</v>
      </c>
      <c r="E46" s="86">
        <v>383.93564700000002</v>
      </c>
      <c r="F46" s="86">
        <v>327.08550500000001</v>
      </c>
      <c r="G46" s="87">
        <v>17.380819733971393</v>
      </c>
    </row>
    <row r="47" spans="1:7" ht="12.75" customHeight="1" x14ac:dyDescent="0.2">
      <c r="A47" s="67" t="s">
        <v>93</v>
      </c>
      <c r="B47" s="86">
        <v>19.351216999999998</v>
      </c>
      <c r="C47" s="86">
        <v>17.401320999999999</v>
      </c>
      <c r="D47" s="86">
        <v>29.783799999999999</v>
      </c>
      <c r="E47" s="86">
        <v>269.519453</v>
      </c>
      <c r="F47" s="86">
        <v>523.53159900000003</v>
      </c>
      <c r="G47" s="87">
        <v>-48.518971249336182</v>
      </c>
    </row>
    <row r="48" spans="1:7" ht="12.75" customHeight="1" x14ac:dyDescent="0.2">
      <c r="A48" s="68" t="s">
        <v>94</v>
      </c>
      <c r="B48" s="86">
        <v>40.912039999999998</v>
      </c>
      <c r="C48" s="86">
        <v>36.791457000000001</v>
      </c>
      <c r="D48" s="86">
        <v>32.240009999999998</v>
      </c>
      <c r="E48" s="86">
        <v>293.43763100000001</v>
      </c>
      <c r="F48" s="86">
        <v>343.80432100000002</v>
      </c>
      <c r="G48" s="87">
        <v>-14.649812967301244</v>
      </c>
    </row>
    <row r="49" spans="1:7" ht="12.75" customHeight="1" x14ac:dyDescent="0.2">
      <c r="A49" s="76" t="s">
        <v>34</v>
      </c>
      <c r="B49" s="9"/>
      <c r="C49" s="9"/>
      <c r="D49" s="9"/>
      <c r="E49" s="9"/>
      <c r="F49" s="9"/>
      <c r="G49" s="9"/>
    </row>
    <row r="50" spans="1:7" ht="12.75" customHeight="1" x14ac:dyDescent="0.2">
      <c r="A50" s="76" t="s">
        <v>95</v>
      </c>
      <c r="B50" s="86">
        <v>3.4655909999999999</v>
      </c>
      <c r="C50" s="86">
        <v>4.4437280000000001</v>
      </c>
      <c r="D50" s="86">
        <v>4.5276009999999998</v>
      </c>
      <c r="E50" s="86">
        <v>26.200346</v>
      </c>
      <c r="F50" s="86">
        <v>49.676397999999999</v>
      </c>
      <c r="G50" s="87">
        <v>-47.257959403578333</v>
      </c>
    </row>
    <row r="51" spans="1:7" ht="12.75" customHeight="1" x14ac:dyDescent="0.2">
      <c r="A51" s="76" t="s">
        <v>96</v>
      </c>
      <c r="B51" s="86">
        <v>1.441489</v>
      </c>
      <c r="C51" s="86">
        <v>1.301477</v>
      </c>
      <c r="D51" s="86">
        <v>1.5102660000000001</v>
      </c>
      <c r="E51" s="86">
        <v>14.716289</v>
      </c>
      <c r="F51" s="86">
        <v>10.472935</v>
      </c>
      <c r="G51" s="87">
        <v>40.517333488654316</v>
      </c>
    </row>
    <row r="52" spans="1:7" ht="12.75" customHeight="1" x14ac:dyDescent="0.2">
      <c r="A52" s="76" t="s">
        <v>97</v>
      </c>
      <c r="B52" s="86">
        <v>13.027853</v>
      </c>
      <c r="C52" s="86">
        <v>13.916676000000001</v>
      </c>
      <c r="D52" s="86">
        <v>10.682491000000001</v>
      </c>
      <c r="E52" s="86">
        <v>73.930396999999999</v>
      </c>
      <c r="F52" s="86">
        <v>80.695772000000005</v>
      </c>
      <c r="G52" s="87">
        <v>-8.3838035529296491</v>
      </c>
    </row>
    <row r="53" spans="1:7" ht="12.75" customHeight="1" x14ac:dyDescent="0.2">
      <c r="A53" s="69" t="s">
        <v>98</v>
      </c>
      <c r="B53" s="86">
        <v>425.17461400000002</v>
      </c>
      <c r="C53" s="86">
        <v>388.14653199999998</v>
      </c>
      <c r="D53" s="86">
        <v>525.11640199999999</v>
      </c>
      <c r="E53" s="86">
        <v>2653.8737259999998</v>
      </c>
      <c r="F53" s="86">
        <v>3028.3278869999999</v>
      </c>
      <c r="G53" s="87">
        <v>-12.365046817006061</v>
      </c>
    </row>
    <row r="54" spans="1:7" ht="12.75" customHeight="1" x14ac:dyDescent="0.2">
      <c r="A54" s="73" t="s">
        <v>34</v>
      </c>
      <c r="B54" s="9"/>
      <c r="C54" s="9"/>
      <c r="D54" s="9"/>
      <c r="E54" s="9"/>
      <c r="F54" s="9"/>
      <c r="G54" s="9"/>
    </row>
    <row r="55" spans="1:7" ht="12.75" customHeight="1" x14ac:dyDescent="0.2">
      <c r="A55" s="76" t="s">
        <v>99</v>
      </c>
      <c r="B55" s="86">
        <v>386.20184599999999</v>
      </c>
      <c r="C55" s="86">
        <v>349.674533</v>
      </c>
      <c r="D55" s="86">
        <v>485.42290100000002</v>
      </c>
      <c r="E55" s="86">
        <v>2418.9304419999999</v>
      </c>
      <c r="F55" s="86">
        <v>2345.0355589999999</v>
      </c>
      <c r="G55" s="87">
        <v>3.1511199357467774</v>
      </c>
    </row>
    <row r="56" spans="1:7" ht="12.75" customHeight="1" x14ac:dyDescent="0.2">
      <c r="A56" s="66" t="s">
        <v>34</v>
      </c>
      <c r="B56" s="9"/>
      <c r="C56" s="9"/>
      <c r="D56" s="9"/>
      <c r="E56" s="9"/>
      <c r="F56" s="9"/>
      <c r="G56" s="9"/>
    </row>
    <row r="57" spans="1:7" ht="12.75" customHeight="1" x14ac:dyDescent="0.2">
      <c r="A57" s="66" t="s">
        <v>100</v>
      </c>
      <c r="B57" s="86">
        <v>369.74477999999999</v>
      </c>
      <c r="C57" s="86">
        <v>330.43667900000003</v>
      </c>
      <c r="D57" s="86">
        <v>418.785099</v>
      </c>
      <c r="E57" s="86">
        <v>2265.6745609999998</v>
      </c>
      <c r="F57" s="86">
        <v>2074.8024209999999</v>
      </c>
      <c r="G57" s="87">
        <v>9.1995333178763445</v>
      </c>
    </row>
    <row r="58" spans="1:7" ht="12.75" customHeight="1" x14ac:dyDescent="0.2">
      <c r="A58" s="66" t="s">
        <v>101</v>
      </c>
      <c r="B58" s="86">
        <v>7.0173569999999996</v>
      </c>
      <c r="C58" s="86">
        <v>7.7329189999999999</v>
      </c>
      <c r="D58" s="86">
        <v>6.1983759999999997</v>
      </c>
      <c r="E58" s="86">
        <v>35.996814999999998</v>
      </c>
      <c r="F58" s="86">
        <v>80.527730000000005</v>
      </c>
      <c r="G58" s="87">
        <v>-55.298857921364487</v>
      </c>
    </row>
    <row r="59" spans="1:7" ht="12.75" customHeight="1" x14ac:dyDescent="0.2">
      <c r="A59" s="69" t="s">
        <v>154</v>
      </c>
      <c r="B59" s="86">
        <v>36.701051</v>
      </c>
      <c r="C59" s="86">
        <v>36.198034</v>
      </c>
      <c r="D59" s="86">
        <v>30.694613</v>
      </c>
      <c r="E59" s="86">
        <v>193.28720200000001</v>
      </c>
      <c r="F59" s="86">
        <v>642.54830100000004</v>
      </c>
      <c r="G59" s="87">
        <v>-69.918650208990286</v>
      </c>
    </row>
    <row r="60" spans="1:7" ht="12.75" customHeight="1" x14ac:dyDescent="0.2">
      <c r="A60" s="73" t="s">
        <v>34</v>
      </c>
      <c r="B60" s="9"/>
      <c r="C60" s="9"/>
      <c r="D60" s="9"/>
      <c r="E60" s="9"/>
      <c r="F60" s="9"/>
      <c r="G60" s="9"/>
    </row>
    <row r="61" spans="1:7" ht="12.75" customHeight="1" x14ac:dyDescent="0.2">
      <c r="A61" s="73" t="s">
        <v>102</v>
      </c>
      <c r="B61" s="86">
        <v>24.787275999999999</v>
      </c>
      <c r="C61" s="86">
        <v>25.415969</v>
      </c>
      <c r="D61" s="86">
        <v>17.524730000000002</v>
      </c>
      <c r="E61" s="86">
        <v>124.89485500000001</v>
      </c>
      <c r="F61" s="86">
        <v>409.79517600000003</v>
      </c>
      <c r="G61" s="87">
        <v>-69.522614634194724</v>
      </c>
    </row>
    <row r="62" spans="1:7" ht="12.75" customHeight="1" x14ac:dyDescent="0.2">
      <c r="A62" s="66"/>
      <c r="B62" s="9"/>
      <c r="C62" s="9"/>
      <c r="D62" s="9"/>
      <c r="E62" s="9"/>
      <c r="F62" s="9"/>
      <c r="G62" s="9"/>
    </row>
    <row r="63" spans="1:7" ht="12.75" customHeight="1" x14ac:dyDescent="0.2">
      <c r="A63" s="69" t="s">
        <v>103</v>
      </c>
      <c r="B63" s="86">
        <v>581.03274599999997</v>
      </c>
      <c r="C63" s="86">
        <v>1191.6236710000001</v>
      </c>
      <c r="D63" s="86">
        <v>878.56823899999995</v>
      </c>
      <c r="E63" s="86">
        <v>6495.9109769999995</v>
      </c>
      <c r="F63" s="86">
        <v>7489.5985440000004</v>
      </c>
      <c r="G63" s="87">
        <v>-13.267567829734404</v>
      </c>
    </row>
    <row r="64" spans="1:7" ht="12.75" customHeight="1" x14ac:dyDescent="0.2">
      <c r="A64" s="73" t="s">
        <v>34</v>
      </c>
      <c r="B64" s="9"/>
      <c r="C64" s="9"/>
      <c r="D64" s="9"/>
      <c r="E64" s="9"/>
      <c r="F64" s="9"/>
      <c r="G64" s="9"/>
    </row>
    <row r="65" spans="1:7" ht="12.75" customHeight="1" x14ac:dyDescent="0.2">
      <c r="A65" s="76" t="s">
        <v>104</v>
      </c>
      <c r="B65" s="86">
        <v>124.175324</v>
      </c>
      <c r="C65" s="86">
        <v>229.86350899999999</v>
      </c>
      <c r="D65" s="86">
        <v>111.372857</v>
      </c>
      <c r="E65" s="86">
        <v>860.43339000000003</v>
      </c>
      <c r="F65" s="86">
        <v>542.06426499999998</v>
      </c>
      <c r="G65" s="87">
        <v>58.732727013465848</v>
      </c>
    </row>
    <row r="66" spans="1:7" ht="12.75" customHeight="1" x14ac:dyDescent="0.2">
      <c r="A66" s="76" t="s">
        <v>105</v>
      </c>
      <c r="B66" s="86">
        <v>333.52088500000002</v>
      </c>
      <c r="C66" s="86">
        <v>236.370294</v>
      </c>
      <c r="D66" s="86">
        <v>563.22569899999996</v>
      </c>
      <c r="E66" s="86">
        <v>2704.4789510000001</v>
      </c>
      <c r="F66" s="86">
        <v>2241.4592429999998</v>
      </c>
      <c r="G66" s="87">
        <v>20.657065679244212</v>
      </c>
    </row>
    <row r="67" spans="1:7" ht="12.75" customHeight="1" x14ac:dyDescent="0.2">
      <c r="A67" s="76" t="s">
        <v>106</v>
      </c>
      <c r="B67" s="86">
        <v>35.628340999999999</v>
      </c>
      <c r="C67" s="86">
        <v>22.396446999999998</v>
      </c>
      <c r="D67" s="86">
        <v>20.237562</v>
      </c>
      <c r="E67" s="86">
        <v>179.063492</v>
      </c>
      <c r="F67" s="86">
        <v>253.15215900000001</v>
      </c>
      <c r="G67" s="87">
        <v>-29.266456700454214</v>
      </c>
    </row>
    <row r="68" spans="1:7" ht="12.75" customHeight="1" x14ac:dyDescent="0.2">
      <c r="A68" s="76" t="s">
        <v>107</v>
      </c>
      <c r="B68" s="86">
        <v>13.052199999999999</v>
      </c>
      <c r="C68" s="86">
        <v>17.590045</v>
      </c>
      <c r="D68" s="86">
        <v>13.325396</v>
      </c>
      <c r="E68" s="86">
        <v>207.37019100000001</v>
      </c>
      <c r="F68" s="86">
        <v>78.397918000000004</v>
      </c>
      <c r="G68" s="87">
        <v>164.50981899799945</v>
      </c>
    </row>
    <row r="69" spans="1:7" ht="12.75" customHeight="1" x14ac:dyDescent="0.2">
      <c r="A69" s="77" t="s">
        <v>108</v>
      </c>
      <c r="B69" s="86">
        <v>7.2492599999999996</v>
      </c>
      <c r="C69" s="86">
        <v>8.7667599999999997</v>
      </c>
      <c r="D69" s="86">
        <v>6.1601150000000002</v>
      </c>
      <c r="E69" s="86">
        <v>40.222869000000003</v>
      </c>
      <c r="F69" s="86">
        <v>311.26048400000002</v>
      </c>
      <c r="G69" s="87">
        <v>-87.077425157508912</v>
      </c>
    </row>
    <row r="70" spans="1:7" ht="12.75" customHeight="1" x14ac:dyDescent="0.2">
      <c r="A70" s="70" t="s">
        <v>109</v>
      </c>
      <c r="B70" s="86">
        <v>5.98881</v>
      </c>
      <c r="C70" s="86">
        <v>8.5383420000000001</v>
      </c>
      <c r="D70" s="86">
        <v>15.969737</v>
      </c>
      <c r="E70" s="86">
        <v>58.509844999999999</v>
      </c>
      <c r="F70" s="86">
        <v>94.163257999999999</v>
      </c>
      <c r="G70" s="87">
        <v>-37.863402092565657</v>
      </c>
    </row>
    <row r="71" spans="1:7" ht="12.75" customHeight="1" x14ac:dyDescent="0.2">
      <c r="A71" s="78" t="s">
        <v>34</v>
      </c>
      <c r="B71" s="9"/>
      <c r="C71" s="9"/>
      <c r="D71" s="9"/>
      <c r="E71" s="9"/>
      <c r="F71" s="9"/>
      <c r="G71" s="9"/>
    </row>
    <row r="72" spans="1:7" ht="12.75" customHeight="1" x14ac:dyDescent="0.2">
      <c r="A72" s="78" t="s">
        <v>134</v>
      </c>
      <c r="B72" s="86">
        <v>5.3608929999999999</v>
      </c>
      <c r="C72" s="86">
        <v>6.4398059999999999</v>
      </c>
      <c r="D72" s="86">
        <v>14.173109999999999</v>
      </c>
      <c r="E72" s="86">
        <v>50.418815000000002</v>
      </c>
      <c r="F72" s="86">
        <v>37.68871</v>
      </c>
      <c r="G72" s="87">
        <v>33.776971936688739</v>
      </c>
    </row>
    <row r="73" spans="1:7" ht="24" x14ac:dyDescent="0.2">
      <c r="A73" s="71" t="s">
        <v>126</v>
      </c>
      <c r="B73" s="86">
        <v>9.5613250000000001</v>
      </c>
      <c r="C73" s="86">
        <v>23.845706</v>
      </c>
      <c r="D73" s="86">
        <v>152.40272899999999</v>
      </c>
      <c r="E73" s="86">
        <v>212.791822</v>
      </c>
      <c r="F73" s="86">
        <v>70.083314000000001</v>
      </c>
      <c r="G73" s="87">
        <v>203.62694035844254</v>
      </c>
    </row>
    <row r="74" spans="1:7" x14ac:dyDescent="0.2">
      <c r="A74" s="72" t="s">
        <v>57</v>
      </c>
      <c r="B74" s="92">
        <v>3534.6358949999999</v>
      </c>
      <c r="C74" s="93">
        <v>4872.3174790000003</v>
      </c>
      <c r="D74" s="93">
        <v>4028.7029510000002</v>
      </c>
      <c r="E74" s="93">
        <v>24563.437300000001</v>
      </c>
      <c r="F74" s="93">
        <v>26956.270581000001</v>
      </c>
      <c r="G74" s="94">
        <v>-8.8767222966168617</v>
      </c>
    </row>
    <row r="75" spans="1:7" ht="12" customHeight="1" x14ac:dyDescent="0.2"/>
    <row r="76" spans="1:7" x14ac:dyDescent="0.2">
      <c r="A76" s="42" t="s">
        <v>160</v>
      </c>
    </row>
    <row r="77" spans="1:7" x14ac:dyDescent="0.2">
      <c r="A77" s="41" t="s">
        <v>136</v>
      </c>
      <c r="B77" s="41"/>
      <c r="C77" s="41"/>
      <c r="D77" s="41"/>
      <c r="E77" s="41"/>
      <c r="F77" s="41"/>
      <c r="G77" s="41"/>
    </row>
    <row r="78" spans="1:7" x14ac:dyDescent="0.2">
      <c r="A78" s="114" t="s">
        <v>137</v>
      </c>
      <c r="B78" s="114"/>
      <c r="C78" s="114"/>
      <c r="D78" s="114"/>
      <c r="E78" s="114"/>
      <c r="F78" s="114"/>
      <c r="G78" s="114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6:G37 A39:G74">
    <cfRule type="expression" dxfId="1" priority="2">
      <formula>MOD(ROW(),2)=1</formula>
    </cfRule>
  </conditionalFormatting>
  <conditionalFormatting sqref="A38:G3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2/17 HH</oddFooter>
  </headerFooter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31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5" t="s">
        <v>181</v>
      </c>
      <c r="B1" s="115"/>
      <c r="C1" s="115"/>
      <c r="D1" s="115"/>
      <c r="E1" s="115"/>
      <c r="F1" s="115"/>
      <c r="G1" s="115"/>
    </row>
    <row r="2" spans="1:7" x14ac:dyDescent="0.2">
      <c r="A2" s="115" t="s">
        <v>171</v>
      </c>
      <c r="B2" s="115"/>
      <c r="C2" s="115"/>
      <c r="D2" s="115"/>
      <c r="E2" s="115"/>
      <c r="F2" s="115"/>
      <c r="G2" s="115"/>
    </row>
    <row r="28" spans="1:7" x14ac:dyDescent="0.2">
      <c r="A28" s="134" t="s">
        <v>182</v>
      </c>
      <c r="B28" s="134"/>
      <c r="C28" s="134"/>
      <c r="D28" s="134"/>
      <c r="E28" s="134"/>
      <c r="F28" s="134"/>
      <c r="G28" s="134"/>
    </row>
    <row r="29" spans="1:7" x14ac:dyDescent="0.2">
      <c r="A29" s="52"/>
      <c r="B29" s="52"/>
      <c r="C29" s="52"/>
      <c r="D29" s="52"/>
      <c r="E29" s="52"/>
      <c r="F29" s="52"/>
      <c r="G29" s="52"/>
    </row>
    <row r="30" spans="1:7" x14ac:dyDescent="0.2">
      <c r="A30" s="52"/>
      <c r="B30" s="52"/>
      <c r="C30" s="52"/>
      <c r="D30" s="52"/>
      <c r="E30" s="52"/>
      <c r="F30" s="52"/>
      <c r="G30" s="52"/>
    </row>
    <row r="31" spans="1:7" x14ac:dyDescent="0.2">
      <c r="A31" s="52"/>
      <c r="B31" s="52"/>
      <c r="C31" s="52"/>
      <c r="D31" s="52"/>
      <c r="E31" s="52"/>
      <c r="F31" s="52"/>
      <c r="G31" s="52"/>
    </row>
  </sheetData>
  <mergeCells count="3">
    <mergeCell ref="A28:G28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2/17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1"/>
  <sheetViews>
    <sheetView zoomScaleNormal="100" workbookViewId="0">
      <pane ySplit="35" topLeftCell="A36" activePane="bottomLeft" state="frozen"/>
      <selection pane="bottomLeft" activeCell="E50" sqref="E50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10" t="s">
        <v>110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5" t="s">
        <v>111</v>
      </c>
      <c r="B3" s="138" t="s">
        <v>112</v>
      </c>
      <c r="C3" s="139"/>
      <c r="D3" s="140"/>
      <c r="E3" s="140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6"/>
      <c r="B4" s="141" t="s">
        <v>172</v>
      </c>
      <c r="C4" s="139"/>
      <c r="D4" s="140"/>
      <c r="E4" s="140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6"/>
      <c r="B5" s="138"/>
      <c r="C5" s="142"/>
      <c r="D5" s="140"/>
      <c r="E5" s="140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7"/>
      <c r="B6" s="143"/>
      <c r="C6" s="140"/>
      <c r="D6" s="140"/>
      <c r="E6" s="140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57</v>
      </c>
      <c r="B9" s="96">
        <v>24.5634373</v>
      </c>
      <c r="C9" s="97"/>
      <c r="D9" s="96">
        <v>26.956270580999998</v>
      </c>
      <c r="E9" s="97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2017</v>
      </c>
      <c r="C10" s="25">
        <v>2017</v>
      </c>
      <c r="D10" s="12">
        <v>2016</v>
      </c>
      <c r="E10" s="12">
        <v>2016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173</v>
      </c>
      <c r="B11" s="95">
        <v>5.5291882890000004</v>
      </c>
      <c r="C11" s="98">
        <f t="shared" ref="C11:C25" si="0">IF(B$9&gt;0,B11/B$9*100,0)</f>
        <v>22.509831264535602</v>
      </c>
      <c r="D11" s="99">
        <v>6.3475947220000002</v>
      </c>
      <c r="E11" s="98">
        <f t="shared" ref="E11:E25" si="1">IF(D$9&gt;0,D11/D$9*100,0)</f>
        <v>23.547748205473471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174</v>
      </c>
      <c r="B12" s="95">
        <v>2.5224815729999999</v>
      </c>
      <c r="C12" s="100">
        <f t="shared" si="0"/>
        <v>10.269253208304034</v>
      </c>
      <c r="D12" s="99">
        <v>2.1859505819999998</v>
      </c>
      <c r="E12" s="98">
        <f t="shared" si="1"/>
        <v>8.1092470689946143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175</v>
      </c>
      <c r="B13" s="95">
        <v>2.265674561</v>
      </c>
      <c r="C13" s="100">
        <f t="shared" si="0"/>
        <v>9.2237683730037237</v>
      </c>
      <c r="D13" s="99">
        <v>2.0748024209999998</v>
      </c>
      <c r="E13" s="98">
        <f t="shared" si="1"/>
        <v>7.6969194042087352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176</v>
      </c>
      <c r="B14" s="95">
        <v>1.776970682</v>
      </c>
      <c r="C14" s="100">
        <f t="shared" si="0"/>
        <v>7.2342101811622257</v>
      </c>
      <c r="D14" s="99">
        <v>2.2347956149999999</v>
      </c>
      <c r="E14" s="98">
        <f t="shared" si="1"/>
        <v>8.2904480732404622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177</v>
      </c>
      <c r="B15" s="95">
        <v>1.74865476</v>
      </c>
      <c r="C15" s="100">
        <f t="shared" si="0"/>
        <v>7.1189334727188207</v>
      </c>
      <c r="D15" s="99">
        <v>3.5910563560000002</v>
      </c>
      <c r="E15" s="98">
        <f t="shared" si="1"/>
        <v>13.321784796637036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65</v>
      </c>
      <c r="B16" s="95">
        <v>0.93877265700000001</v>
      </c>
      <c r="C16" s="100">
        <f t="shared" si="0"/>
        <v>3.8218293536629746</v>
      </c>
      <c r="D16" s="99">
        <v>1.0566557649999999</v>
      </c>
      <c r="E16" s="98">
        <f t="shared" si="1"/>
        <v>3.9198885536665404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80</v>
      </c>
      <c r="B17" s="95">
        <v>0.66152524700000004</v>
      </c>
      <c r="C17" s="100">
        <f t="shared" si="0"/>
        <v>2.6931297884763059</v>
      </c>
      <c r="D17" s="99">
        <v>0.57413002400000002</v>
      </c>
      <c r="E17" s="98">
        <f t="shared" si="1"/>
        <v>2.1298570300176198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86</v>
      </c>
      <c r="B18" s="95">
        <v>0.65210440300000005</v>
      </c>
      <c r="C18" s="100">
        <f t="shared" si="0"/>
        <v>2.6547766708529839</v>
      </c>
      <c r="D18" s="99">
        <v>0.44762968600000003</v>
      </c>
      <c r="E18" s="98">
        <f t="shared" si="1"/>
        <v>1.6605772102447649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66</v>
      </c>
      <c r="B19" s="95">
        <v>0.623734656</v>
      </c>
      <c r="C19" s="100">
        <f t="shared" si="0"/>
        <v>2.5392808359113483</v>
      </c>
      <c r="D19" s="99">
        <v>0.53988029900000001</v>
      </c>
      <c r="E19" s="98">
        <f t="shared" si="1"/>
        <v>2.0028004147596445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81</v>
      </c>
      <c r="B20" s="95">
        <v>0.55224885199999996</v>
      </c>
      <c r="C20" s="100">
        <f t="shared" si="0"/>
        <v>2.2482555892126705</v>
      </c>
      <c r="D20" s="99">
        <v>0.24851783199999999</v>
      </c>
      <c r="E20" s="98">
        <f t="shared" si="1"/>
        <v>0.92192957943954845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70</v>
      </c>
      <c r="B21" s="95">
        <v>0.52982669000000004</v>
      </c>
      <c r="C21" s="100">
        <f t="shared" si="0"/>
        <v>2.1569729168156773</v>
      </c>
      <c r="D21" s="99">
        <v>0.56557461200000003</v>
      </c>
      <c r="E21" s="98">
        <f t="shared" si="1"/>
        <v>2.0981189155989655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79</v>
      </c>
      <c r="B22" s="95">
        <v>0.42125336899999999</v>
      </c>
      <c r="C22" s="100">
        <f t="shared" si="0"/>
        <v>1.7149609961143346</v>
      </c>
      <c r="D22" s="99">
        <v>0.81239473100000004</v>
      </c>
      <c r="E22" s="98">
        <f t="shared" si="1"/>
        <v>3.0137504687781722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72</v>
      </c>
      <c r="B23" s="95">
        <v>0.39292466500000001</v>
      </c>
      <c r="C23" s="100">
        <f t="shared" si="0"/>
        <v>1.5996322509797927</v>
      </c>
      <c r="D23" s="99">
        <v>0.53476311200000004</v>
      </c>
      <c r="E23" s="98">
        <f t="shared" si="1"/>
        <v>1.9838171248248462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92</v>
      </c>
      <c r="B24" s="95">
        <v>0.38393564699999999</v>
      </c>
      <c r="C24" s="100">
        <f t="shared" si="0"/>
        <v>1.5630371365004361</v>
      </c>
      <c r="D24" s="99">
        <v>0.327085505</v>
      </c>
      <c r="E24" s="98">
        <f t="shared" si="1"/>
        <v>1.2133930174693552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71</v>
      </c>
      <c r="B25" s="95">
        <v>0.37130060999999998</v>
      </c>
      <c r="C25" s="100">
        <f t="shared" si="0"/>
        <v>1.5115987451805044</v>
      </c>
      <c r="D25" s="99">
        <v>0.106190906</v>
      </c>
      <c r="E25" s="98">
        <f t="shared" si="1"/>
        <v>0.39393767650799649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113</v>
      </c>
      <c r="B27" s="95">
        <f>B9-(SUM(B11:B25))</f>
        <v>5.1928406390000035</v>
      </c>
      <c r="C27" s="100">
        <f>IF(B$9&gt;0,B27/B$9*100,0)</f>
        <v>21.140529216568577</v>
      </c>
      <c r="D27" s="99">
        <f>D9-(SUM(D11:D25))</f>
        <v>5.3092484130000024</v>
      </c>
      <c r="E27" s="98">
        <f>IF(D$9&gt;0,D27/D$9*100,0)</f>
        <v>19.695782460138243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178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t="s">
        <v>58</v>
      </c>
      <c r="H33" s="15"/>
      <c r="I33" s="32"/>
      <c r="J33" s="32"/>
      <c r="K33" s="33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H34" s="15"/>
      <c r="I34" s="32"/>
      <c r="J34" s="32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34"/>
      <c r="B35" s="21"/>
      <c r="C35" s="21"/>
      <c r="D35" s="21"/>
      <c r="E35" s="21"/>
      <c r="F35" s="21"/>
      <c r="G35" s="21"/>
      <c r="H35" s="15"/>
      <c r="I35" s="32"/>
      <c r="J35" s="32"/>
      <c r="K35" s="34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6"/>
      <c r="B36" s="6">
        <v>2017</v>
      </c>
      <c r="C36" s="6">
        <v>2016</v>
      </c>
      <c r="D36" s="6">
        <v>2015</v>
      </c>
      <c r="E36" s="35"/>
      <c r="F36" s="35"/>
      <c r="G36" s="35"/>
      <c r="H36" s="35"/>
      <c r="I36" s="21"/>
      <c r="J36" s="21"/>
      <c r="K36" s="36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114</v>
      </c>
      <c r="B37" s="101">
        <v>3.4472404069999998</v>
      </c>
      <c r="C37" s="101">
        <v>3.4525578650000002</v>
      </c>
      <c r="D37" s="101">
        <v>3.2985172010000001</v>
      </c>
      <c r="E37" s="35"/>
      <c r="F37" s="35"/>
      <c r="G37" s="35"/>
      <c r="H37" s="35"/>
      <c r="I37" s="21"/>
      <c r="J37" s="21"/>
      <c r="K37" s="36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115</v>
      </c>
      <c r="B38" s="101">
        <v>3.8933735220000001</v>
      </c>
      <c r="C38" s="101">
        <v>4.1283308749999996</v>
      </c>
      <c r="D38" s="101">
        <v>4.3096928759999997</v>
      </c>
      <c r="E38" s="12"/>
      <c r="F38" s="35"/>
      <c r="G38" s="35"/>
      <c r="H38" s="35"/>
      <c r="I38" s="21"/>
      <c r="J38" s="21"/>
      <c r="K38" s="36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116</v>
      </c>
      <c r="B39" s="101">
        <v>4.7871670460000004</v>
      </c>
      <c r="C39" s="101">
        <v>5.0724964310000002</v>
      </c>
      <c r="D39" s="101">
        <v>3.8697052950000002</v>
      </c>
      <c r="E39" s="12"/>
      <c r="F39" s="35"/>
      <c r="G39" s="35"/>
      <c r="H39" s="35"/>
      <c r="I39" s="21"/>
      <c r="J39" s="21"/>
      <c r="K39" s="36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117</v>
      </c>
      <c r="B40" s="101">
        <v>3.5346358950000001</v>
      </c>
      <c r="C40" s="101">
        <v>4.6838304260000001</v>
      </c>
      <c r="D40" s="101">
        <v>5.587679531</v>
      </c>
      <c r="E40" s="12"/>
      <c r="F40" s="35"/>
      <c r="G40" s="35"/>
      <c r="H40" s="35"/>
      <c r="I40" s="21"/>
      <c r="J40" s="21"/>
      <c r="K40" s="36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118</v>
      </c>
      <c r="B41" s="101">
        <v>4.8723174790000003</v>
      </c>
      <c r="C41" s="101">
        <v>4.5127191489999996</v>
      </c>
      <c r="D41" s="101">
        <v>4.7431162799999997</v>
      </c>
      <c r="E41" s="12"/>
      <c r="F41" s="35"/>
      <c r="G41" s="35"/>
      <c r="H41" s="35"/>
      <c r="I41" s="21"/>
      <c r="J41" s="21"/>
      <c r="K41" s="36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119</v>
      </c>
      <c r="B42" s="101">
        <v>4.0287029509999996</v>
      </c>
      <c r="C42" s="101">
        <v>5.1063358350000003</v>
      </c>
      <c r="D42" s="101">
        <v>4.3818502649999997</v>
      </c>
      <c r="E42" s="25"/>
      <c r="F42" s="35"/>
      <c r="G42" s="35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120</v>
      </c>
      <c r="B43" s="101"/>
      <c r="C43" s="101">
        <v>3.4854097639999999</v>
      </c>
      <c r="D43" s="101">
        <v>5.2108993339999996</v>
      </c>
      <c r="E43" s="25"/>
      <c r="F43" s="35"/>
      <c r="G43" s="35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121</v>
      </c>
      <c r="B44" s="101"/>
      <c r="C44" s="101">
        <v>4.5042508290000001</v>
      </c>
      <c r="D44" s="101">
        <v>3.8940121099999998</v>
      </c>
      <c r="E44" s="25"/>
      <c r="F44" s="35"/>
      <c r="G44" s="35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122</v>
      </c>
      <c r="B45" s="101"/>
      <c r="C45" s="101">
        <v>4.3017135629999999</v>
      </c>
      <c r="D45" s="101">
        <v>4.775055643</v>
      </c>
      <c r="E45" s="25"/>
      <c r="F45" s="35"/>
      <c r="G45" s="35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123</v>
      </c>
      <c r="B46" s="101"/>
      <c r="C46" s="101">
        <v>4.5306368839999998</v>
      </c>
      <c r="D46" s="101">
        <v>4.9262943740000003</v>
      </c>
      <c r="E46" s="25"/>
      <c r="F46" s="35"/>
      <c r="G46" s="35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124</v>
      </c>
      <c r="B47" s="101"/>
      <c r="C47" s="101">
        <v>4.7313416879999997</v>
      </c>
      <c r="D47" s="101">
        <v>4.2979740179999997</v>
      </c>
      <c r="E47" s="35"/>
      <c r="F47" s="35"/>
      <c r="G47" s="35"/>
      <c r="H47" s="35"/>
      <c r="I47" s="21"/>
      <c r="J47" s="21"/>
      <c r="K47" s="36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125</v>
      </c>
      <c r="B48" s="101"/>
      <c r="C48" s="101">
        <v>6.1991313449999996</v>
      </c>
      <c r="D48" s="101">
        <v>5.1221340440000001</v>
      </c>
      <c r="E48" s="37"/>
      <c r="F48" s="37"/>
      <c r="G48" s="37"/>
      <c r="H48" s="37"/>
      <c r="I48" s="37"/>
      <c r="J48" s="37"/>
      <c r="K48" s="36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X/2017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2017-09-11T06:16:42Z</cp:lastPrinted>
  <dcterms:created xsi:type="dcterms:W3CDTF">2012-03-28T07:56:08Z</dcterms:created>
  <dcterms:modified xsi:type="dcterms:W3CDTF">2017-09-11T06:17:46Z</dcterms:modified>
  <cp:category>LIS-Bericht</cp:category>
</cp:coreProperties>
</file>