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<sst xmlns="http://schemas.openxmlformats.org/spreadsheetml/2006/main" count="224" uniqueCount="185">
  <si>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</si>
  <si>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</si>
  <si>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</si>
  <si>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</si>
  <si>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</si>
  <si>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</si>
  <si>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</si>
  <si>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</si>
  <si>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</si>
  <si>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</si>
  <si>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</si>
  <si>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</si>
  <si>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</si>
  <si>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</si>
  <si>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</si>
  <si>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</si>
  <si>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</si>
  <si>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</si>
  <si>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</si>
  <si>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</si>
  <si>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</si>
  <si>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</si>
  <si>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</si>
  <si>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</si>
  <si>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</si>
  <si>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</si>
  <si>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</si>
  <si>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</si>
  <si>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</si>
  <si>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</si>
  <si>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</si>
  <si>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</si>
  <si>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</si>
  <si>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</si>
  <si>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</si>
  <si>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</si>
  <si>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</si>
  <si>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</si>
  <si>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</si>
  <si>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</si>
  <si>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</si>
  <si>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</si>
  <si>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</si>
  <si>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</si>
  <si>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</si>
  <si>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</si>
  <si>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</si>
  <si>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</si>
  <si>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</si>
  <si>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</si>
  <si>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</si>
  <si>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</si>
  <si>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</si>
  <si>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</si>
  <si>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</si>
  <si>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</si>
  <si>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</si>
  <si>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</si>
  <si>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</si>
  <si>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</si>
  <si>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</si>
  <si>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</si>
  <si>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</si>
  <si>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</si>
  <si>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</si>
  <si>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</si>
  <si>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</si>
  <si>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</si>
  <si>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</si>
  <si>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</si>
  <si>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</si>
  <si>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</si>
  <si>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</si>
  <si>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</si>
  <si>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</si>
  <si>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</si>
  <si>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</si>
  <si>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</si>
  <si>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</si>
  <si>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</si>
  <si>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</si>
  <si>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</si>
  <si>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</si>
  <si>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</si>
  <si>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</si>
  <si>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</si>
  <si>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</si>
  <si>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</si>
  <si>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</si>
  <si>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</si>
  <si>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</si>
  <si>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</si>
  <si>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</si>
  <si>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</si>
  <si>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</si>
  <si>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</si>
  <si>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</si>
  <si>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</si>
  <si>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</si>
  <si>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</si>
  <si>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</si>
  <si>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</si>
  <si>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</si>
  <si>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</si>
  <si>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</si>
  <si>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</si>
  <si>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</si>
  <si>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</si>
  <si>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</si>
  <si>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</si>
  <si>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</si>
  <si>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</si>
  <si>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</si>
  <si>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</si>
  <si>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</si>
  <si>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</si>
  <si>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</si>
  <si>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</si>
  <si>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</si>
  <si>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</si>
  <si>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</si>
  <si>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</si>
  <si>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</si>
  <si>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</si>
  <si>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</si>
  <si>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</si>
  <si>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</si>
  <si>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</si>
  <si>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</si>
  <si>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</si>
  <si>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</si>
  <si>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</si>
  <si>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</si>
  <si>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</si>
  <si>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</si>
  <si>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</si>
  <si>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</si>
  <si>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</si>
  <si>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</si>
  <si>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</si>
  <si>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</si>
  <si>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</si>
  <si>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</si>
  <si>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</si>
  <si>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</si>
  <si>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</si>
  <si>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</si>
  <si>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</si>
  <si>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</si>
  <si>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</si>
  <si>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</si>
  <si>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</si>
  <si>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</si>
  <si>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</si>
  <si>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</si>
  <si>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</si>
  <si>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</si>
  <si>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</si>
  <si>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</si>
  <si>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</si>
  <si>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</si>
  <si>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</si>
  <si>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</si>
  <si>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</si>
  <si>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</si>
  <si>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2017  
Auszugsweise Vervielfältigung und Verbreitung mit Quellenangabe gestattet.        </t>
  </si>
  <si>
    <t>Januar - März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</si>
  <si>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</si>
  <si>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</si>
  <si>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</si>
  <si>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</si>
  <si>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</si>
  <si>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2016 bis 2017 im Monatsvergleich</t>
  </si>
  <si>
    <t>Januar - März 2017</t>
  </si>
  <si>
    <t>Frankreich</t>
  </si>
  <si>
    <t>China, Volksrepublik</t>
  </si>
  <si>
    <t>Verein.Staaten (USA)</t>
  </si>
  <si>
    <t>Verein.Arabische Em.</t>
  </si>
  <si>
    <t>Vereinigt.Königreich</t>
  </si>
  <si>
    <t>Indien</t>
  </si>
  <si>
    <t>2. Ausfuhr des Landes Hamburg in 2017 nach Bestimmungsländern</t>
  </si>
  <si>
    <t>Kennziffer: G III 1 - vj 1/17 HH</t>
  </si>
  <si>
    <t>1. Quartal 2017</t>
  </si>
  <si>
    <t>1. Ausfuhr des Landes Hamburg nach Bestimmungsländern im Vorjahresvergleich</t>
  </si>
  <si>
    <t>Herausgegeben am: 25. August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</si>
</sst>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6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Verein.Arabische Em.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Ungarn</c:v>
                </c:pt>
                <c:pt idx="7">
                  <c:v>Polen</c:v>
                </c:pt>
                <c:pt idx="8">
                  <c:v>Italien</c:v>
                </c:pt>
                <c:pt idx="9">
                  <c:v>Spanien</c:v>
                </c:pt>
                <c:pt idx="10">
                  <c:v>Indien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Dänemark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2.3625621099999998</c:v>
                </c:pt>
                <c:pt idx="1">
                  <c:v>1.4866875079999999</c:v>
                </c:pt>
                <c:pt idx="2">
                  <c:v>1.1467080030000001</c:v>
                </c:pt>
                <c:pt idx="3">
                  <c:v>1.042692717</c:v>
                </c:pt>
                <c:pt idx="4">
                  <c:v>0.778225214</c:v>
                </c:pt>
                <c:pt idx="5">
                  <c:v>0.40412700699999998</c:v>
                </c:pt>
                <c:pt idx="6">
                  <c:v>0.38396597100000002</c:v>
                </c:pt>
                <c:pt idx="7">
                  <c:v>0.32300770899999998</c:v>
                </c:pt>
                <c:pt idx="8">
                  <c:v>0.30943632599999998</c:v>
                </c:pt>
                <c:pt idx="9">
                  <c:v>0.26903154299999998</c:v>
                </c:pt>
                <c:pt idx="10">
                  <c:v>0.219269453</c:v>
                </c:pt>
                <c:pt idx="11">
                  <c:v>0.20534581700000001</c:v>
                </c:pt>
                <c:pt idx="12">
                  <c:v>0.20476976999999999</c:v>
                </c:pt>
                <c:pt idx="13">
                  <c:v>0.20298311499999999</c:v>
                </c:pt>
                <c:pt idx="14">
                  <c:v>0.19557396399999999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China, Volksrepublik</c:v>
                </c:pt>
                <c:pt idx="2">
                  <c:v>Verein.Staaten (USA)</c:v>
                </c:pt>
                <c:pt idx="3">
                  <c:v>Verein.Arabische Em.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Ungarn</c:v>
                </c:pt>
                <c:pt idx="7">
                  <c:v>Polen</c:v>
                </c:pt>
                <c:pt idx="8">
                  <c:v>Italien</c:v>
                </c:pt>
                <c:pt idx="9">
                  <c:v>Spanien</c:v>
                </c:pt>
                <c:pt idx="10">
                  <c:v>Indien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Dänemark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3.208675275</c:v>
                </c:pt>
                <c:pt idx="1">
                  <c:v>0.76249709300000001</c:v>
                </c:pt>
                <c:pt idx="2">
                  <c:v>1.1563952559999999</c:v>
                </c:pt>
                <c:pt idx="3">
                  <c:v>1.27729976</c:v>
                </c:pt>
                <c:pt idx="4">
                  <c:v>1.4463059490000001</c:v>
                </c:pt>
                <c:pt idx="5">
                  <c:v>0.42050618499999998</c:v>
                </c:pt>
                <c:pt idx="6">
                  <c:v>0.186977376</c:v>
                </c:pt>
                <c:pt idx="7">
                  <c:v>0.28201237899999998</c:v>
                </c:pt>
                <c:pt idx="8">
                  <c:v>0.26695017700000001</c:v>
                </c:pt>
                <c:pt idx="9">
                  <c:v>0.177410872</c:v>
                </c:pt>
                <c:pt idx="10">
                  <c:v>8.9156231000000002E-2</c:v>
                </c:pt>
                <c:pt idx="11">
                  <c:v>0.30173023599999999</c:v>
                </c:pt>
                <c:pt idx="12">
                  <c:v>0.17565081900000001</c:v>
                </c:pt>
                <c:pt idx="13">
                  <c:v>0.226427448</c:v>
                </c:pt>
                <c:pt idx="14">
                  <c:v>0.44532028400000001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926080"/>
        <c:axId val="88927616"/>
      </c:barChart>
      <c:catAx>
        <c:axId val="8892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8927616"/>
        <c:crosses val="autoZero"/>
        <c:auto val="1"/>
        <c:lblAlgn val="ctr"/>
        <c:lblOffset val="100"/>
        <c:noMultiLvlLbl val="0"/>
      </c:catAx>
      <c:valAx>
        <c:axId val="88927616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88926080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3.4472404069999998</c:v>
                </c:pt>
                <c:pt idx="1">
                  <c:v>3.8933735220000001</c:v>
                </c:pt>
                <c:pt idx="2">
                  <c:v>4.7871670460000004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3.4525578650000002</c:v>
                </c:pt>
                <c:pt idx="1">
                  <c:v>4.1283308749999996</c:v>
                </c:pt>
                <c:pt idx="2">
                  <c:v>5.0724964310000002</c:v>
                </c:pt>
                <c:pt idx="3">
                  <c:v>4.6838304260000001</c:v>
                </c:pt>
                <c:pt idx="4">
                  <c:v>4.5127191489999996</c:v>
                </c:pt>
                <c:pt idx="5">
                  <c:v>5.1063358350000003</c:v>
                </c:pt>
                <c:pt idx="6">
                  <c:v>3.4854097639999999</c:v>
                </c:pt>
                <c:pt idx="7">
                  <c:v>4.5042508290000001</c:v>
                </c:pt>
                <c:pt idx="8">
                  <c:v>4.3017135629999999</c:v>
                </c:pt>
                <c:pt idx="9">
                  <c:v>4.5306368839999998</c:v>
                </c:pt>
                <c:pt idx="10">
                  <c:v>4.7313416879999997</c:v>
                </c:pt>
                <c:pt idx="11">
                  <c:v>6.1991313449999996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3.2985172010000001</c:v>
                </c:pt>
                <c:pt idx="1">
                  <c:v>4.3096928759999997</c:v>
                </c:pt>
                <c:pt idx="2">
                  <c:v>3.8697052950000002</c:v>
                </c:pt>
                <c:pt idx="3">
                  <c:v>5.587679531</c:v>
                </c:pt>
                <c:pt idx="4">
                  <c:v>4.7431162799999997</c:v>
                </c:pt>
                <c:pt idx="5">
                  <c:v>4.3818502649999997</c:v>
                </c:pt>
                <c:pt idx="6">
                  <c:v>5.2108993339999996</c:v>
                </c:pt>
                <c:pt idx="7">
                  <c:v>3.8940121099999998</c:v>
                </c:pt>
                <c:pt idx="8">
                  <c:v>4.775055643</c:v>
                </c:pt>
                <c:pt idx="9">
                  <c:v>4.9262943740000003</c:v>
                </c:pt>
                <c:pt idx="10">
                  <c:v>4.2979740179999997</c:v>
                </c:pt>
                <c:pt idx="11">
                  <c:v>5.1221340440000001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432832"/>
        <c:axId val="89434752"/>
      </c:lineChart>
      <c:catAx>
        <c:axId val="8943283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9434752"/>
        <c:crosses val="autoZero"/>
        <c:auto val="1"/>
        <c:lblAlgn val="ctr"/>
        <c:lblOffset val="100"/>
        <c:noMultiLvlLbl val="0"/>
      </c:catAx>
      <c:valAx>
        <c:axId val="89434752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94328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181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182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G21" s="102" t="s">
        <v>184</v>
      </c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11" t="s">
        <v>0</v>
      </c>
      <c r="B1" s="111"/>
      <c r="C1" s="111"/>
      <c r="D1" s="111"/>
      <c r="E1" s="111"/>
      <c r="F1" s="111"/>
      <c r="G1" s="111"/>
    </row>
    <row r="2" spans="1:7" s="52" customFormat="1" x14ac:dyDescent="0.2"/>
    <row r="3" spans="1:7" s="52" customFormat="1" ht="15.75" x14ac:dyDescent="0.25">
      <c r="A3" s="112" t="s">
        <v>1</v>
      </c>
      <c r="B3" s="113"/>
      <c r="C3" s="113"/>
      <c r="D3" s="113"/>
      <c r="E3" s="113"/>
      <c r="F3" s="113"/>
      <c r="G3" s="113"/>
    </row>
    <row r="4" spans="1:7" s="52" customFormat="1" x14ac:dyDescent="0.2">
      <c r="A4" s="105"/>
      <c r="B4" s="105"/>
      <c r="C4" s="105"/>
      <c r="D4" s="105"/>
      <c r="E4" s="105"/>
      <c r="F4" s="105"/>
      <c r="G4" s="105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7" t="s">
        <v>132</v>
      </c>
      <c r="B7" s="104"/>
      <c r="C7" s="104"/>
      <c r="D7" s="104"/>
      <c r="E7" s="104"/>
      <c r="F7" s="104"/>
      <c r="G7" s="104"/>
    </row>
    <row r="8" spans="1:7" s="52" customFormat="1" x14ac:dyDescent="0.2">
      <c r="A8" s="104" t="s">
        <v>4</v>
      </c>
      <c r="B8" s="104"/>
      <c r="C8" s="104"/>
      <c r="D8" s="104"/>
      <c r="E8" s="104"/>
      <c r="F8" s="104"/>
      <c r="G8" s="104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4" t="s">
        <v>2</v>
      </c>
      <c r="B10" s="114"/>
      <c r="C10" s="114"/>
      <c r="D10" s="114"/>
      <c r="E10" s="114"/>
      <c r="F10" s="114"/>
      <c r="G10" s="114"/>
    </row>
    <row r="11" spans="1:7" s="52" customFormat="1" x14ac:dyDescent="0.2">
      <c r="A11" s="104" t="s">
        <v>3</v>
      </c>
      <c r="B11" s="104"/>
      <c r="C11" s="104"/>
      <c r="D11" s="104"/>
      <c r="E11" s="104"/>
      <c r="F11" s="104"/>
      <c r="G11" s="104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7" t="s">
        <v>135</v>
      </c>
      <c r="B14" s="104"/>
      <c r="C14" s="104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08" t="s">
        <v>156</v>
      </c>
      <c r="B16" s="104"/>
      <c r="C16" s="104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09" t="s">
        <v>163</v>
      </c>
      <c r="C17" s="104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0" t="s">
        <v>157</v>
      </c>
      <c r="C18" s="110"/>
      <c r="D18" s="110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7" t="s">
        <v>148</v>
      </c>
      <c r="B20" s="104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4" t="s">
        <v>142</v>
      </c>
      <c r="C22" s="104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4" t="s">
        <v>144</v>
      </c>
      <c r="C23" s="104"/>
      <c r="D23" s="82"/>
      <c r="E23" s="82"/>
      <c r="F23" s="82"/>
      <c r="G23" s="82"/>
    </row>
    <row r="24" spans="1:7" s="52" customFormat="1" ht="12.75" customHeight="1" x14ac:dyDescent="0.2">
      <c r="A24" s="82"/>
      <c r="B24" s="104" t="s">
        <v>145</v>
      </c>
      <c r="C24" s="104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06" t="s">
        <v>165</v>
      </c>
      <c r="B28" s="104"/>
      <c r="C28" s="104"/>
      <c r="D28" s="104"/>
      <c r="E28" s="104"/>
      <c r="F28" s="104"/>
      <c r="G28" s="104"/>
    </row>
    <row r="29" spans="1:7" s="52" customFormat="1" ht="41.85" customHeight="1" x14ac:dyDescent="0.2">
      <c r="A29" s="104" t="s">
        <v>155</v>
      </c>
      <c r="B29" s="104"/>
      <c r="C29" s="104"/>
      <c r="D29" s="104"/>
      <c r="E29" s="104"/>
      <c r="F29" s="104"/>
      <c r="G29" s="104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5" t="s">
        <v>151</v>
      </c>
      <c r="B40" s="105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view="pageLayout" zoomScaleNormal="100" workbookViewId="0">
      <selection sqref="A1:G1"/>
    </sheetView>
  </sheetViews>
  <sheetFormatPr baseColWidth="10" defaultColWidth="10.625" defaultRowHeight="14.25" x14ac:dyDescent="0.2"/>
  <cols>
    <col min="1" max="1" width="33.875" style="5" customWidth="1"/>
    <col min="2" max="2" width="7.25" customWidth="1"/>
    <col min="3" max="3" width="7.75" customWidth="1"/>
    <col min="4" max="4" width="8.25" customWidth="1"/>
    <col min="5" max="6" width="7.125" customWidth="1"/>
    <col min="7" max="7" width="10" customWidth="1"/>
    <col min="8" max="26" width="1.25" customWidth="1"/>
  </cols>
  <sheetData>
    <row r="1" spans="1:7" x14ac:dyDescent="0.2">
      <c r="A1" s="116" t="s">
        <v>161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4" t="s">
        <v>138</v>
      </c>
      <c r="B3" s="85" t="s">
        <v>114</v>
      </c>
      <c r="C3" s="85" t="s">
        <v>115</v>
      </c>
      <c r="D3" s="85" t="s">
        <v>116</v>
      </c>
      <c r="E3" s="119" t="s">
        <v>166</v>
      </c>
      <c r="F3" s="120"/>
      <c r="G3" s="121"/>
    </row>
    <row r="4" spans="1:7" s="9" customFormat="1" ht="18" customHeight="1" x14ac:dyDescent="0.2">
      <c r="A4" s="125"/>
      <c r="B4" s="117" t="s">
        <v>167</v>
      </c>
      <c r="C4" s="118"/>
      <c r="D4" s="118"/>
      <c r="E4" s="43" t="s">
        <v>167</v>
      </c>
      <c r="F4" s="43" t="s">
        <v>168</v>
      </c>
      <c r="G4" s="122" t="s">
        <v>162</v>
      </c>
    </row>
    <row r="5" spans="1:7" s="9" customFormat="1" ht="17.25" customHeight="1" x14ac:dyDescent="0.2">
      <c r="A5" s="126"/>
      <c r="B5" s="117" t="s">
        <v>131</v>
      </c>
      <c r="C5" s="118"/>
      <c r="D5" s="118"/>
      <c r="E5" s="118"/>
      <c r="F5" s="118"/>
      <c r="G5" s="123"/>
    </row>
    <row r="6" spans="1:7" s="9" customFormat="1" ht="18.75" customHeight="1" x14ac:dyDescent="0.2">
      <c r="A6" s="45" t="s">
        <v>22</v>
      </c>
      <c r="B6" s="86">
        <v>143.35816600000001</v>
      </c>
      <c r="C6" s="86">
        <v>137.24681699999999</v>
      </c>
      <c r="D6" s="86">
        <v>158.577088</v>
      </c>
      <c r="E6" s="86">
        <v>439.18207100000001</v>
      </c>
      <c r="F6" s="86">
        <v>503.23391700000002</v>
      </c>
      <c r="G6" s="87">
        <v>-12.728046309326956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0.13517199999999999</v>
      </c>
      <c r="C8" s="86">
        <v>9.9099999999999994E-2</v>
      </c>
      <c r="D8" s="86">
        <v>9.1921000000000003E-2</v>
      </c>
      <c r="E8" s="86">
        <v>0.32619300000000001</v>
      </c>
      <c r="F8" s="86">
        <v>0.41761999999999999</v>
      </c>
      <c r="G8" s="87">
        <v>-21.892390211196769</v>
      </c>
    </row>
    <row r="9" spans="1:7" s="9" customFormat="1" ht="12" x14ac:dyDescent="0.2">
      <c r="A9" s="55" t="s">
        <v>25</v>
      </c>
      <c r="B9" s="86">
        <v>16.228245999999999</v>
      </c>
      <c r="C9" s="86">
        <v>14.178674000000001</v>
      </c>
      <c r="D9" s="86">
        <v>14.841519999999999</v>
      </c>
      <c r="E9" s="86">
        <v>45.248440000000002</v>
      </c>
      <c r="F9" s="86">
        <v>70.070783000000006</v>
      </c>
      <c r="G9" s="87">
        <v>-35.424669080692311</v>
      </c>
    </row>
    <row r="10" spans="1:7" s="9" customFormat="1" ht="12" x14ac:dyDescent="0.2">
      <c r="A10" s="55" t="s">
        <v>26</v>
      </c>
      <c r="B10" s="86">
        <v>117.184843</v>
      </c>
      <c r="C10" s="86">
        <v>113.08286099999999</v>
      </c>
      <c r="D10" s="86">
        <v>131.64584300000001</v>
      </c>
      <c r="E10" s="86">
        <v>361.91354699999999</v>
      </c>
      <c r="F10" s="86">
        <v>398.24625099999997</v>
      </c>
      <c r="G10" s="87">
        <v>-9.1231753993335047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25.172153999999999</v>
      </c>
      <c r="C12" s="86">
        <v>29.330090999999999</v>
      </c>
      <c r="D12" s="86">
        <v>52.661487000000001</v>
      </c>
      <c r="E12" s="86">
        <v>107.163732</v>
      </c>
      <c r="F12" s="86">
        <v>108.296194</v>
      </c>
      <c r="G12" s="87">
        <v>-1.0457080329157264</v>
      </c>
    </row>
    <row r="13" spans="1:7" s="9" customFormat="1" ht="12" x14ac:dyDescent="0.2">
      <c r="A13" s="56" t="s">
        <v>28</v>
      </c>
      <c r="B13" s="86">
        <v>23.541329999999999</v>
      </c>
      <c r="C13" s="86">
        <v>22.759578999999999</v>
      </c>
      <c r="D13" s="86">
        <v>3.2483580000000001</v>
      </c>
      <c r="E13" s="86">
        <v>49.549267</v>
      </c>
      <c r="F13" s="86">
        <v>77.403493999999995</v>
      </c>
      <c r="G13" s="87">
        <v>-35.985748912058156</v>
      </c>
    </row>
    <row r="14" spans="1:7" s="9" customFormat="1" ht="12" x14ac:dyDescent="0.2">
      <c r="A14" s="47" t="s">
        <v>27</v>
      </c>
      <c r="B14" s="86">
        <v>9.8099050000000005</v>
      </c>
      <c r="C14" s="86">
        <v>9.8861819999999998</v>
      </c>
      <c r="D14" s="86">
        <v>11.997804</v>
      </c>
      <c r="E14" s="86">
        <v>31.693891000000001</v>
      </c>
      <c r="F14" s="86">
        <v>34.499262999999999</v>
      </c>
      <c r="G14" s="87">
        <v>-8.1316867551634289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3233.8400409999999</v>
      </c>
      <c r="C16" s="86">
        <v>3683.4205510000002</v>
      </c>
      <c r="D16" s="86">
        <v>4547.7594049999998</v>
      </c>
      <c r="E16" s="86">
        <v>11465.019996999999</v>
      </c>
      <c r="F16" s="86">
        <v>11928.707962</v>
      </c>
      <c r="G16" s="87">
        <v>-3.8871600048984476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12.083219</v>
      </c>
      <c r="C18" s="86">
        <v>13.032341000000001</v>
      </c>
      <c r="D18" s="86">
        <v>13.023345000000001</v>
      </c>
      <c r="E18" s="86">
        <v>38.138905000000001</v>
      </c>
      <c r="F18" s="86">
        <v>382.14775500000002</v>
      </c>
      <c r="G18" s="87">
        <v>-90.019853708155367</v>
      </c>
    </row>
    <row r="19" spans="1:7" s="9" customFormat="1" ht="12" x14ac:dyDescent="0.2">
      <c r="A19" s="57" t="s">
        <v>33</v>
      </c>
      <c r="B19" s="86">
        <v>443.975301</v>
      </c>
      <c r="C19" s="86">
        <v>378.48355199999997</v>
      </c>
      <c r="D19" s="86">
        <v>604.80577500000004</v>
      </c>
      <c r="E19" s="86">
        <v>1427.2646279999999</v>
      </c>
      <c r="F19" s="86">
        <v>1102.0295189999999</v>
      </c>
      <c r="G19" s="87">
        <v>29.512377245132569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4.282267</v>
      </c>
      <c r="C21" s="86">
        <v>4.2151389999999997</v>
      </c>
      <c r="D21" s="86">
        <v>4.8683439999999996</v>
      </c>
      <c r="E21" s="86">
        <v>13.36575</v>
      </c>
      <c r="F21" s="86">
        <v>9.0505630000000004</v>
      </c>
      <c r="G21" s="87">
        <v>47.678658222698402</v>
      </c>
    </row>
    <row r="22" spans="1:7" s="9" customFormat="1" ht="12" x14ac:dyDescent="0.2">
      <c r="A22" s="47" t="s">
        <v>36</v>
      </c>
      <c r="B22" s="86">
        <v>85.480963000000003</v>
      </c>
      <c r="C22" s="86">
        <v>33.253666000000003</v>
      </c>
      <c r="D22" s="86">
        <v>35.272759000000001</v>
      </c>
      <c r="E22" s="86">
        <v>154.00738799999999</v>
      </c>
      <c r="F22" s="86">
        <v>84.389218</v>
      </c>
      <c r="G22" s="87">
        <v>82.496522245294415</v>
      </c>
    </row>
    <row r="23" spans="1:7" s="9" customFormat="1" ht="12" x14ac:dyDescent="0.2">
      <c r="A23" s="47" t="s">
        <v>38</v>
      </c>
      <c r="B23" s="86">
        <v>22.846605</v>
      </c>
      <c r="C23" s="86">
        <v>19.969459000000001</v>
      </c>
      <c r="D23" s="86">
        <v>21.372799000000001</v>
      </c>
      <c r="E23" s="86">
        <v>64.188862999999998</v>
      </c>
      <c r="F23" s="86">
        <v>63.398901000000002</v>
      </c>
      <c r="G23" s="87">
        <v>1.246018444389108</v>
      </c>
    </row>
    <row r="24" spans="1:7" s="9" customFormat="1" ht="12" x14ac:dyDescent="0.2">
      <c r="A24" s="47" t="s">
        <v>37</v>
      </c>
      <c r="B24" s="86">
        <v>137.043916</v>
      </c>
      <c r="C24" s="86">
        <v>135.429857</v>
      </c>
      <c r="D24" s="86">
        <v>167.232968</v>
      </c>
      <c r="E24" s="86">
        <v>439.70674100000002</v>
      </c>
      <c r="F24" s="86">
        <v>301.25089100000002</v>
      </c>
      <c r="G24" s="87">
        <v>45.960312197051735</v>
      </c>
    </row>
    <row r="25" spans="1:7" s="9" customFormat="1" ht="12" x14ac:dyDescent="0.2">
      <c r="A25" s="58" t="s">
        <v>39</v>
      </c>
      <c r="B25" s="86">
        <v>2777.7815209999999</v>
      </c>
      <c r="C25" s="86">
        <v>3291.9046579999999</v>
      </c>
      <c r="D25" s="86">
        <v>3929.9302849999999</v>
      </c>
      <c r="E25" s="86">
        <v>9999.6164640000006</v>
      </c>
      <c r="F25" s="86">
        <v>10444.530688000001</v>
      </c>
      <c r="G25" s="87">
        <v>-4.2597818637382545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149.344022</v>
      </c>
      <c r="C27" s="86">
        <v>244.21087299999999</v>
      </c>
      <c r="D27" s="86">
        <v>164.47782699999999</v>
      </c>
      <c r="E27" s="86">
        <v>558.03272200000004</v>
      </c>
      <c r="F27" s="86">
        <v>568.44430899999998</v>
      </c>
      <c r="G27" s="87">
        <v>-1.8315931455652787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22.385762</v>
      </c>
      <c r="C29" s="86">
        <v>25.787766000000001</v>
      </c>
      <c r="D29" s="86">
        <v>24.663101999999999</v>
      </c>
      <c r="E29" s="86">
        <v>72.83663</v>
      </c>
      <c r="F29" s="86">
        <v>70.895094</v>
      </c>
      <c r="G29" s="87">
        <v>2.7386041691403875</v>
      </c>
    </row>
    <row r="30" spans="1:7" s="9" customFormat="1" ht="12" x14ac:dyDescent="0.2">
      <c r="A30" s="60" t="s">
        <v>43</v>
      </c>
      <c r="B30" s="86">
        <v>43.279952999999999</v>
      </c>
      <c r="C30" s="86">
        <v>42.773896000000001</v>
      </c>
      <c r="D30" s="86">
        <v>46.335090000000001</v>
      </c>
      <c r="E30" s="86">
        <v>132.38893899999999</v>
      </c>
      <c r="F30" s="86">
        <v>123.357112</v>
      </c>
      <c r="G30" s="87">
        <v>7.3216913508805277</v>
      </c>
    </row>
    <row r="31" spans="1:7" s="9" customFormat="1" ht="12" x14ac:dyDescent="0.2">
      <c r="A31" s="60" t="s">
        <v>42</v>
      </c>
      <c r="B31" s="86">
        <v>21.409668</v>
      </c>
      <c r="C31" s="86">
        <v>97.102783000000002</v>
      </c>
      <c r="D31" s="86">
        <v>14.405039</v>
      </c>
      <c r="E31" s="86">
        <v>132.91748999999999</v>
      </c>
      <c r="F31" s="86">
        <v>173.648009</v>
      </c>
      <c r="G31" s="87">
        <v>-23.455793840976327</v>
      </c>
    </row>
    <row r="32" spans="1:7" s="9" customFormat="1" ht="12" x14ac:dyDescent="0.2">
      <c r="A32" s="49" t="s">
        <v>44</v>
      </c>
      <c r="B32" s="86">
        <v>2628.4374990000001</v>
      </c>
      <c r="C32" s="86">
        <v>3047.6937849999999</v>
      </c>
      <c r="D32" s="86">
        <v>3765.4524580000002</v>
      </c>
      <c r="E32" s="86">
        <v>9441.5837420000007</v>
      </c>
      <c r="F32" s="86">
        <v>9876.0863790000003</v>
      </c>
      <c r="G32" s="87">
        <v>-4.3995426966283304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10.764746000000001</v>
      </c>
      <c r="C34" s="86">
        <v>9.3374889999999997</v>
      </c>
      <c r="D34" s="86">
        <v>10.5458</v>
      </c>
      <c r="E34" s="86">
        <v>30.648035</v>
      </c>
      <c r="F34" s="86">
        <v>35.607185999999999</v>
      </c>
      <c r="G34" s="87">
        <v>-13.92738814013552</v>
      </c>
    </row>
    <row r="35" spans="1:7" s="9" customFormat="1" ht="12" x14ac:dyDescent="0.2">
      <c r="A35" s="60" t="s">
        <v>46</v>
      </c>
      <c r="B35" s="86">
        <v>16.898026999999999</v>
      </c>
      <c r="C35" s="86">
        <v>12.279883999999999</v>
      </c>
      <c r="D35" s="86">
        <v>17.925318000000001</v>
      </c>
      <c r="E35" s="86">
        <v>47.103228999999999</v>
      </c>
      <c r="F35" s="86">
        <v>41.977367999999998</v>
      </c>
      <c r="G35" s="87">
        <v>12.211010942849015</v>
      </c>
    </row>
    <row r="36" spans="1:7" s="9" customFormat="1" ht="12" x14ac:dyDescent="0.2">
      <c r="A36" s="60" t="s">
        <v>47</v>
      </c>
      <c r="B36" s="86">
        <v>17.316851</v>
      </c>
      <c r="C36" s="86">
        <v>16.627179999999999</v>
      </c>
      <c r="D36" s="86">
        <v>20.726702</v>
      </c>
      <c r="E36" s="86">
        <v>54.670732999999998</v>
      </c>
      <c r="F36" s="86">
        <v>56.609417000000001</v>
      </c>
      <c r="G36" s="87">
        <v>-3.4246669595625718</v>
      </c>
    </row>
    <row r="37" spans="1:7" s="9" customFormat="1" ht="12" x14ac:dyDescent="0.2">
      <c r="A37" s="60" t="s">
        <v>48</v>
      </c>
      <c r="B37" s="86">
        <v>159.23572100000001</v>
      </c>
      <c r="C37" s="86">
        <v>184.36752899999999</v>
      </c>
      <c r="D37" s="86">
        <v>220.06507400000001</v>
      </c>
      <c r="E37" s="86">
        <v>563.66832399999998</v>
      </c>
      <c r="F37" s="86">
        <v>476.37334199999998</v>
      </c>
      <c r="G37" s="87">
        <v>18.324909121384053</v>
      </c>
    </row>
    <row r="38" spans="1:7" s="9" customFormat="1" ht="12" x14ac:dyDescent="0.2">
      <c r="A38" s="60" t="s">
        <v>49</v>
      </c>
      <c r="B38" s="86">
        <v>58.641036</v>
      </c>
      <c r="C38" s="86">
        <v>55.161423999999997</v>
      </c>
      <c r="D38" s="86">
        <v>65.152899000000005</v>
      </c>
      <c r="E38" s="86">
        <v>178.95535899999999</v>
      </c>
      <c r="F38" s="86">
        <v>152.709317</v>
      </c>
      <c r="G38" s="87">
        <v>17.186929072572568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32.025072999999999</v>
      </c>
      <c r="C40" s="86">
        <v>32.385809999999999</v>
      </c>
      <c r="D40" s="86">
        <v>39.110444999999999</v>
      </c>
      <c r="E40" s="86">
        <v>103.521328</v>
      </c>
      <c r="F40" s="86">
        <v>95.806393999999997</v>
      </c>
      <c r="G40" s="87">
        <v>8.0526295562277426</v>
      </c>
    </row>
    <row r="41" spans="1:7" s="9" customFormat="1" ht="12" x14ac:dyDescent="0.2">
      <c r="A41" s="60" t="s">
        <v>52</v>
      </c>
      <c r="B41" s="86">
        <v>44.783276000000001</v>
      </c>
      <c r="C41" s="86">
        <v>42.800041999999998</v>
      </c>
      <c r="D41" s="86">
        <v>49.461435000000002</v>
      </c>
      <c r="E41" s="86">
        <v>137.04475299999999</v>
      </c>
      <c r="F41" s="86">
        <v>114.963847</v>
      </c>
      <c r="G41" s="87">
        <v>19.206825951118347</v>
      </c>
    </row>
    <row r="42" spans="1:7" s="9" customFormat="1" ht="12" x14ac:dyDescent="0.2">
      <c r="A42" s="60" t="s">
        <v>53</v>
      </c>
      <c r="B42" s="86">
        <v>16.215456</v>
      </c>
      <c r="C42" s="86">
        <v>15.715895</v>
      </c>
      <c r="D42" s="86">
        <v>19.394866</v>
      </c>
      <c r="E42" s="86">
        <v>51.326217</v>
      </c>
      <c r="F42" s="86">
        <v>45.986966000000002</v>
      </c>
      <c r="G42" s="87">
        <v>11.610357160765943</v>
      </c>
    </row>
    <row r="43" spans="1:7" s="9" customFormat="1" ht="12" x14ac:dyDescent="0.2">
      <c r="A43" s="60" t="s">
        <v>54</v>
      </c>
      <c r="B43" s="86">
        <v>21.355053999999999</v>
      </c>
      <c r="C43" s="86">
        <v>13.569868</v>
      </c>
      <c r="D43" s="86">
        <v>33.446738000000003</v>
      </c>
      <c r="E43" s="86">
        <v>68.371660000000006</v>
      </c>
      <c r="F43" s="86">
        <v>100.14999400000001</v>
      </c>
      <c r="G43" s="87">
        <v>-31.730739794153152</v>
      </c>
    </row>
    <row r="44" spans="1:7" s="9" customFormat="1" ht="12" x14ac:dyDescent="0.2">
      <c r="A44" s="60" t="s">
        <v>55</v>
      </c>
      <c r="B44" s="86">
        <v>1858.603404</v>
      </c>
      <c r="C44" s="86">
        <v>2251.421026</v>
      </c>
      <c r="D44" s="86">
        <v>2853.7500669999999</v>
      </c>
      <c r="E44" s="86">
        <v>6963.7744970000003</v>
      </c>
      <c r="F44" s="86">
        <v>7596.6930789999997</v>
      </c>
      <c r="G44" s="87">
        <v>-8.331501291655627</v>
      </c>
    </row>
    <row r="45" spans="1:7" s="9" customFormat="1" ht="12" x14ac:dyDescent="0.2">
      <c r="A45" s="60" t="s">
        <v>56</v>
      </c>
      <c r="B45" s="86">
        <v>82.002840000000006</v>
      </c>
      <c r="C45" s="86">
        <v>92.558476999999996</v>
      </c>
      <c r="D45" s="86">
        <v>97.166285000000002</v>
      </c>
      <c r="E45" s="86">
        <v>271.72760199999999</v>
      </c>
      <c r="F45" s="86">
        <v>244.44666699999999</v>
      </c>
      <c r="G45" s="87">
        <v>11.160281027681194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70.042199999999994</v>
      </c>
      <c r="C47" s="86">
        <v>72.706153999999998</v>
      </c>
      <c r="D47" s="86">
        <v>80.830552999999995</v>
      </c>
      <c r="E47" s="86">
        <v>223.57890699999999</v>
      </c>
      <c r="F47" s="86">
        <v>221.44329200000001</v>
      </c>
      <c r="G47" s="87">
        <v>0.96440717653347008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88">
        <v>3447.2404069999998</v>
      </c>
      <c r="C49" s="89">
        <v>3893.3735219999999</v>
      </c>
      <c r="D49" s="89">
        <v>4787.1670459999996</v>
      </c>
      <c r="E49" s="89">
        <v>12127.780975</v>
      </c>
      <c r="F49" s="89">
        <v>12653.385171</v>
      </c>
      <c r="G49" s="90">
        <v>-4.1538622976926405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5" t="s">
        <v>137</v>
      </c>
      <c r="B53" s="115"/>
      <c r="C53" s="115"/>
      <c r="D53" s="115"/>
      <c r="E53" s="115"/>
      <c r="F53" s="115"/>
      <c r="G53" s="115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1/17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27" t="s">
        <v>164</v>
      </c>
      <c r="B1" s="128"/>
      <c r="C1" s="128"/>
      <c r="D1" s="128"/>
      <c r="E1" s="128"/>
      <c r="F1" s="128"/>
      <c r="G1" s="128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9" t="s">
        <v>58</v>
      </c>
      <c r="B3" s="91" t="s">
        <v>114</v>
      </c>
      <c r="C3" s="91" t="s">
        <v>115</v>
      </c>
      <c r="D3" s="91" t="s">
        <v>116</v>
      </c>
      <c r="E3" s="133" t="s">
        <v>166</v>
      </c>
      <c r="F3" s="133"/>
      <c r="G3" s="134"/>
    </row>
    <row r="4" spans="1:7" ht="24" customHeight="1" x14ac:dyDescent="0.2">
      <c r="A4" s="130"/>
      <c r="B4" s="118" t="s">
        <v>169</v>
      </c>
      <c r="C4" s="118"/>
      <c r="D4" s="118"/>
      <c r="E4" s="84" t="s">
        <v>169</v>
      </c>
      <c r="F4" s="84" t="s">
        <v>170</v>
      </c>
      <c r="G4" s="135" t="s">
        <v>159</v>
      </c>
    </row>
    <row r="5" spans="1:7" ht="17.25" customHeight="1" x14ac:dyDescent="0.2">
      <c r="A5" s="131"/>
      <c r="B5" s="118" t="s">
        <v>133</v>
      </c>
      <c r="C5" s="132"/>
      <c r="D5" s="132"/>
      <c r="E5" s="132"/>
      <c r="F5" s="132"/>
      <c r="G5" s="136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6">
        <v>2015.1669280000001</v>
      </c>
      <c r="C7" s="86">
        <v>2356.3569000000002</v>
      </c>
      <c r="D7" s="86">
        <v>2357.6455059999998</v>
      </c>
      <c r="E7" s="86">
        <v>6729.1693340000002</v>
      </c>
      <c r="F7" s="86">
        <v>8041.4301459999997</v>
      </c>
      <c r="G7" s="87">
        <v>-16.318749130125184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1792.569217</v>
      </c>
      <c r="C9" s="86">
        <v>2240.5833510000002</v>
      </c>
      <c r="D9" s="86">
        <v>2152.7364229999998</v>
      </c>
      <c r="E9" s="86">
        <v>6185.8889909999998</v>
      </c>
      <c r="F9" s="86">
        <v>7515.8433000000005</v>
      </c>
      <c r="G9" s="87">
        <v>-17.695343768010702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1257.3218420000001</v>
      </c>
      <c r="C11" s="86">
        <v>1445.5411019999999</v>
      </c>
      <c r="D11" s="86">
        <v>1380.3668769999999</v>
      </c>
      <c r="E11" s="86">
        <v>4083.2298209999999</v>
      </c>
      <c r="F11" s="86">
        <v>4755.3327129999998</v>
      </c>
      <c r="G11" s="87">
        <v>-14.133667033699311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793.56216600000005</v>
      </c>
      <c r="C13" s="86">
        <v>900.28308700000002</v>
      </c>
      <c r="D13" s="86">
        <v>668.716857</v>
      </c>
      <c r="E13" s="86">
        <v>2362.5621099999998</v>
      </c>
      <c r="F13" s="86">
        <v>3208.6752750000001</v>
      </c>
      <c r="G13" s="87">
        <v>-26.369547943738255</v>
      </c>
    </row>
    <row r="14" spans="1:7" ht="12.75" customHeight="1" x14ac:dyDescent="0.2">
      <c r="A14" s="75" t="s">
        <v>63</v>
      </c>
      <c r="B14" s="86">
        <v>61.615755999999998</v>
      </c>
      <c r="C14" s="86">
        <v>52.067256999999998</v>
      </c>
      <c r="D14" s="86">
        <v>65.813293000000002</v>
      </c>
      <c r="E14" s="86">
        <v>179.496306</v>
      </c>
      <c r="F14" s="86">
        <v>142.14788999999999</v>
      </c>
      <c r="G14" s="87">
        <v>26.274337241305531</v>
      </c>
    </row>
    <row r="15" spans="1:7" ht="12.75" customHeight="1" x14ac:dyDescent="0.2">
      <c r="A15" s="75" t="s">
        <v>64</v>
      </c>
      <c r="B15" s="86">
        <v>4.4083319999999997</v>
      </c>
      <c r="C15" s="86">
        <v>4.712847</v>
      </c>
      <c r="D15" s="86">
        <v>6.071294</v>
      </c>
      <c r="E15" s="86">
        <v>15.192473</v>
      </c>
      <c r="F15" s="86">
        <v>17.671052</v>
      </c>
      <c r="G15" s="87">
        <v>-14.026210776811695</v>
      </c>
    </row>
    <row r="16" spans="1:7" ht="12.75" customHeight="1" x14ac:dyDescent="0.2">
      <c r="A16" s="75" t="s">
        <v>65</v>
      </c>
      <c r="B16" s="86">
        <v>144.34122199999999</v>
      </c>
      <c r="C16" s="86">
        <v>115.568</v>
      </c>
      <c r="D16" s="86">
        <v>144.21778499999999</v>
      </c>
      <c r="E16" s="86">
        <v>404.12700699999999</v>
      </c>
      <c r="F16" s="86">
        <v>420.50618500000002</v>
      </c>
      <c r="G16" s="87">
        <v>-3.8951098900007821</v>
      </c>
    </row>
    <row r="17" spans="1:7" ht="12.75" customHeight="1" x14ac:dyDescent="0.2">
      <c r="A17" s="75" t="s">
        <v>66</v>
      </c>
      <c r="B17" s="86">
        <v>86.293124000000006</v>
      </c>
      <c r="C17" s="86">
        <v>105.35679399999999</v>
      </c>
      <c r="D17" s="86">
        <v>117.78640799999999</v>
      </c>
      <c r="E17" s="86">
        <v>309.43632600000001</v>
      </c>
      <c r="F17" s="86">
        <v>266.950177</v>
      </c>
      <c r="G17" s="87">
        <v>15.91538521437279</v>
      </c>
    </row>
    <row r="18" spans="1:7" ht="12.75" customHeight="1" x14ac:dyDescent="0.2">
      <c r="A18" s="75" t="s">
        <v>67</v>
      </c>
      <c r="B18" s="86">
        <v>11.161759</v>
      </c>
      <c r="C18" s="86">
        <v>9.8180519999999998</v>
      </c>
      <c r="D18" s="86">
        <v>10.854562</v>
      </c>
      <c r="E18" s="86">
        <v>31.834372999999999</v>
      </c>
      <c r="F18" s="86">
        <v>33.747852999999999</v>
      </c>
      <c r="G18" s="87">
        <v>-5.6699310619848973</v>
      </c>
    </row>
    <row r="19" spans="1:7" ht="12.75" customHeight="1" x14ac:dyDescent="0.2">
      <c r="A19" s="75" t="s">
        <v>68</v>
      </c>
      <c r="B19" s="86">
        <v>8.7595869999999998</v>
      </c>
      <c r="C19" s="86">
        <v>9.5351970000000001</v>
      </c>
      <c r="D19" s="86">
        <v>8.9368839999999992</v>
      </c>
      <c r="E19" s="86">
        <v>27.231667999999999</v>
      </c>
      <c r="F19" s="86">
        <v>22.871886</v>
      </c>
      <c r="G19" s="87">
        <v>19.061751182215573</v>
      </c>
    </row>
    <row r="20" spans="1:7" ht="12.75" customHeight="1" x14ac:dyDescent="0.2">
      <c r="A20" s="75" t="s">
        <v>69</v>
      </c>
      <c r="B20" s="86">
        <v>6.5829110000000002</v>
      </c>
      <c r="C20" s="86">
        <v>7.1619910000000004</v>
      </c>
      <c r="D20" s="86">
        <v>7.5335080000000003</v>
      </c>
      <c r="E20" s="86">
        <v>21.278410000000001</v>
      </c>
      <c r="F20" s="86">
        <v>28.632888000000001</v>
      </c>
      <c r="G20" s="87">
        <v>-25.685421603297584</v>
      </c>
    </row>
    <row r="21" spans="1:7" ht="12.75" customHeight="1" x14ac:dyDescent="0.2">
      <c r="A21" s="75" t="s">
        <v>70</v>
      </c>
      <c r="B21" s="86">
        <v>48.424731999999999</v>
      </c>
      <c r="C21" s="86">
        <v>56.803147000000003</v>
      </c>
      <c r="D21" s="86">
        <v>163.803664</v>
      </c>
      <c r="E21" s="86">
        <v>269.031543</v>
      </c>
      <c r="F21" s="86">
        <v>177.41087200000001</v>
      </c>
      <c r="G21" s="87">
        <v>51.643211020348275</v>
      </c>
    </row>
    <row r="22" spans="1:7" ht="12.75" customHeight="1" x14ac:dyDescent="0.2">
      <c r="A22" s="75" t="s">
        <v>71</v>
      </c>
      <c r="B22" s="86">
        <v>12.859762</v>
      </c>
      <c r="C22" s="86">
        <v>85.099157000000005</v>
      </c>
      <c r="D22" s="86">
        <v>74.059051999999994</v>
      </c>
      <c r="E22" s="86">
        <v>172.01797099999999</v>
      </c>
      <c r="F22" s="86">
        <v>49.136758999999998</v>
      </c>
      <c r="G22" s="87">
        <v>250.08001036454198</v>
      </c>
    </row>
    <row r="23" spans="1:7" ht="12.75" customHeight="1" x14ac:dyDescent="0.2">
      <c r="A23" s="75" t="s">
        <v>72</v>
      </c>
      <c r="B23" s="86">
        <v>56.435766000000001</v>
      </c>
      <c r="C23" s="86">
        <v>71.589101999999997</v>
      </c>
      <c r="D23" s="86">
        <v>77.320948999999999</v>
      </c>
      <c r="E23" s="86">
        <v>205.34581700000001</v>
      </c>
      <c r="F23" s="86">
        <v>301.73023599999999</v>
      </c>
      <c r="G23" s="87">
        <v>-31.943904687099362</v>
      </c>
    </row>
    <row r="24" spans="1:7" ht="12.75" customHeight="1" x14ac:dyDescent="0.2">
      <c r="A24" s="75" t="s">
        <v>73</v>
      </c>
      <c r="B24" s="86">
        <v>0.17138400000000001</v>
      </c>
      <c r="C24" s="86">
        <v>0.36129600000000001</v>
      </c>
      <c r="D24" s="86">
        <v>0.28823399999999999</v>
      </c>
      <c r="E24" s="86">
        <v>0.82091400000000003</v>
      </c>
      <c r="F24" s="86">
        <v>24.730872000000002</v>
      </c>
      <c r="G24" s="87">
        <v>-96.680610372331387</v>
      </c>
    </row>
    <row r="25" spans="1:7" ht="12.75" customHeight="1" x14ac:dyDescent="0.2">
      <c r="A25" s="75" t="s">
        <v>74</v>
      </c>
      <c r="B25" s="86">
        <v>0.27403100000000002</v>
      </c>
      <c r="C25" s="86">
        <v>0.42448399999999997</v>
      </c>
      <c r="D25" s="86">
        <v>0.34181699999999998</v>
      </c>
      <c r="E25" s="86">
        <v>1.040332</v>
      </c>
      <c r="F25" s="86">
        <v>2.0020699999999998</v>
      </c>
      <c r="G25" s="87">
        <v>-48.037181517129767</v>
      </c>
    </row>
    <row r="26" spans="1:7" ht="12.75" customHeight="1" x14ac:dyDescent="0.2">
      <c r="A26" s="75" t="s">
        <v>83</v>
      </c>
      <c r="B26" s="86">
        <v>1.487514</v>
      </c>
      <c r="C26" s="86">
        <v>2.5786769999999999</v>
      </c>
      <c r="D26" s="86">
        <v>1.79989</v>
      </c>
      <c r="E26" s="86">
        <v>5.8660810000000003</v>
      </c>
      <c r="F26" s="86">
        <v>4.0802290000000001</v>
      </c>
      <c r="G26" s="87">
        <v>43.76842574277083</v>
      </c>
    </row>
    <row r="27" spans="1:7" ht="12.75" customHeight="1" x14ac:dyDescent="0.2">
      <c r="A27" s="75" t="s">
        <v>75</v>
      </c>
      <c r="B27" s="86">
        <v>3.8156729999999999</v>
      </c>
      <c r="C27" s="86">
        <v>3.5172349999999999</v>
      </c>
      <c r="D27" s="86">
        <v>3.7714569999999998</v>
      </c>
      <c r="E27" s="86">
        <v>11.104365</v>
      </c>
      <c r="F27" s="86">
        <v>14.912812000000001</v>
      </c>
      <c r="G27" s="87">
        <v>-25.538087652415925</v>
      </c>
    </row>
    <row r="28" spans="1:7" ht="12.75" customHeight="1" x14ac:dyDescent="0.2">
      <c r="A28" s="75" t="s">
        <v>76</v>
      </c>
      <c r="B28" s="86">
        <v>16.744323000000001</v>
      </c>
      <c r="C28" s="86">
        <v>21.246770999999999</v>
      </c>
      <c r="D28" s="86">
        <v>28.767921999999999</v>
      </c>
      <c r="E28" s="86">
        <v>66.759016000000003</v>
      </c>
      <c r="F28" s="86">
        <v>33.265484000000001</v>
      </c>
      <c r="G28" s="87">
        <v>100.68553940174147</v>
      </c>
    </row>
    <row r="29" spans="1:7" ht="12.75" customHeight="1" x14ac:dyDescent="0.2">
      <c r="A29" s="75" t="s">
        <v>82</v>
      </c>
      <c r="B29" s="86">
        <v>1.8713139999999999</v>
      </c>
      <c r="C29" s="86">
        <v>1.996685</v>
      </c>
      <c r="D29" s="86">
        <v>2.0831909999999998</v>
      </c>
      <c r="E29" s="86">
        <v>5.9511900000000004</v>
      </c>
      <c r="F29" s="86">
        <v>10.940402000000001</v>
      </c>
      <c r="G29" s="87">
        <v>-45.603552776214258</v>
      </c>
    </row>
    <row r="30" spans="1:7" ht="12.75" customHeight="1" x14ac:dyDescent="0.2">
      <c r="A30" s="67" t="s">
        <v>77</v>
      </c>
      <c r="B30" s="86">
        <v>535.24737499999992</v>
      </c>
      <c r="C30" s="86">
        <v>795.04224900000031</v>
      </c>
      <c r="D30" s="86">
        <v>772.3695459999999</v>
      </c>
      <c r="E30" s="86">
        <v>2102.6591699999999</v>
      </c>
      <c r="F30" s="86">
        <v>2760.5105870000007</v>
      </c>
      <c r="G30" s="87">
        <v>-23.830787684640768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6">
        <v>182.130267</v>
      </c>
      <c r="C32" s="86">
        <v>321.012745</v>
      </c>
      <c r="D32" s="86">
        <v>275.082202</v>
      </c>
      <c r="E32" s="86">
        <v>778.22521400000005</v>
      </c>
      <c r="F32" s="86">
        <v>1446.3059490000001</v>
      </c>
      <c r="G32" s="87">
        <v>-46.192213719505347</v>
      </c>
    </row>
    <row r="33" spans="1:7" ht="12.75" customHeight="1" x14ac:dyDescent="0.2">
      <c r="A33" s="75" t="s">
        <v>79</v>
      </c>
      <c r="B33" s="86">
        <v>75.233862000000002</v>
      </c>
      <c r="C33" s="86">
        <v>69.382193000000001</v>
      </c>
      <c r="D33" s="86">
        <v>50.957909000000001</v>
      </c>
      <c r="E33" s="86">
        <v>195.57396399999999</v>
      </c>
      <c r="F33" s="86">
        <v>445.32028400000002</v>
      </c>
      <c r="G33" s="87">
        <v>-56.082403827803191</v>
      </c>
    </row>
    <row r="34" spans="1:7" ht="12.75" customHeight="1" x14ac:dyDescent="0.2">
      <c r="A34" s="75" t="s">
        <v>80</v>
      </c>
      <c r="B34" s="86">
        <v>86.355053999999996</v>
      </c>
      <c r="C34" s="86">
        <v>128.95351500000001</v>
      </c>
      <c r="D34" s="86">
        <v>107.69914</v>
      </c>
      <c r="E34" s="86">
        <v>323.00770899999998</v>
      </c>
      <c r="F34" s="86">
        <v>282.01237900000001</v>
      </c>
      <c r="G34" s="87">
        <v>14.53671294337046</v>
      </c>
    </row>
    <row r="35" spans="1:7" ht="12.75" customHeight="1" x14ac:dyDescent="0.2">
      <c r="A35" s="75" t="s">
        <v>81</v>
      </c>
      <c r="B35" s="86">
        <v>37.041981</v>
      </c>
      <c r="C35" s="86">
        <v>39.620721000000003</v>
      </c>
      <c r="D35" s="86">
        <v>103.338476</v>
      </c>
      <c r="E35" s="86">
        <v>180.00117800000001</v>
      </c>
      <c r="F35" s="86">
        <v>133.051817</v>
      </c>
      <c r="G35" s="87">
        <v>35.286523745857608</v>
      </c>
    </row>
    <row r="36" spans="1:7" ht="12.75" customHeight="1" x14ac:dyDescent="0.2">
      <c r="A36" s="75" t="s">
        <v>84</v>
      </c>
      <c r="B36" s="86">
        <v>3.4562460000000002</v>
      </c>
      <c r="C36" s="86">
        <v>5.1544059999999998</v>
      </c>
      <c r="D36" s="86">
        <v>5.0015580000000002</v>
      </c>
      <c r="E36" s="86">
        <v>13.612209999999999</v>
      </c>
      <c r="F36" s="86">
        <v>7.4660929999999999</v>
      </c>
      <c r="G36" s="87">
        <v>82.320391669377813</v>
      </c>
    </row>
    <row r="37" spans="1:7" ht="12.75" customHeight="1" x14ac:dyDescent="0.2">
      <c r="A37" s="75" t="s">
        <v>85</v>
      </c>
      <c r="B37" s="86">
        <v>42.828851</v>
      </c>
      <c r="C37" s="86">
        <v>46.134213000000003</v>
      </c>
      <c r="D37" s="86">
        <v>52.445565999999999</v>
      </c>
      <c r="E37" s="86">
        <v>141.40862999999999</v>
      </c>
      <c r="F37" s="86">
        <v>161.97774200000001</v>
      </c>
      <c r="G37" s="87">
        <v>-12.698727458492428</v>
      </c>
    </row>
    <row r="38" spans="1:7" ht="12.75" customHeight="1" x14ac:dyDescent="0.2">
      <c r="A38" s="75" t="s">
        <v>158</v>
      </c>
      <c r="B38" s="86">
        <v>4.1145000000000001E-2</v>
      </c>
      <c r="C38" s="86">
        <v>0.28925299999999998</v>
      </c>
      <c r="D38" s="86">
        <v>0.129635</v>
      </c>
      <c r="E38" s="86">
        <v>0.46003300000000003</v>
      </c>
      <c r="F38" s="86">
        <v>0.58781399999999995</v>
      </c>
      <c r="G38" s="87">
        <v>-21.738338998390631</v>
      </c>
    </row>
    <row r="39" spans="1:7" ht="12.75" customHeight="1" x14ac:dyDescent="0.2">
      <c r="A39" s="75" t="s">
        <v>86</v>
      </c>
      <c r="B39" s="86">
        <v>86.309027</v>
      </c>
      <c r="C39" s="86">
        <v>148.335083</v>
      </c>
      <c r="D39" s="86">
        <v>149.32186100000001</v>
      </c>
      <c r="E39" s="86">
        <v>383.96597100000002</v>
      </c>
      <c r="F39" s="86">
        <v>186.97737599999999</v>
      </c>
      <c r="G39" s="87">
        <v>105.35424082537131</v>
      </c>
    </row>
    <row r="40" spans="1:7" ht="12.75" customHeight="1" x14ac:dyDescent="0.2">
      <c r="A40" s="75" t="s">
        <v>87</v>
      </c>
      <c r="B40" s="86">
        <v>12.252136</v>
      </c>
      <c r="C40" s="86">
        <v>23.958649999999999</v>
      </c>
      <c r="D40" s="86">
        <v>17.280498000000001</v>
      </c>
      <c r="E40" s="86">
        <v>53.491284</v>
      </c>
      <c r="F40" s="86">
        <v>67.984949999999998</v>
      </c>
      <c r="G40" s="87">
        <v>-21.318933087396545</v>
      </c>
    </row>
    <row r="41" spans="1:7" ht="12.75" customHeight="1" x14ac:dyDescent="0.2">
      <c r="A41" s="75" t="s">
        <v>88</v>
      </c>
      <c r="B41" s="86">
        <v>4.4247820000000004</v>
      </c>
      <c r="C41" s="86">
        <v>3.9110360000000002</v>
      </c>
      <c r="D41" s="86">
        <v>5.626627</v>
      </c>
      <c r="E41" s="86">
        <v>13.962445000000001</v>
      </c>
      <c r="F41" s="86">
        <v>10.457648000000001</v>
      </c>
      <c r="G41" s="87">
        <v>33.514199368729948</v>
      </c>
    </row>
    <row r="42" spans="1:7" ht="12.75" customHeight="1" x14ac:dyDescent="0.2">
      <c r="A42" s="76" t="s">
        <v>89</v>
      </c>
      <c r="B42" s="86">
        <v>222.59771100000012</v>
      </c>
      <c r="C42" s="86">
        <v>115.773549</v>
      </c>
      <c r="D42" s="86">
        <v>204.90908300000001</v>
      </c>
      <c r="E42" s="86">
        <v>543.28034300000036</v>
      </c>
      <c r="F42" s="86">
        <v>525.58684599999924</v>
      </c>
      <c r="G42" s="87">
        <v>3.3664269063539649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10.921685</v>
      </c>
      <c r="C44" s="86">
        <v>8.3672959999999996</v>
      </c>
      <c r="D44" s="86">
        <v>17.950361999999998</v>
      </c>
      <c r="E44" s="86">
        <v>37.239342999999998</v>
      </c>
      <c r="F44" s="86">
        <v>47.463875000000002</v>
      </c>
      <c r="G44" s="87">
        <v>-21.54171356637022</v>
      </c>
    </row>
    <row r="45" spans="1:7" ht="12.75" customHeight="1" x14ac:dyDescent="0.2">
      <c r="A45" s="67" t="s">
        <v>91</v>
      </c>
      <c r="B45" s="86">
        <v>17.156759999999998</v>
      </c>
      <c r="C45" s="86">
        <v>16.634495999999999</v>
      </c>
      <c r="D45" s="86">
        <v>20.628841000000001</v>
      </c>
      <c r="E45" s="86">
        <v>54.420096999999998</v>
      </c>
      <c r="F45" s="86">
        <v>47.608587</v>
      </c>
      <c r="G45" s="87">
        <v>14.307313930573059</v>
      </c>
    </row>
    <row r="46" spans="1:7" ht="12.75" customHeight="1" x14ac:dyDescent="0.2">
      <c r="A46" s="67" t="s">
        <v>92</v>
      </c>
      <c r="B46" s="86">
        <v>35.539667000000001</v>
      </c>
      <c r="C46" s="86">
        <v>51.780746000000001</v>
      </c>
      <c r="D46" s="86">
        <v>117.44935700000001</v>
      </c>
      <c r="E46" s="86">
        <v>204.76976999999999</v>
      </c>
      <c r="F46" s="86">
        <v>175.65081900000001</v>
      </c>
      <c r="G46" s="87">
        <v>16.577748493162431</v>
      </c>
    </row>
    <row r="47" spans="1:7" ht="12.75" customHeight="1" x14ac:dyDescent="0.2">
      <c r="A47" s="67" t="s">
        <v>93</v>
      </c>
      <c r="B47" s="86">
        <v>148.15937</v>
      </c>
      <c r="C47" s="86">
        <v>24.980768999999999</v>
      </c>
      <c r="D47" s="86">
        <v>29.842976</v>
      </c>
      <c r="E47" s="86">
        <v>202.983115</v>
      </c>
      <c r="F47" s="86">
        <v>226.427448</v>
      </c>
      <c r="G47" s="87">
        <v>-10.354015472541121</v>
      </c>
    </row>
    <row r="48" spans="1:7" ht="12.75" customHeight="1" x14ac:dyDescent="0.2">
      <c r="A48" s="68" t="s">
        <v>94</v>
      </c>
      <c r="B48" s="86">
        <v>51.307828999999998</v>
      </c>
      <c r="C48" s="86">
        <v>50.174081999999999</v>
      </c>
      <c r="D48" s="86">
        <v>82.012213000000003</v>
      </c>
      <c r="E48" s="86">
        <v>183.494124</v>
      </c>
      <c r="F48" s="86">
        <v>177.45237599999999</v>
      </c>
      <c r="G48" s="87">
        <v>3.4047151896123466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2.7384900000000001</v>
      </c>
      <c r="C50" s="86">
        <v>5.0180300000000004</v>
      </c>
      <c r="D50" s="86">
        <v>6.0069059999999999</v>
      </c>
      <c r="E50" s="86">
        <v>13.763426000000001</v>
      </c>
      <c r="F50" s="86">
        <v>29.295573999999998</v>
      </c>
      <c r="G50" s="87">
        <v>-53.018752935170333</v>
      </c>
    </row>
    <row r="51" spans="1:7" ht="12.75" customHeight="1" x14ac:dyDescent="0.2">
      <c r="A51" s="76" t="s">
        <v>96</v>
      </c>
      <c r="B51" s="86">
        <v>3.7564790000000001</v>
      </c>
      <c r="C51" s="86">
        <v>5.038157</v>
      </c>
      <c r="D51" s="86">
        <v>1.6684209999999999</v>
      </c>
      <c r="E51" s="86">
        <v>10.463056999999999</v>
      </c>
      <c r="F51" s="86">
        <v>6.165692</v>
      </c>
      <c r="G51" s="87">
        <v>69.698016053996867</v>
      </c>
    </row>
    <row r="52" spans="1:7" ht="12.75" customHeight="1" x14ac:dyDescent="0.2">
      <c r="A52" s="76" t="s">
        <v>97</v>
      </c>
      <c r="B52" s="86">
        <v>12.867311000000001</v>
      </c>
      <c r="C52" s="86">
        <v>9.750591</v>
      </c>
      <c r="D52" s="86">
        <v>13.685475</v>
      </c>
      <c r="E52" s="86">
        <v>36.303376999999998</v>
      </c>
      <c r="F52" s="86">
        <v>40.136853000000002</v>
      </c>
      <c r="G52" s="87">
        <v>-9.55101288085541</v>
      </c>
    </row>
    <row r="53" spans="1:7" ht="12.75" customHeight="1" x14ac:dyDescent="0.2">
      <c r="A53" s="69" t="s">
        <v>98</v>
      </c>
      <c r="B53" s="86">
        <v>410.36458199999998</v>
      </c>
      <c r="C53" s="86">
        <v>465.78161499999999</v>
      </c>
      <c r="D53" s="86">
        <v>439.28998100000001</v>
      </c>
      <c r="E53" s="86">
        <v>1315.4361779999999</v>
      </c>
      <c r="F53" s="86">
        <v>1486.297204</v>
      </c>
      <c r="G53" s="87">
        <v>-11.495751020735952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374.23744299999998</v>
      </c>
      <c r="C55" s="86">
        <v>420.09735899999998</v>
      </c>
      <c r="D55" s="86">
        <v>403.29635999999999</v>
      </c>
      <c r="E55" s="86">
        <v>1197.6311619999999</v>
      </c>
      <c r="F55" s="86">
        <v>1182.6701089999999</v>
      </c>
      <c r="G55" s="87">
        <v>1.2650233472671744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357.74967900000001</v>
      </c>
      <c r="C57" s="86">
        <v>404.38077600000003</v>
      </c>
      <c r="D57" s="86">
        <v>384.57754799999998</v>
      </c>
      <c r="E57" s="86">
        <v>1146.708003</v>
      </c>
      <c r="F57" s="86">
        <v>1156.395256</v>
      </c>
      <c r="G57" s="87">
        <v>-0.83771123668464043</v>
      </c>
    </row>
    <row r="58" spans="1:7" ht="12.75" customHeight="1" x14ac:dyDescent="0.2">
      <c r="A58" s="66" t="s">
        <v>101</v>
      </c>
      <c r="B58" s="86">
        <v>4.7806670000000002</v>
      </c>
      <c r="C58" s="86">
        <v>4.6221969999999999</v>
      </c>
      <c r="D58" s="86">
        <v>5.6452989999999996</v>
      </c>
      <c r="E58" s="86">
        <v>15.048163000000001</v>
      </c>
      <c r="F58" s="86">
        <v>12.051126999999999</v>
      </c>
      <c r="G58" s="87">
        <v>24.869342095556718</v>
      </c>
    </row>
    <row r="59" spans="1:7" ht="12.75" customHeight="1" x14ac:dyDescent="0.2">
      <c r="A59" s="69" t="s">
        <v>154</v>
      </c>
      <c r="B59" s="86">
        <v>24.835531</v>
      </c>
      <c r="C59" s="86">
        <v>33.684767000000001</v>
      </c>
      <c r="D59" s="86">
        <v>31.173206</v>
      </c>
      <c r="E59" s="86">
        <v>89.693504000000004</v>
      </c>
      <c r="F59" s="86">
        <v>289.87070799999998</v>
      </c>
      <c r="G59" s="87">
        <v>-69.057410243742183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16.352727000000002</v>
      </c>
      <c r="C61" s="86">
        <v>23.670188</v>
      </c>
      <c r="D61" s="86">
        <v>17.143965000000001</v>
      </c>
      <c r="E61" s="86">
        <v>57.166879999999999</v>
      </c>
      <c r="F61" s="86">
        <v>204.57842299999999</v>
      </c>
      <c r="G61" s="87">
        <v>-72.056251504099237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953.25411499999996</v>
      </c>
      <c r="C63" s="86">
        <v>1004.150352</v>
      </c>
      <c r="D63" s="86">
        <v>1887.2818540000001</v>
      </c>
      <c r="E63" s="86">
        <v>3844.6863210000001</v>
      </c>
      <c r="F63" s="86">
        <v>2866.799098</v>
      </c>
      <c r="G63" s="87">
        <v>34.110769173961842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121.575633</v>
      </c>
      <c r="C65" s="86">
        <v>43.710101000000002</v>
      </c>
      <c r="D65" s="86">
        <v>229.73596599999999</v>
      </c>
      <c r="E65" s="86">
        <v>395.02170000000001</v>
      </c>
      <c r="F65" s="86">
        <v>282.10276099999999</v>
      </c>
      <c r="G65" s="87">
        <v>40.027590867854002</v>
      </c>
    </row>
    <row r="66" spans="1:7" ht="12.75" customHeight="1" x14ac:dyDescent="0.2">
      <c r="A66" s="76" t="s">
        <v>105</v>
      </c>
      <c r="B66" s="86">
        <v>547.31292599999995</v>
      </c>
      <c r="C66" s="86">
        <v>417.324637</v>
      </c>
      <c r="D66" s="86">
        <v>606.72451000000001</v>
      </c>
      <c r="E66" s="86">
        <v>1571.362073</v>
      </c>
      <c r="F66" s="86">
        <v>790.564795</v>
      </c>
      <c r="G66" s="87">
        <v>98.764488747566872</v>
      </c>
    </row>
    <row r="67" spans="1:7" ht="12.75" customHeight="1" x14ac:dyDescent="0.2">
      <c r="A67" s="76" t="s">
        <v>106</v>
      </c>
      <c r="B67" s="86">
        <v>23.572116999999999</v>
      </c>
      <c r="C67" s="86">
        <v>21.218741000000001</v>
      </c>
      <c r="D67" s="86">
        <v>56.010283999999999</v>
      </c>
      <c r="E67" s="86">
        <v>100.801142</v>
      </c>
      <c r="F67" s="86">
        <v>75.509495000000001</v>
      </c>
      <c r="G67" s="87">
        <v>33.494657857266816</v>
      </c>
    </row>
    <row r="68" spans="1:7" ht="12.75" customHeight="1" x14ac:dyDescent="0.2">
      <c r="A68" s="76" t="s">
        <v>107</v>
      </c>
      <c r="B68" s="86">
        <v>72.550864000000004</v>
      </c>
      <c r="C68" s="86">
        <v>16.490582</v>
      </c>
      <c r="D68" s="86">
        <v>74.361103999999997</v>
      </c>
      <c r="E68" s="86">
        <v>163.40254999999999</v>
      </c>
      <c r="F68" s="86">
        <v>40.959519999999998</v>
      </c>
      <c r="G68" s="87">
        <v>298.93668187517824</v>
      </c>
    </row>
    <row r="69" spans="1:7" ht="12.75" customHeight="1" x14ac:dyDescent="0.2">
      <c r="A69" s="77" t="s">
        <v>108</v>
      </c>
      <c r="B69" s="86">
        <v>5.7021610000000003</v>
      </c>
      <c r="C69" s="86">
        <v>5.5728390000000001</v>
      </c>
      <c r="D69" s="86">
        <v>6.7717340000000004</v>
      </c>
      <c r="E69" s="86">
        <v>18.046734000000001</v>
      </c>
      <c r="F69" s="86">
        <v>129.206954</v>
      </c>
      <c r="G69" s="87">
        <v>-86.032691398328296</v>
      </c>
    </row>
    <row r="70" spans="1:7" ht="12.75" customHeight="1" x14ac:dyDescent="0.2">
      <c r="A70" s="70" t="s">
        <v>109</v>
      </c>
      <c r="B70" s="86">
        <v>8.8367719999999998</v>
      </c>
      <c r="C70" s="86">
        <v>8.4686439999999994</v>
      </c>
      <c r="D70" s="86">
        <v>10.70754</v>
      </c>
      <c r="E70" s="86">
        <v>28.012955999999999</v>
      </c>
      <c r="F70" s="86">
        <v>51.001772000000003</v>
      </c>
      <c r="G70" s="87">
        <v>-45.07454368448218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7.877586</v>
      </c>
      <c r="C72" s="86">
        <v>7.103764</v>
      </c>
      <c r="D72" s="86">
        <v>9.4636560000000003</v>
      </c>
      <c r="E72" s="86">
        <v>24.445005999999999</v>
      </c>
      <c r="F72" s="86">
        <v>14.639284999999999</v>
      </c>
      <c r="G72" s="87">
        <v>66.982239911307147</v>
      </c>
    </row>
    <row r="73" spans="1:7" ht="24" x14ac:dyDescent="0.2">
      <c r="A73" s="71" t="s">
        <v>126</v>
      </c>
      <c r="B73" s="86">
        <v>8.310181</v>
      </c>
      <c r="C73" s="86">
        <v>8.441929</v>
      </c>
      <c r="D73" s="86">
        <v>10.229952000000001</v>
      </c>
      <c r="E73" s="86">
        <v>26.982061999999999</v>
      </c>
      <c r="F73" s="86">
        <v>30.404575000000001</v>
      </c>
      <c r="G73" s="87">
        <v>-11.256572407277531</v>
      </c>
    </row>
    <row r="74" spans="1:7" x14ac:dyDescent="0.2">
      <c r="A74" s="72" t="s">
        <v>57</v>
      </c>
      <c r="B74" s="92">
        <v>3447.2404069999998</v>
      </c>
      <c r="C74" s="93">
        <v>3893.3735219999999</v>
      </c>
      <c r="D74" s="93">
        <v>4787.1670459999996</v>
      </c>
      <c r="E74" s="93">
        <v>12127.780975</v>
      </c>
      <c r="F74" s="93">
        <v>12653.385171</v>
      </c>
      <c r="G74" s="94">
        <v>-4.1538622976926405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5" t="s">
        <v>137</v>
      </c>
      <c r="B78" s="115"/>
      <c r="C78" s="115"/>
      <c r="D78" s="115"/>
      <c r="E78" s="115"/>
      <c r="F78" s="115"/>
      <c r="G78" s="115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1/17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183</v>
      </c>
      <c r="B1" s="116"/>
      <c r="C1" s="116"/>
      <c r="D1" s="116"/>
      <c r="E1" s="116"/>
      <c r="F1" s="116"/>
      <c r="G1" s="116"/>
    </row>
    <row r="2" spans="1:7" x14ac:dyDescent="0.2">
      <c r="A2" s="116" t="s">
        <v>171</v>
      </c>
      <c r="B2" s="116"/>
      <c r="C2" s="116"/>
      <c r="D2" s="116"/>
      <c r="E2" s="116"/>
      <c r="F2" s="116"/>
      <c r="G2" s="116"/>
    </row>
    <row r="28" spans="1:7" x14ac:dyDescent="0.2">
      <c r="A28" s="127" t="s">
        <v>172</v>
      </c>
      <c r="B28" s="127"/>
      <c r="C28" s="127"/>
      <c r="D28" s="127"/>
      <c r="E28" s="127"/>
      <c r="F28" s="127"/>
      <c r="G28" s="127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B40" sqref="B40:B4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7" t="s">
        <v>111</v>
      </c>
      <c r="B3" s="140" t="s">
        <v>112</v>
      </c>
      <c r="C3" s="141"/>
      <c r="D3" s="142"/>
      <c r="E3" s="14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8"/>
      <c r="B4" s="143" t="s">
        <v>173</v>
      </c>
      <c r="C4" s="141"/>
      <c r="D4" s="142"/>
      <c r="E4" s="14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8"/>
      <c r="B5" s="140"/>
      <c r="C5" s="144"/>
      <c r="D5" s="142"/>
      <c r="E5" s="14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9"/>
      <c r="B6" s="145"/>
      <c r="C6" s="142"/>
      <c r="D6" s="142"/>
      <c r="E6" s="14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6">
        <v>12.127780975</v>
      </c>
      <c r="C9" s="97"/>
      <c r="D9" s="96">
        <v>12.653385171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2017</v>
      </c>
      <c r="C10" s="25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174</v>
      </c>
      <c r="B11" s="95">
        <v>2.3625621099999998</v>
      </c>
      <c r="C11" s="98">
        <f t="shared" ref="C11:C25" si="0">IF(B$9&gt;0,B11/B$9*100,0)</f>
        <v>19.480580288101713</v>
      </c>
      <c r="D11" s="99">
        <v>3.208675275</v>
      </c>
      <c r="E11" s="98">
        <f t="shared" ref="E11:E25" si="1">IF(D$9&gt;0,D11/D$9*100,0)</f>
        <v>25.358236010659731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175</v>
      </c>
      <c r="B12" s="95">
        <v>1.4866875079999999</v>
      </c>
      <c r="C12" s="100">
        <f t="shared" si="0"/>
        <v>12.258528671194114</v>
      </c>
      <c r="D12" s="99">
        <v>0.76249709300000001</v>
      </c>
      <c r="E12" s="98">
        <f t="shared" si="1"/>
        <v>6.0260324229088464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176</v>
      </c>
      <c r="B13" s="95">
        <v>1.1467080030000001</v>
      </c>
      <c r="C13" s="100">
        <f t="shared" si="0"/>
        <v>9.4552169548889804</v>
      </c>
      <c r="D13" s="99">
        <v>1.1563952559999999</v>
      </c>
      <c r="E13" s="98">
        <f t="shared" si="1"/>
        <v>9.1390188504679006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177</v>
      </c>
      <c r="B14" s="95">
        <v>1.042692717</v>
      </c>
      <c r="C14" s="100">
        <f t="shared" si="0"/>
        <v>8.5975556381615803</v>
      </c>
      <c r="D14" s="99">
        <v>1.27729976</v>
      </c>
      <c r="E14" s="98">
        <f t="shared" si="1"/>
        <v>10.094529983386687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178</v>
      </c>
      <c r="B15" s="95">
        <v>0.778225214</v>
      </c>
      <c r="C15" s="100">
        <f t="shared" si="0"/>
        <v>6.4168805126364008</v>
      </c>
      <c r="D15" s="99">
        <v>1.4463059490000001</v>
      </c>
      <c r="E15" s="98">
        <f t="shared" si="1"/>
        <v>11.430189861877873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95">
        <v>0.40412700699999998</v>
      </c>
      <c r="C16" s="100">
        <f t="shared" si="0"/>
        <v>3.3322419644043739</v>
      </c>
      <c r="D16" s="99">
        <v>0.42050618499999998</v>
      </c>
      <c r="E16" s="98">
        <f t="shared" si="1"/>
        <v>3.3232702499545206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86</v>
      </c>
      <c r="B17" s="95">
        <v>0.38396597100000002</v>
      </c>
      <c r="C17" s="100">
        <f t="shared" si="0"/>
        <v>3.1660035070842794</v>
      </c>
      <c r="D17" s="99">
        <v>0.186977376</v>
      </c>
      <c r="E17" s="98">
        <f t="shared" si="1"/>
        <v>1.4776865911624117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80</v>
      </c>
      <c r="B18" s="95">
        <v>0.32300770899999998</v>
      </c>
      <c r="C18" s="100">
        <f t="shared" si="0"/>
        <v>2.6633702378517761</v>
      </c>
      <c r="D18" s="99">
        <v>0.28201237899999998</v>
      </c>
      <c r="E18" s="98">
        <f t="shared" si="1"/>
        <v>2.2287504504829081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66</v>
      </c>
      <c r="B19" s="95">
        <v>0.30943632599999998</v>
      </c>
      <c r="C19" s="100">
        <f t="shared" si="0"/>
        <v>2.5514669718876579</v>
      </c>
      <c r="D19" s="99">
        <v>0.26695017700000001</v>
      </c>
      <c r="E19" s="98">
        <f t="shared" si="1"/>
        <v>2.1097135145448425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70</v>
      </c>
      <c r="B20" s="95">
        <v>0.26903154299999998</v>
      </c>
      <c r="C20" s="100">
        <f t="shared" si="0"/>
        <v>2.2183080610919426</v>
      </c>
      <c r="D20" s="99">
        <v>0.177410872</v>
      </c>
      <c r="E20" s="98">
        <f t="shared" si="1"/>
        <v>1.4020822855104724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179</v>
      </c>
      <c r="B21" s="95">
        <v>0.219269453</v>
      </c>
      <c r="C21" s="100">
        <f t="shared" si="0"/>
        <v>1.8079931807145784</v>
      </c>
      <c r="D21" s="99">
        <v>8.9156231000000002E-2</v>
      </c>
      <c r="E21" s="98">
        <f t="shared" si="1"/>
        <v>0.70460378622105879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72</v>
      </c>
      <c r="B22" s="95">
        <v>0.20534581700000001</v>
      </c>
      <c r="C22" s="100">
        <f t="shared" si="0"/>
        <v>1.6931854015445724</v>
      </c>
      <c r="D22" s="99">
        <v>0.30173023599999999</v>
      </c>
      <c r="E22" s="98">
        <f t="shared" si="1"/>
        <v>2.3845811371610539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92</v>
      </c>
      <c r="B23" s="95">
        <v>0.20476976999999999</v>
      </c>
      <c r="C23" s="100">
        <f t="shared" si="0"/>
        <v>1.6884355878631785</v>
      </c>
      <c r="D23" s="99">
        <v>0.17565081900000001</v>
      </c>
      <c r="E23" s="98">
        <f t="shared" si="1"/>
        <v>1.3881725453404361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93</v>
      </c>
      <c r="B24" s="95">
        <v>0.20298311499999999</v>
      </c>
      <c r="C24" s="100">
        <f t="shared" si="0"/>
        <v>1.6737036677890695</v>
      </c>
      <c r="D24" s="99">
        <v>0.226427448</v>
      </c>
      <c r="E24" s="98">
        <f t="shared" si="1"/>
        <v>1.7894614361297072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79</v>
      </c>
      <c r="B25" s="95">
        <v>0.19557396399999999</v>
      </c>
      <c r="C25" s="100">
        <f t="shared" si="0"/>
        <v>1.6126112798635861</v>
      </c>
      <c r="D25" s="99">
        <v>0.44532028400000001</v>
      </c>
      <c r="E25" s="98">
        <f t="shared" si="1"/>
        <v>3.5193766567749729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5">
        <f>B9-(SUM(B11:B25))</f>
        <v>2.5933947479999997</v>
      </c>
      <c r="C27" s="100">
        <f>IF(B$9&gt;0,B27/B$9*100,0)</f>
        <v>21.383918074922189</v>
      </c>
      <c r="D27" s="99">
        <f>D9-(SUM(D11:D25))</f>
        <v>2.2300698310000016</v>
      </c>
      <c r="E27" s="98">
        <f>IF(D$9&gt;0,D27/D$9*100,0)</f>
        <v>17.62429421741659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180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2017</v>
      </c>
      <c r="C36" s="6">
        <v>2016</v>
      </c>
      <c r="D36" s="6">
        <v>2015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1">
        <v>3.4472404069999998</v>
      </c>
      <c r="C37" s="101">
        <v>3.4525578650000002</v>
      </c>
      <c r="D37" s="101">
        <v>3.2985172010000001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1">
        <v>3.8933735220000001</v>
      </c>
      <c r="C38" s="101">
        <v>4.1283308749999996</v>
      </c>
      <c r="D38" s="101">
        <v>4.3096928759999997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1">
        <v>4.7871670460000004</v>
      </c>
      <c r="C39" s="101">
        <v>5.0724964310000002</v>
      </c>
      <c r="D39" s="101">
        <v>3.8697052950000002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1"/>
      <c r="C40" s="101">
        <v>4.6838304260000001</v>
      </c>
      <c r="D40" s="101">
        <v>5.587679531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1"/>
      <c r="C41" s="101">
        <v>4.5127191489999996</v>
      </c>
      <c r="D41" s="101">
        <v>4.7431162799999997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1"/>
      <c r="C42" s="101">
        <v>5.1063358350000003</v>
      </c>
      <c r="D42" s="101">
        <v>4.3818502649999997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1"/>
      <c r="C43" s="101">
        <v>3.4854097639999999</v>
      </c>
      <c r="D43" s="101">
        <v>5.2108993339999996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1"/>
      <c r="C44" s="101">
        <v>4.5042508290000001</v>
      </c>
      <c r="D44" s="101">
        <v>3.8940121099999998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1"/>
      <c r="C45" s="101">
        <v>4.3017135629999999</v>
      </c>
      <c r="D45" s="101">
        <v>4.775055643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1"/>
      <c r="C46" s="101">
        <v>4.5306368839999998</v>
      </c>
      <c r="D46" s="101">
        <v>4.9262943740000003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1"/>
      <c r="C47" s="101">
        <v>4.7313416879999997</v>
      </c>
      <c r="D47" s="101">
        <v>4.2979740179999997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1"/>
      <c r="C48" s="101">
        <v>6.1991313449999996</v>
      </c>
      <c r="D48" s="101">
        <v>5.1221340440000001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2017-08-24T08:26:56Z</cp:lastPrinted>
  <dcterms:created xsi:type="dcterms:W3CDTF">2012-03-28T07:56:08Z</dcterms:created>
  <dcterms:modified xsi:type="dcterms:W3CDTF">2017-08-24T08:34:25Z</dcterms:modified>
  <cp:category>LIS-Bericht</cp:category>
</cp:coreProperties>
</file>