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<sst xmlns="http://schemas.openxmlformats.org/spreadsheetml/2006/main" count="224" uniqueCount="186">
  <si>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</si>
  <si>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</si>
  <si>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</si>
  <si>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</si>
  <si>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</si>
  <si>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</si>
  <si>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</si>
  <si>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</si>
  <si>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</si>
  <si>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</si>
  <si>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</si>
  <si>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</si>
  <si>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</si>
  <si>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</si>
  <si>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</si>
  <si>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</si>
  <si>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</si>
  <si>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</si>
  <si>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</si>
  <si>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</si>
  <si>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</si>
  <si>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</si>
  <si>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</si>
  <si>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</si>
  <si>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</si>
  <si>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</si>
  <si>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</si>
  <si>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</si>
  <si>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</si>
  <si>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</si>
  <si>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</si>
  <si>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</si>
  <si>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</si>
  <si>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</si>
  <si>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</si>
  <si>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</si>
  <si>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</si>
  <si>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</si>
  <si>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</si>
  <si>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</si>
  <si>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</si>
  <si>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</si>
  <si>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</si>
  <si>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</si>
  <si>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</si>
  <si>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</si>
  <si>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</si>
  <si>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</si>
  <si>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</si>
  <si>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</si>
  <si>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</si>
  <si>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</si>
  <si>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</si>
  <si>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</si>
  <si>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</si>
  <si>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</si>
  <si>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</si>
  <si>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</si>
  <si>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</si>
  <si>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</si>
  <si>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</si>
  <si>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</si>
  <si>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</si>
  <si>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</si>
  <si>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</si>
  <si>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</si>
  <si>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</si>
  <si>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</si>
  <si>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</si>
  <si>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</si>
  <si>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</si>
  <si>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</si>
  <si>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</si>
  <si>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</si>
  <si>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</si>
  <si>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</si>
  <si>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</si>
  <si>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</si>
  <si>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</si>
  <si>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</si>
  <si>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</si>
  <si>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</si>
  <si>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</si>
  <si>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</si>
  <si>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</si>
  <si>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</si>
  <si>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</si>
  <si>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</si>
  <si>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</si>
  <si>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</si>
  <si>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</si>
  <si>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</si>
  <si>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</si>
  <si>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</si>
  <si>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</si>
  <si>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</si>
  <si>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</si>
  <si>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</si>
  <si>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</si>
  <si>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</si>
  <si>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</si>
  <si>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</si>
  <si>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</si>
  <si>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</si>
  <si>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</si>
  <si>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</si>
  <si>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</si>
  <si>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</si>
  <si>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</si>
  <si>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</si>
  <si>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</si>
  <si>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</si>
  <si>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</si>
  <si>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</si>
  <si>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</si>
  <si>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</si>
  <si>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</si>
  <si>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</si>
  <si>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</si>
  <si>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</si>
  <si>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</si>
  <si>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</si>
  <si>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</si>
  <si>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</si>
  <si>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</si>
  <si>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</si>
  <si>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</si>
  <si>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</si>
  <si>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</si>
  <si>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</si>
  <si>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</si>
  <si>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</si>
  <si>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</si>
  <si>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</si>
  <si>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</si>
  <si>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</si>
  <si>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</si>
  <si>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</si>
  <si>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</si>
  <si>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</si>
  <si>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</si>
  <si>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</si>
  <si>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</si>
  <si>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</si>
  <si>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</si>
  <si>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</si>
  <si>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</si>
  <si>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</si>
  <si>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</si>
  <si>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</si>
  <si>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</si>
  <si>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</si>
  <si>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</si>
  <si>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</si>
  <si>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</si>
  <si>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</si>
  <si>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</si>
  <si>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</si>
  <si>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</si>
  <si>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</si>
  <si>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</si>
  <si>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</si>
  <si>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</si>
  <si>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</si>
  <si>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</si>
  <si>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Januar - Dezember</t>
  </si>
  <si>
    <r>
      <t>2016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</si>
  <si>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</si>
  <si>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</si>
  <si>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</si>
  <si>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</si>
  <si>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Hamburg 2015 bis 2016 im Monatsvergleich</t>
  </si>
  <si>
    <t>Januar - Dezember 2016</t>
  </si>
  <si>
    <t>Frankreich</t>
  </si>
  <si>
    <t>Verein.Arabische Em.</t>
  </si>
  <si>
    <t>China, Volksrepublik</t>
  </si>
  <si>
    <t>Verein.Staaten (USA)</t>
  </si>
  <si>
    <t>Vereinigt.Königreich</t>
  </si>
  <si>
    <t>Korea, Republik</t>
  </si>
  <si>
    <t>Mexiko</t>
  </si>
  <si>
    <t>2. Ausfuhr des Landes Hamburg in 2016 nach Bestimmungsländern</t>
  </si>
  <si>
    <t>Kennziffer: G III 1 - vj 4/16 HH</t>
  </si>
  <si>
    <t>4. Quartal 2016</t>
  </si>
  <si>
    <t>Herausgegeben am: 3. März 2017</t>
  </si>
  <si>
    <t xml:space="preserve">© Statistisches Amt für Hamburg und Schleswig-Holstein, Hamburg 2017
Auszugsweise Vervielfältigung und Verbreitung mit Quellenangabe gestattet.        </t>
  </si>
  <si>
    <t>1. Ausfuhr des Landes Hamburg nach Bestimmungsländern im Vorjahresvergleich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</si>
</sst>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47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167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6" fontId="29" fillId="0" borderId="5" xfId="0" applyNumberFormat="1" applyFont="1" applyBorder="1"/>
    <xf numFmtId="166" fontId="29" fillId="0" borderId="4" xfId="0" applyNumberFormat="1" applyFont="1" applyBorder="1"/>
    <xf numFmtId="167" fontId="29" fillId="0" borderId="4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0" fontId="9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China, Volksrepublik</c:v>
                </c:pt>
                <c:pt idx="3">
                  <c:v>Verein.Staaten (USA)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Polen</c:v>
                </c:pt>
                <c:pt idx="8">
                  <c:v>Italien</c:v>
                </c:pt>
                <c:pt idx="9">
                  <c:v>Korea, Republik</c:v>
                </c:pt>
                <c:pt idx="10">
                  <c:v>Spanien</c:v>
                </c:pt>
                <c:pt idx="11">
                  <c:v>Österreich</c:v>
                </c:pt>
                <c:pt idx="12">
                  <c:v>Türkei</c:v>
                </c:pt>
                <c:pt idx="13">
                  <c:v>Ungarn</c:v>
                </c:pt>
                <c:pt idx="14">
                  <c:v>Mexiko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11.620537259000001</c:v>
                </c:pt>
                <c:pt idx="1">
                  <c:v>7.1615232400000002</c:v>
                </c:pt>
                <c:pt idx="2">
                  <c:v>5.2660145140000001</c:v>
                </c:pt>
                <c:pt idx="3">
                  <c:v>4.411099611</c:v>
                </c:pt>
                <c:pt idx="4">
                  <c:v>3.7410254900000002</c:v>
                </c:pt>
                <c:pt idx="5">
                  <c:v>2.0237593170000001</c:v>
                </c:pt>
                <c:pt idx="6">
                  <c:v>1.3946377160000001</c:v>
                </c:pt>
                <c:pt idx="7">
                  <c:v>1.245451836</c:v>
                </c:pt>
                <c:pt idx="8">
                  <c:v>1.085581803</c:v>
                </c:pt>
                <c:pt idx="9">
                  <c:v>1.066897451</c:v>
                </c:pt>
                <c:pt idx="10">
                  <c:v>0.95716049599999997</c:v>
                </c:pt>
                <c:pt idx="11">
                  <c:v>0.95641422300000001</c:v>
                </c:pt>
                <c:pt idx="12">
                  <c:v>0.92765476400000002</c:v>
                </c:pt>
                <c:pt idx="13">
                  <c:v>0.86294110999999996</c:v>
                </c:pt>
                <c:pt idx="14">
                  <c:v>0.83915197399999997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China, Volksrepublik</c:v>
                </c:pt>
                <c:pt idx="3">
                  <c:v>Verein.Staaten (USA)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Polen</c:v>
                </c:pt>
                <c:pt idx="8">
                  <c:v>Italien</c:v>
                </c:pt>
                <c:pt idx="9">
                  <c:v>Korea, Republik</c:v>
                </c:pt>
                <c:pt idx="10">
                  <c:v>Spanien</c:v>
                </c:pt>
                <c:pt idx="11">
                  <c:v>Österreich</c:v>
                </c:pt>
                <c:pt idx="12">
                  <c:v>Türkei</c:v>
                </c:pt>
                <c:pt idx="13">
                  <c:v>Ungarn</c:v>
                </c:pt>
                <c:pt idx="14">
                  <c:v>Mexiko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13.106190632000001</c:v>
                </c:pt>
                <c:pt idx="1">
                  <c:v>6.2152245199999996</c:v>
                </c:pt>
                <c:pt idx="2">
                  <c:v>4.2287848849999996</c:v>
                </c:pt>
                <c:pt idx="3">
                  <c:v>4.5049516760000001</c:v>
                </c:pt>
                <c:pt idx="4">
                  <c:v>3.3789363450000001</c:v>
                </c:pt>
                <c:pt idx="5">
                  <c:v>2.3276059849999999</c:v>
                </c:pt>
                <c:pt idx="6">
                  <c:v>1.678831534</c:v>
                </c:pt>
                <c:pt idx="7">
                  <c:v>1.188419001</c:v>
                </c:pt>
                <c:pt idx="8">
                  <c:v>1.0252862469999999</c:v>
                </c:pt>
                <c:pt idx="9">
                  <c:v>0.67126394300000003</c:v>
                </c:pt>
                <c:pt idx="10">
                  <c:v>1.020960147</c:v>
                </c:pt>
                <c:pt idx="11">
                  <c:v>1.1442526879999999</c:v>
                </c:pt>
                <c:pt idx="12">
                  <c:v>0.967981604</c:v>
                </c:pt>
                <c:pt idx="13">
                  <c:v>0.39908596099999999</c:v>
                </c:pt>
                <c:pt idx="14">
                  <c:v>0.59376504699999999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025024"/>
        <c:axId val="95026560"/>
      </c:barChart>
      <c:catAx>
        <c:axId val="9502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5026560"/>
        <c:crosses val="autoZero"/>
        <c:auto val="1"/>
        <c:lblAlgn val="ctr"/>
        <c:lblOffset val="100"/>
        <c:noMultiLvlLbl val="0"/>
      </c:catAx>
      <c:valAx>
        <c:axId val="95026560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95025024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3.4525578650000002</c:v>
                </c:pt>
                <c:pt idx="1">
                  <c:v>4.1283308749999996</c:v>
                </c:pt>
                <c:pt idx="2">
                  <c:v>5.0724964310000002</c:v>
                </c:pt>
                <c:pt idx="3">
                  <c:v>4.6838304260000001</c:v>
                </c:pt>
                <c:pt idx="4">
                  <c:v>4.5127191489999996</c:v>
                </c:pt>
                <c:pt idx="5">
                  <c:v>5.1063358350000003</c:v>
                </c:pt>
                <c:pt idx="6">
                  <c:v>3.4854097639999999</c:v>
                </c:pt>
                <c:pt idx="7">
                  <c:v>4.5042508290000001</c:v>
                </c:pt>
                <c:pt idx="8">
                  <c:v>4.3017135629999999</c:v>
                </c:pt>
                <c:pt idx="9">
                  <c:v>4.5306368839999998</c:v>
                </c:pt>
                <c:pt idx="10">
                  <c:v>4.7313416879999997</c:v>
                </c:pt>
                <c:pt idx="11">
                  <c:v>6.1991313449999996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3.2985172010000001</c:v>
                </c:pt>
                <c:pt idx="1">
                  <c:v>4.3096928759999997</c:v>
                </c:pt>
                <c:pt idx="2">
                  <c:v>3.8697052950000002</c:v>
                </c:pt>
                <c:pt idx="3">
                  <c:v>5.587679531</c:v>
                </c:pt>
                <c:pt idx="4">
                  <c:v>4.7431162799999997</c:v>
                </c:pt>
                <c:pt idx="5">
                  <c:v>4.3818502649999997</c:v>
                </c:pt>
                <c:pt idx="6">
                  <c:v>5.2108993339999996</c:v>
                </c:pt>
                <c:pt idx="7">
                  <c:v>3.8940121099999998</c:v>
                </c:pt>
                <c:pt idx="8">
                  <c:v>4.775055643</c:v>
                </c:pt>
                <c:pt idx="9">
                  <c:v>4.9262943740000003</c:v>
                </c:pt>
                <c:pt idx="10">
                  <c:v>4.2979740179999997</c:v>
                </c:pt>
                <c:pt idx="11">
                  <c:v>5.1221340440000001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2.945072594</c:v>
                </c:pt>
                <c:pt idx="1">
                  <c:v>4.1145427290000001</c:v>
                </c:pt>
                <c:pt idx="2">
                  <c:v>3.9387254810000001</c:v>
                </c:pt>
                <c:pt idx="3">
                  <c:v>3.5766918319999998</c:v>
                </c:pt>
                <c:pt idx="4">
                  <c:v>3.8934225200000001</c:v>
                </c:pt>
                <c:pt idx="5">
                  <c:v>4.1601878230000002</c:v>
                </c:pt>
                <c:pt idx="6">
                  <c:v>4.6744454639999997</c:v>
                </c:pt>
                <c:pt idx="7">
                  <c:v>3.6784207520000001</c:v>
                </c:pt>
                <c:pt idx="8">
                  <c:v>4.729770179</c:v>
                </c:pt>
                <c:pt idx="9">
                  <c:v>4.5596972620000003</c:v>
                </c:pt>
                <c:pt idx="10">
                  <c:v>4.0025370479999998</c:v>
                </c:pt>
                <c:pt idx="11">
                  <c:v>4.9910485930000004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66240"/>
        <c:axId val="95468160"/>
      </c:lineChart>
      <c:catAx>
        <c:axId val="9546624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95468160"/>
        <c:crosses val="autoZero"/>
        <c:auto val="1"/>
        <c:lblAlgn val="ctr"/>
        <c:lblOffset val="100"/>
        <c:noMultiLvlLbl val="0"/>
      </c:catAx>
      <c:valAx>
        <c:axId val="95468160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954662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153</v>
      </c>
    </row>
    <row r="16" spans="1:7" ht="15" x14ac:dyDescent="0.2">
      <c r="G16" s="63" t="s">
        <v>181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182</v>
      </c>
    </row>
    <row r="20" spans="1:7" ht="16.5" x14ac:dyDescent="0.25">
      <c r="A20" s="38"/>
      <c r="B20" s="38"/>
      <c r="C20" s="38"/>
      <c r="D20" s="38"/>
      <c r="E20" s="38"/>
      <c r="F20" s="38"/>
      <c r="G20" s="65"/>
    </row>
    <row r="21" spans="1:7" ht="15" x14ac:dyDescent="0.2">
      <c r="G21" s="145" t="s">
        <v>183</v>
      </c>
    </row>
    <row r="22" spans="1:7" ht="20.25" customHeight="1" x14ac:dyDescent="0.25">
      <c r="A22" s="102"/>
      <c r="B22" s="102"/>
      <c r="C22" s="102"/>
      <c r="D22" s="102"/>
      <c r="E22" s="102"/>
      <c r="F22" s="102"/>
      <c r="G22" s="10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03" t="s">
        <v>0</v>
      </c>
      <c r="B1" s="103"/>
      <c r="C1" s="103"/>
      <c r="D1" s="103"/>
      <c r="E1" s="103"/>
      <c r="F1" s="103"/>
      <c r="G1" s="103"/>
    </row>
    <row r="2" spans="1:7" s="52" customFormat="1" x14ac:dyDescent="0.2"/>
    <row r="3" spans="1:7" s="52" customFormat="1" ht="15.75" x14ac:dyDescent="0.25">
      <c r="A3" s="104" t="s">
        <v>1</v>
      </c>
      <c r="B3" s="105"/>
      <c r="C3" s="105"/>
      <c r="D3" s="105"/>
      <c r="E3" s="105"/>
      <c r="F3" s="105"/>
      <c r="G3" s="105"/>
    </row>
    <row r="4" spans="1:7" s="52" customFormat="1" x14ac:dyDescent="0.2">
      <c r="A4" s="106"/>
      <c r="B4" s="106"/>
      <c r="C4" s="106"/>
      <c r="D4" s="106"/>
      <c r="E4" s="106"/>
      <c r="F4" s="106"/>
      <c r="G4" s="106"/>
    </row>
    <row r="5" spans="1:7" s="52" customFormat="1" x14ac:dyDescent="0.2">
      <c r="A5" s="79" t="s">
        <v>147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07" t="s">
        <v>132</v>
      </c>
      <c r="B7" s="108"/>
      <c r="C7" s="108"/>
      <c r="D7" s="108"/>
      <c r="E7" s="108"/>
      <c r="F7" s="108"/>
      <c r="G7" s="108"/>
    </row>
    <row r="8" spans="1:7" s="52" customFormat="1" x14ac:dyDescent="0.2">
      <c r="A8" s="108" t="s">
        <v>4</v>
      </c>
      <c r="B8" s="108"/>
      <c r="C8" s="108"/>
      <c r="D8" s="108"/>
      <c r="E8" s="108"/>
      <c r="F8" s="108"/>
      <c r="G8" s="108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09" t="s">
        <v>2</v>
      </c>
      <c r="B10" s="109"/>
      <c r="C10" s="109"/>
      <c r="D10" s="109"/>
      <c r="E10" s="109"/>
      <c r="F10" s="109"/>
      <c r="G10" s="109"/>
    </row>
    <row r="11" spans="1:7" s="52" customFormat="1" x14ac:dyDescent="0.2">
      <c r="A11" s="108" t="s">
        <v>3</v>
      </c>
      <c r="B11" s="108"/>
      <c r="C11" s="108"/>
      <c r="D11" s="108"/>
      <c r="E11" s="108"/>
      <c r="F11" s="108"/>
      <c r="G11" s="108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07" t="s">
        <v>135</v>
      </c>
      <c r="B14" s="108"/>
      <c r="C14" s="108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0" t="s">
        <v>156</v>
      </c>
      <c r="B16" s="108"/>
      <c r="C16" s="108"/>
      <c r="D16" s="82"/>
      <c r="E16" s="82"/>
      <c r="F16" s="82"/>
      <c r="G16" s="82"/>
    </row>
    <row r="17" spans="1:7" s="52" customFormat="1" ht="12.75" customHeight="1" x14ac:dyDescent="0.2">
      <c r="A17" s="82" t="s">
        <v>139</v>
      </c>
      <c r="B17" s="111" t="s">
        <v>163</v>
      </c>
      <c r="C17" s="108"/>
      <c r="D17" s="82"/>
      <c r="E17" s="82"/>
      <c r="F17" s="82"/>
      <c r="G17" s="82"/>
    </row>
    <row r="18" spans="1:7" s="52" customFormat="1" ht="12.75" customHeight="1" x14ac:dyDescent="0.2">
      <c r="A18" s="82" t="s">
        <v>140</v>
      </c>
      <c r="B18" s="112" t="s">
        <v>157</v>
      </c>
      <c r="C18" s="112"/>
      <c r="D18" s="112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07" t="s">
        <v>148</v>
      </c>
      <c r="B20" s="108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141</v>
      </c>
      <c r="B22" s="108" t="s">
        <v>142</v>
      </c>
      <c r="C22" s="108"/>
      <c r="D22" s="82"/>
      <c r="E22" s="82"/>
      <c r="F22" s="82"/>
      <c r="G22" s="82"/>
    </row>
    <row r="23" spans="1:7" s="52" customFormat="1" ht="12.75" customHeight="1" x14ac:dyDescent="0.2">
      <c r="A23" s="82" t="s">
        <v>143</v>
      </c>
      <c r="B23" s="108" t="s">
        <v>144</v>
      </c>
      <c r="C23" s="108"/>
      <c r="D23" s="82"/>
      <c r="E23" s="82"/>
      <c r="F23" s="82"/>
      <c r="G23" s="82"/>
    </row>
    <row r="24" spans="1:7" s="52" customFormat="1" ht="12.75" customHeight="1" x14ac:dyDescent="0.2">
      <c r="A24" s="82"/>
      <c r="B24" s="108" t="s">
        <v>145</v>
      </c>
      <c r="C24" s="108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149</v>
      </c>
      <c r="B26" s="83" t="s">
        <v>150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46" t="s">
        <v>184</v>
      </c>
      <c r="B28" s="108"/>
      <c r="C28" s="108"/>
      <c r="D28" s="108"/>
      <c r="E28" s="108"/>
      <c r="F28" s="108"/>
      <c r="G28" s="108"/>
    </row>
    <row r="29" spans="1:7" s="52" customFormat="1" ht="41.85" customHeight="1" x14ac:dyDescent="0.2">
      <c r="A29" s="108" t="s">
        <v>155</v>
      </c>
      <c r="B29" s="108"/>
      <c r="C29" s="108"/>
      <c r="D29" s="108"/>
      <c r="E29" s="108"/>
      <c r="F29" s="108"/>
      <c r="G29" s="108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06" t="s">
        <v>151</v>
      </c>
      <c r="B40" s="106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152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146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  <mergeCell ref="A1:G1"/>
    <mergeCell ref="A3:G3"/>
    <mergeCell ref="A4:G4"/>
    <mergeCell ref="A7:G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view="pageLayout" zoomScaleNormal="100" workbookViewId="0">
      <selection activeCell="A2" sqref="A2:XFD2"/>
    </sheetView>
  </sheetViews>
  <sheetFormatPr baseColWidth="10" defaultColWidth="10.625" defaultRowHeight="14.25" x14ac:dyDescent="0.2"/>
  <cols>
    <col min="1" max="1" width="33.875" style="5" customWidth="1"/>
    <col min="2" max="2" width="7.25" customWidth="1"/>
    <col min="3" max="3" width="7.875" customWidth="1"/>
    <col min="4" max="4" width="8.2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4" t="s">
        <v>161</v>
      </c>
      <c r="B1" s="114"/>
      <c r="C1" s="114"/>
      <c r="D1" s="114"/>
      <c r="E1" s="114"/>
      <c r="F1" s="114"/>
      <c r="G1" s="114"/>
    </row>
    <row r="3" spans="1:7" s="9" customFormat="1" ht="26.25" customHeight="1" x14ac:dyDescent="0.2">
      <c r="A3" s="122" t="s">
        <v>138</v>
      </c>
      <c r="B3" s="85" t="s">
        <v>123</v>
      </c>
      <c r="C3" s="85" t="s">
        <v>124</v>
      </c>
      <c r="D3" s="85" t="s">
        <v>125</v>
      </c>
      <c r="E3" s="117" t="s">
        <v>165</v>
      </c>
      <c r="F3" s="118"/>
      <c r="G3" s="119"/>
    </row>
    <row r="4" spans="1:7" s="9" customFormat="1" ht="18" customHeight="1" x14ac:dyDescent="0.2">
      <c r="A4" s="123"/>
      <c r="B4" s="115" t="s">
        <v>166</v>
      </c>
      <c r="C4" s="116"/>
      <c r="D4" s="116"/>
      <c r="E4" s="43" t="s">
        <v>166</v>
      </c>
      <c r="F4" s="43" t="s">
        <v>167</v>
      </c>
      <c r="G4" s="120" t="s">
        <v>162</v>
      </c>
    </row>
    <row r="5" spans="1:7" s="9" customFormat="1" ht="17.25" customHeight="1" x14ac:dyDescent="0.2">
      <c r="A5" s="124"/>
      <c r="B5" s="115" t="s">
        <v>131</v>
      </c>
      <c r="C5" s="116"/>
      <c r="D5" s="116"/>
      <c r="E5" s="116"/>
      <c r="F5" s="116"/>
      <c r="G5" s="121"/>
    </row>
    <row r="6" spans="1:7" s="9" customFormat="1" ht="18.75" customHeight="1" x14ac:dyDescent="0.2">
      <c r="A6" s="45" t="s">
        <v>22</v>
      </c>
      <c r="B6" s="86">
        <v>167.90207899999999</v>
      </c>
      <c r="C6" s="86">
        <v>146.76444599999999</v>
      </c>
      <c r="D6" s="86">
        <v>136.48003199999999</v>
      </c>
      <c r="E6" s="86">
        <v>1975.0135230000001</v>
      </c>
      <c r="F6" s="86">
        <v>2188.1287550000002</v>
      </c>
      <c r="G6" s="87">
        <v>-9.7396111409358213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0.4375</v>
      </c>
      <c r="C8" s="86">
        <v>0</v>
      </c>
      <c r="D8" s="86">
        <v>0.54067299999999996</v>
      </c>
      <c r="E8" s="86">
        <v>1.9056200000000001</v>
      </c>
      <c r="F8" s="86">
        <v>1.1545620000000001</v>
      </c>
      <c r="G8" s="87">
        <v>65.051335484798557</v>
      </c>
    </row>
    <row r="9" spans="1:7" s="9" customFormat="1" ht="12" x14ac:dyDescent="0.2">
      <c r="A9" s="55" t="s">
        <v>25</v>
      </c>
      <c r="B9" s="86">
        <v>16.597497000000001</v>
      </c>
      <c r="C9" s="86">
        <v>17.745721</v>
      </c>
      <c r="D9" s="86">
        <v>17.491681</v>
      </c>
      <c r="E9" s="86">
        <v>272.16794099999998</v>
      </c>
      <c r="F9" s="86">
        <v>338.92979400000002</v>
      </c>
      <c r="G9" s="87">
        <v>-19.697841317544373</v>
      </c>
    </row>
    <row r="10" spans="1:7" s="9" customFormat="1" ht="12" x14ac:dyDescent="0.2">
      <c r="A10" s="55" t="s">
        <v>26</v>
      </c>
      <c r="B10" s="86">
        <v>137.30800500000001</v>
      </c>
      <c r="C10" s="86">
        <v>115.195054</v>
      </c>
      <c r="D10" s="86">
        <v>108.228725</v>
      </c>
      <c r="E10" s="86">
        <v>1551.3566800000001</v>
      </c>
      <c r="F10" s="86">
        <v>1678.3976809999999</v>
      </c>
      <c r="G10" s="87">
        <v>-7.5691835396428786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17.874919999999999</v>
      </c>
      <c r="C12" s="86">
        <v>23.732731000000001</v>
      </c>
      <c r="D12" s="86">
        <v>26.984660999999999</v>
      </c>
      <c r="E12" s="86">
        <v>358.82842199999999</v>
      </c>
      <c r="F12" s="86">
        <v>466.00116800000001</v>
      </c>
      <c r="G12" s="87">
        <v>-22.998385703616961</v>
      </c>
    </row>
    <row r="13" spans="1:7" s="9" customFormat="1" ht="12" x14ac:dyDescent="0.2">
      <c r="A13" s="56" t="s">
        <v>28</v>
      </c>
      <c r="B13" s="86">
        <v>51.992930000000001</v>
      </c>
      <c r="C13" s="86">
        <v>27.778570999999999</v>
      </c>
      <c r="D13" s="86">
        <v>25.507981999999998</v>
      </c>
      <c r="E13" s="86">
        <v>337.602846</v>
      </c>
      <c r="F13" s="86">
        <v>369.00884000000002</v>
      </c>
      <c r="G13" s="87">
        <v>-8.5109055923971937</v>
      </c>
    </row>
    <row r="14" spans="1:7" s="9" customFormat="1" ht="12" x14ac:dyDescent="0.2">
      <c r="A14" s="47" t="s">
        <v>27</v>
      </c>
      <c r="B14" s="86">
        <v>13.559077</v>
      </c>
      <c r="C14" s="86">
        <v>13.823670999999999</v>
      </c>
      <c r="D14" s="86">
        <v>10.218953000000001</v>
      </c>
      <c r="E14" s="86">
        <v>149.583282</v>
      </c>
      <c r="F14" s="86">
        <v>169.64671799999999</v>
      </c>
      <c r="G14" s="87">
        <v>-11.826598378401869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4290.3439099999996</v>
      </c>
      <c r="C16" s="86">
        <v>4507.875207</v>
      </c>
      <c r="D16" s="86">
        <v>5996.7529020000002</v>
      </c>
      <c r="E16" s="86">
        <v>51852.550007999998</v>
      </c>
      <c r="F16" s="86">
        <v>51910.620260999996</v>
      </c>
      <c r="G16" s="87">
        <v>-0.11186584307417036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87.406065999999996</v>
      </c>
      <c r="C18" s="86">
        <v>10.317745</v>
      </c>
      <c r="D18" s="86">
        <v>11.685558</v>
      </c>
      <c r="E18" s="86">
        <v>1022.031822</v>
      </c>
      <c r="F18" s="86">
        <v>1235.7660739999999</v>
      </c>
      <c r="G18" s="87">
        <v>-17.295688601336352</v>
      </c>
    </row>
    <row r="19" spans="1:7" s="9" customFormat="1" ht="12" x14ac:dyDescent="0.2">
      <c r="A19" s="57" t="s">
        <v>33</v>
      </c>
      <c r="B19" s="86">
        <v>412.56155000000001</v>
      </c>
      <c r="C19" s="86">
        <v>382.42521099999999</v>
      </c>
      <c r="D19" s="86">
        <v>490.39756999999997</v>
      </c>
      <c r="E19" s="86">
        <v>4740.1373910000002</v>
      </c>
      <c r="F19" s="86">
        <v>5682.9429739999996</v>
      </c>
      <c r="G19" s="87">
        <v>-16.590094028981525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3.8886509999999999</v>
      </c>
      <c r="C21" s="86">
        <v>4.1647999999999996</v>
      </c>
      <c r="D21" s="86">
        <v>2.5338050000000001</v>
      </c>
      <c r="E21" s="86">
        <v>40.784911999999998</v>
      </c>
      <c r="F21" s="86">
        <v>45.090468999999999</v>
      </c>
      <c r="G21" s="87">
        <v>-9.5487075106714911</v>
      </c>
    </row>
    <row r="22" spans="1:7" s="9" customFormat="1" ht="12" x14ac:dyDescent="0.2">
      <c r="A22" s="47" t="s">
        <v>36</v>
      </c>
      <c r="B22" s="86">
        <v>15.939118000000001</v>
      </c>
      <c r="C22" s="86">
        <v>30.290952000000001</v>
      </c>
      <c r="D22" s="86">
        <v>51.653801000000001</v>
      </c>
      <c r="E22" s="86">
        <v>286.18235299999998</v>
      </c>
      <c r="F22" s="86">
        <v>323.24372</v>
      </c>
      <c r="G22" s="87">
        <v>-11.465456157972696</v>
      </c>
    </row>
    <row r="23" spans="1:7" s="9" customFormat="1" ht="12" x14ac:dyDescent="0.2">
      <c r="A23" s="47" t="s">
        <v>38</v>
      </c>
      <c r="B23" s="86">
        <v>20.781237000000001</v>
      </c>
      <c r="C23" s="86">
        <v>20.964523</v>
      </c>
      <c r="D23" s="86">
        <v>17.667804</v>
      </c>
      <c r="E23" s="86">
        <v>252.55514700000001</v>
      </c>
      <c r="F23" s="86">
        <v>261.54337199999998</v>
      </c>
      <c r="G23" s="87">
        <v>-3.4366097413472119</v>
      </c>
    </row>
    <row r="24" spans="1:7" s="9" customFormat="1" ht="12" x14ac:dyDescent="0.2">
      <c r="A24" s="47" t="s">
        <v>37</v>
      </c>
      <c r="B24" s="86">
        <v>152.96832800000001</v>
      </c>
      <c r="C24" s="86">
        <v>135.164975</v>
      </c>
      <c r="D24" s="86">
        <v>129.89242300000001</v>
      </c>
      <c r="E24" s="86">
        <v>1481.115767</v>
      </c>
      <c r="F24" s="86">
        <v>1834.54736</v>
      </c>
      <c r="G24" s="87">
        <v>-19.265329459796561</v>
      </c>
    </row>
    <row r="25" spans="1:7" s="9" customFormat="1" ht="12" x14ac:dyDescent="0.2">
      <c r="A25" s="58" t="s">
        <v>39</v>
      </c>
      <c r="B25" s="86">
        <v>3790.3762940000001</v>
      </c>
      <c r="C25" s="86">
        <v>4115.132251</v>
      </c>
      <c r="D25" s="86">
        <v>5494.669774</v>
      </c>
      <c r="E25" s="86">
        <v>46090.380794999997</v>
      </c>
      <c r="F25" s="86">
        <v>44991.911212999999</v>
      </c>
      <c r="G25" s="87">
        <v>2.4414823740197278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183.859781</v>
      </c>
      <c r="C27" s="86">
        <v>170.66886400000001</v>
      </c>
      <c r="D27" s="86">
        <v>151.64507</v>
      </c>
      <c r="E27" s="86">
        <v>2149.4054040000001</v>
      </c>
      <c r="F27" s="86">
        <v>2570.756269</v>
      </c>
      <c r="G27" s="87">
        <v>-16.390152192992659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22.699677000000001</v>
      </c>
      <c r="C29" s="86">
        <v>24.924209000000001</v>
      </c>
      <c r="D29" s="86">
        <v>15.955399999999999</v>
      </c>
      <c r="E29" s="86">
        <v>268.75374099999999</v>
      </c>
      <c r="F29" s="86">
        <v>288.52176100000003</v>
      </c>
      <c r="G29" s="87">
        <v>-6.8514832058022961</v>
      </c>
    </row>
    <row r="30" spans="1:7" s="9" customFormat="1" ht="12" x14ac:dyDescent="0.2">
      <c r="A30" s="60" t="s">
        <v>43</v>
      </c>
      <c r="B30" s="86">
        <v>40.832250999999999</v>
      </c>
      <c r="C30" s="86">
        <v>37.516437000000003</v>
      </c>
      <c r="D30" s="86">
        <v>35.543920999999997</v>
      </c>
      <c r="E30" s="86">
        <v>500.40146199999998</v>
      </c>
      <c r="F30" s="86">
        <v>529.01305000000002</v>
      </c>
      <c r="G30" s="87">
        <v>-5.4084843464636663</v>
      </c>
    </row>
    <row r="31" spans="1:7" s="9" customFormat="1" ht="12" x14ac:dyDescent="0.2">
      <c r="A31" s="60" t="s">
        <v>42</v>
      </c>
      <c r="B31" s="86">
        <v>55.308846000000003</v>
      </c>
      <c r="C31" s="86">
        <v>45.060878000000002</v>
      </c>
      <c r="D31" s="86">
        <v>49.076788999999998</v>
      </c>
      <c r="E31" s="86">
        <v>619.57321000000002</v>
      </c>
      <c r="F31" s="86">
        <v>761.98267499999997</v>
      </c>
      <c r="G31" s="87">
        <v>-18.689331092731209</v>
      </c>
    </row>
    <row r="32" spans="1:7" s="9" customFormat="1" ht="12" x14ac:dyDescent="0.2">
      <c r="A32" s="49" t="s">
        <v>44</v>
      </c>
      <c r="B32" s="86">
        <v>3606.516513</v>
      </c>
      <c r="C32" s="86">
        <v>3944.4633869999998</v>
      </c>
      <c r="D32" s="86">
        <v>5343.0247040000004</v>
      </c>
      <c r="E32" s="86">
        <v>43940.975391</v>
      </c>
      <c r="F32" s="86">
        <v>42421.154944000002</v>
      </c>
      <c r="G32" s="87">
        <v>3.5826946461177442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10.522195</v>
      </c>
      <c r="C34" s="86">
        <v>14.347644000000001</v>
      </c>
      <c r="D34" s="86">
        <v>11.255749</v>
      </c>
      <c r="E34" s="86">
        <v>143.368132</v>
      </c>
      <c r="F34" s="86">
        <v>140.20219800000001</v>
      </c>
      <c r="G34" s="87">
        <v>2.2581200902428122</v>
      </c>
    </row>
    <row r="35" spans="1:7" s="9" customFormat="1" ht="12" x14ac:dyDescent="0.2">
      <c r="A35" s="60" t="s">
        <v>46</v>
      </c>
      <c r="B35" s="86">
        <v>14.297613999999999</v>
      </c>
      <c r="C35" s="86">
        <v>15.925615000000001</v>
      </c>
      <c r="D35" s="86">
        <v>9.1283729999999998</v>
      </c>
      <c r="E35" s="86">
        <v>165.15552400000001</v>
      </c>
      <c r="F35" s="86">
        <v>162.33204799999999</v>
      </c>
      <c r="G35" s="87">
        <v>1.7393213692468379</v>
      </c>
    </row>
    <row r="36" spans="1:7" s="9" customFormat="1" ht="12" x14ac:dyDescent="0.2">
      <c r="A36" s="60" t="s">
        <v>47</v>
      </c>
      <c r="B36" s="86">
        <v>18.016271</v>
      </c>
      <c r="C36" s="86">
        <v>18.212479999999999</v>
      </c>
      <c r="D36" s="86">
        <v>14.848761</v>
      </c>
      <c r="E36" s="86">
        <v>215.13849400000001</v>
      </c>
      <c r="F36" s="86">
        <v>240.140387</v>
      </c>
      <c r="G36" s="87">
        <v>-10.411365331896462</v>
      </c>
    </row>
    <row r="37" spans="1:7" s="9" customFormat="1" ht="12" x14ac:dyDescent="0.2">
      <c r="A37" s="60" t="s">
        <v>48</v>
      </c>
      <c r="B37" s="86">
        <v>157.50096600000001</v>
      </c>
      <c r="C37" s="86">
        <v>200.08329699999999</v>
      </c>
      <c r="D37" s="86">
        <v>211.725156</v>
      </c>
      <c r="E37" s="86">
        <v>2065.2222969999998</v>
      </c>
      <c r="F37" s="86">
        <v>2309.5731209999999</v>
      </c>
      <c r="G37" s="87">
        <v>-10.579912875596733</v>
      </c>
    </row>
    <row r="38" spans="1:7" s="9" customFormat="1" ht="12" x14ac:dyDescent="0.2">
      <c r="A38" s="60" t="s">
        <v>49</v>
      </c>
      <c r="B38" s="86">
        <v>53.949832000000001</v>
      </c>
      <c r="C38" s="86">
        <v>59.696699000000002</v>
      </c>
      <c r="D38" s="86">
        <v>61.652047000000003</v>
      </c>
      <c r="E38" s="86">
        <v>669.00780699999996</v>
      </c>
      <c r="F38" s="86">
        <v>677.68946900000003</v>
      </c>
      <c r="G38" s="87">
        <v>-1.2810678632517067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34.479318999999997</v>
      </c>
      <c r="C40" s="86">
        <v>36.012079</v>
      </c>
      <c r="D40" s="86">
        <v>38.960527999999996</v>
      </c>
      <c r="E40" s="86">
        <v>408.405666</v>
      </c>
      <c r="F40" s="86">
        <v>422.92704500000002</v>
      </c>
      <c r="G40" s="87">
        <v>-3.4335423027865346</v>
      </c>
    </row>
    <row r="41" spans="1:7" s="9" customFormat="1" ht="12" x14ac:dyDescent="0.2">
      <c r="A41" s="60" t="s">
        <v>52</v>
      </c>
      <c r="B41" s="86">
        <v>42.664884000000001</v>
      </c>
      <c r="C41" s="86">
        <v>44.331671</v>
      </c>
      <c r="D41" s="86">
        <v>43.368502999999997</v>
      </c>
      <c r="E41" s="86">
        <v>480.717623</v>
      </c>
      <c r="F41" s="86">
        <v>468.75090799999998</v>
      </c>
      <c r="G41" s="87">
        <v>2.5528942548736353</v>
      </c>
    </row>
    <row r="42" spans="1:7" s="9" customFormat="1" ht="12" x14ac:dyDescent="0.2">
      <c r="A42" s="60" t="s">
        <v>53</v>
      </c>
      <c r="B42" s="86">
        <v>21.812843000000001</v>
      </c>
      <c r="C42" s="86">
        <v>17.248822000000001</v>
      </c>
      <c r="D42" s="86">
        <v>13.731776</v>
      </c>
      <c r="E42" s="86">
        <v>197.30326700000001</v>
      </c>
      <c r="F42" s="86">
        <v>183.02368300000001</v>
      </c>
      <c r="G42" s="87">
        <v>7.8020416625535773</v>
      </c>
    </row>
    <row r="43" spans="1:7" s="9" customFormat="1" ht="12" x14ac:dyDescent="0.2">
      <c r="A43" s="60" t="s">
        <v>54</v>
      </c>
      <c r="B43" s="86">
        <v>3.5918389999999998</v>
      </c>
      <c r="C43" s="86">
        <v>2.4035500000000001</v>
      </c>
      <c r="D43" s="86">
        <v>5.1050630000000004</v>
      </c>
      <c r="E43" s="86">
        <v>188.36675099999999</v>
      </c>
      <c r="F43" s="86">
        <v>505.94135699999998</v>
      </c>
      <c r="G43" s="87">
        <v>-62.769054477592356</v>
      </c>
    </row>
    <row r="44" spans="1:7" s="9" customFormat="1" ht="12" x14ac:dyDescent="0.2">
      <c r="A44" s="60" t="s">
        <v>55</v>
      </c>
      <c r="B44" s="86">
        <v>2762.9748370000002</v>
      </c>
      <c r="C44" s="86">
        <v>3036.523314</v>
      </c>
      <c r="D44" s="86">
        <v>4548.3531030000004</v>
      </c>
      <c r="E44" s="86">
        <v>34480.020247</v>
      </c>
      <c r="F44" s="86">
        <v>32739.841842000002</v>
      </c>
      <c r="G44" s="87">
        <v>5.3151704684401579</v>
      </c>
    </row>
    <row r="45" spans="1:7" s="9" customFormat="1" ht="12" x14ac:dyDescent="0.2">
      <c r="A45" s="60" t="s">
        <v>56</v>
      </c>
      <c r="B45" s="86">
        <v>78.657533999999998</v>
      </c>
      <c r="C45" s="86">
        <v>92.857787000000002</v>
      </c>
      <c r="D45" s="86">
        <v>66.189777000000007</v>
      </c>
      <c r="E45" s="86">
        <v>993.99782800000003</v>
      </c>
      <c r="F45" s="86">
        <v>936.64105099999995</v>
      </c>
      <c r="G45" s="87">
        <v>6.1236667919651211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72.390895</v>
      </c>
      <c r="C47" s="86">
        <v>76.702034999999995</v>
      </c>
      <c r="D47" s="86">
        <v>65.898410999999996</v>
      </c>
      <c r="E47" s="86">
        <v>881.19112299999995</v>
      </c>
      <c r="F47" s="86">
        <v>318.18195500000002</v>
      </c>
      <c r="G47" s="87">
        <v>176.94566242765086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88">
        <v>4530.6368839999996</v>
      </c>
      <c r="C49" s="89">
        <v>4731.3416880000004</v>
      </c>
      <c r="D49" s="89">
        <v>6199.1313449999998</v>
      </c>
      <c r="E49" s="89">
        <v>54708.754653999997</v>
      </c>
      <c r="F49" s="89">
        <v>54416.930971000002</v>
      </c>
      <c r="G49" s="90">
        <v>0.53627368870823489</v>
      </c>
    </row>
    <row r="50" spans="1:7" ht="12" customHeight="1" x14ac:dyDescent="0.2"/>
    <row r="51" spans="1:7" x14ac:dyDescent="0.2">
      <c r="A51" s="42" t="s">
        <v>160</v>
      </c>
    </row>
    <row r="52" spans="1:7" x14ac:dyDescent="0.2">
      <c r="A52" s="41" t="s">
        <v>136</v>
      </c>
      <c r="B52" s="41"/>
      <c r="C52" s="41"/>
      <c r="D52" s="41"/>
      <c r="E52" s="41"/>
      <c r="F52" s="41"/>
      <c r="G52" s="41"/>
    </row>
    <row r="53" spans="1:7" x14ac:dyDescent="0.2">
      <c r="A53" s="113" t="s">
        <v>137</v>
      </c>
      <c r="B53" s="113"/>
      <c r="C53" s="113"/>
      <c r="D53" s="113"/>
      <c r="E53" s="113"/>
      <c r="F53" s="113"/>
      <c r="G53" s="113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25" t="s">
        <v>164</v>
      </c>
      <c r="B1" s="126"/>
      <c r="C1" s="126"/>
      <c r="D1" s="126"/>
      <c r="E1" s="126"/>
      <c r="F1" s="126"/>
      <c r="G1" s="126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27" t="s">
        <v>58</v>
      </c>
      <c r="B3" s="91" t="s">
        <v>123</v>
      </c>
      <c r="C3" s="91" t="s">
        <v>124</v>
      </c>
      <c r="D3" s="91" t="s">
        <v>125</v>
      </c>
      <c r="E3" s="131" t="s">
        <v>165</v>
      </c>
      <c r="F3" s="131"/>
      <c r="G3" s="132"/>
    </row>
    <row r="4" spans="1:7" ht="24" customHeight="1" x14ac:dyDescent="0.2">
      <c r="A4" s="128"/>
      <c r="B4" s="116" t="s">
        <v>168</v>
      </c>
      <c r="C4" s="116"/>
      <c r="D4" s="116"/>
      <c r="E4" s="84" t="s">
        <v>168</v>
      </c>
      <c r="F4" s="84" t="s">
        <v>169</v>
      </c>
      <c r="G4" s="133" t="s">
        <v>159</v>
      </c>
    </row>
    <row r="5" spans="1:7" ht="17.25" customHeight="1" x14ac:dyDescent="0.2">
      <c r="A5" s="129"/>
      <c r="B5" s="116" t="s">
        <v>133</v>
      </c>
      <c r="C5" s="130"/>
      <c r="D5" s="130"/>
      <c r="E5" s="130"/>
      <c r="F5" s="130"/>
      <c r="G5" s="134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86">
        <v>2308.9390530000001</v>
      </c>
      <c r="C7" s="86">
        <v>2463.6940679999998</v>
      </c>
      <c r="D7" s="86">
        <v>2309.6524589999999</v>
      </c>
      <c r="E7" s="86">
        <v>29990.817224999999</v>
      </c>
      <c r="F7" s="86">
        <v>31175.071339999999</v>
      </c>
      <c r="G7" s="87">
        <v>-3.7987214274005936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86">
        <v>2186.7261480000002</v>
      </c>
      <c r="C9" s="86">
        <v>2294.6019190000002</v>
      </c>
      <c r="D9" s="86">
        <v>2078.2794859999999</v>
      </c>
      <c r="E9" s="86">
        <v>27352.537934</v>
      </c>
      <c r="F9" s="86">
        <v>28695.611966</v>
      </c>
      <c r="G9" s="87">
        <v>-4.6804160635826264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86">
        <v>1493.6454570000001</v>
      </c>
      <c r="C11" s="86">
        <v>1673.969198</v>
      </c>
      <c r="D11" s="86">
        <v>1296.5248099999999</v>
      </c>
      <c r="E11" s="86">
        <v>18105.178515</v>
      </c>
      <c r="F11" s="86">
        <v>20533.168117000001</v>
      </c>
      <c r="G11" s="87">
        <v>-11.824719829716884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897.72707800000001</v>
      </c>
      <c r="C13" s="86">
        <v>1178.270025</v>
      </c>
      <c r="D13" s="86">
        <v>820.34492</v>
      </c>
      <c r="E13" s="86">
        <v>11620.537259000001</v>
      </c>
      <c r="F13" s="86">
        <v>13106.190632</v>
      </c>
      <c r="G13" s="87">
        <v>-11.335508651710256</v>
      </c>
    </row>
    <row r="14" spans="1:7" ht="12.75" customHeight="1" x14ac:dyDescent="0.2">
      <c r="A14" s="75" t="s">
        <v>63</v>
      </c>
      <c r="B14" s="86">
        <v>53.379342999999999</v>
      </c>
      <c r="C14" s="86">
        <v>66.127574999999993</v>
      </c>
      <c r="D14" s="86">
        <v>48.664991999999998</v>
      </c>
      <c r="E14" s="86">
        <v>604.17630899999995</v>
      </c>
      <c r="F14" s="86">
        <v>769.82372799999996</v>
      </c>
      <c r="G14" s="87">
        <v>-21.517577722675767</v>
      </c>
    </row>
    <row r="15" spans="1:7" ht="12.75" customHeight="1" x14ac:dyDescent="0.2">
      <c r="A15" s="75" t="s">
        <v>64</v>
      </c>
      <c r="B15" s="86">
        <v>6.4130289999999999</v>
      </c>
      <c r="C15" s="86">
        <v>9.1316649999999999</v>
      </c>
      <c r="D15" s="86">
        <v>4.8180149999999999</v>
      </c>
      <c r="E15" s="86">
        <v>81.169753999999998</v>
      </c>
      <c r="F15" s="86">
        <v>75.883274</v>
      </c>
      <c r="G15" s="87">
        <v>6.966594509351296</v>
      </c>
    </row>
    <row r="16" spans="1:7" ht="12.75" customHeight="1" x14ac:dyDescent="0.2">
      <c r="A16" s="75" t="s">
        <v>65</v>
      </c>
      <c r="B16" s="86">
        <v>244.45100600000001</v>
      </c>
      <c r="C16" s="86">
        <v>127.02297799999999</v>
      </c>
      <c r="D16" s="86">
        <v>108.338341</v>
      </c>
      <c r="E16" s="86">
        <v>2023.759317</v>
      </c>
      <c r="F16" s="86">
        <v>2327.6059850000001</v>
      </c>
      <c r="G16" s="87">
        <v>-13.054042220122582</v>
      </c>
    </row>
    <row r="17" spans="1:7" ht="12.75" customHeight="1" x14ac:dyDescent="0.2">
      <c r="A17" s="75" t="s">
        <v>66</v>
      </c>
      <c r="B17" s="86">
        <v>90.833928999999998</v>
      </c>
      <c r="C17" s="86">
        <v>97.469800000000006</v>
      </c>
      <c r="D17" s="86">
        <v>98.845821000000001</v>
      </c>
      <c r="E17" s="86">
        <v>1085.581803</v>
      </c>
      <c r="F17" s="86">
        <v>1025.286247</v>
      </c>
      <c r="G17" s="87">
        <v>5.8808509503005126</v>
      </c>
    </row>
    <row r="18" spans="1:7" ht="12.75" customHeight="1" x14ac:dyDescent="0.2">
      <c r="A18" s="75" t="s">
        <v>67</v>
      </c>
      <c r="B18" s="86">
        <v>7.5450499999999998</v>
      </c>
      <c r="C18" s="86">
        <v>8.9868310000000005</v>
      </c>
      <c r="D18" s="86">
        <v>5.0744870000000004</v>
      </c>
      <c r="E18" s="86">
        <v>92.175359999999998</v>
      </c>
      <c r="F18" s="86">
        <v>91.717809000000003</v>
      </c>
      <c r="G18" s="87">
        <v>0.49886821871201903</v>
      </c>
    </row>
    <row r="19" spans="1:7" ht="12.75" customHeight="1" x14ac:dyDescent="0.2">
      <c r="A19" s="75" t="s">
        <v>68</v>
      </c>
      <c r="B19" s="86">
        <v>8.4270040000000002</v>
      </c>
      <c r="C19" s="86">
        <v>9.3724000000000007</v>
      </c>
      <c r="D19" s="86">
        <v>5.4881979999999997</v>
      </c>
      <c r="E19" s="86">
        <v>92.904707000000002</v>
      </c>
      <c r="F19" s="86">
        <v>94.451138999999998</v>
      </c>
      <c r="G19" s="87">
        <v>-1.6372825318707811</v>
      </c>
    </row>
    <row r="20" spans="1:7" ht="12.75" customHeight="1" x14ac:dyDescent="0.2">
      <c r="A20" s="75" t="s">
        <v>69</v>
      </c>
      <c r="B20" s="86">
        <v>4.6676080000000004</v>
      </c>
      <c r="C20" s="86">
        <v>8.4184439999999991</v>
      </c>
      <c r="D20" s="86">
        <v>4.88028</v>
      </c>
      <c r="E20" s="86">
        <v>88.106675999999993</v>
      </c>
      <c r="F20" s="86">
        <v>101.400981</v>
      </c>
      <c r="G20" s="87">
        <v>-13.11062759836615</v>
      </c>
    </row>
    <row r="21" spans="1:7" ht="12.75" customHeight="1" x14ac:dyDescent="0.2">
      <c r="A21" s="75" t="s">
        <v>70</v>
      </c>
      <c r="B21" s="86">
        <v>48.059145000000001</v>
      </c>
      <c r="C21" s="86">
        <v>55.773333999999998</v>
      </c>
      <c r="D21" s="86">
        <v>100.312201</v>
      </c>
      <c r="E21" s="86">
        <v>957.16049599999997</v>
      </c>
      <c r="F21" s="86">
        <v>1020.960147</v>
      </c>
      <c r="G21" s="87">
        <v>-6.2489854464417363</v>
      </c>
    </row>
    <row r="22" spans="1:7" ht="12.75" customHeight="1" x14ac:dyDescent="0.2">
      <c r="A22" s="75" t="s">
        <v>71</v>
      </c>
      <c r="B22" s="86">
        <v>24.486930999999998</v>
      </c>
      <c r="C22" s="86">
        <v>20.346250999999999</v>
      </c>
      <c r="D22" s="86">
        <v>17.511199000000001</v>
      </c>
      <c r="E22" s="86">
        <v>213.997129</v>
      </c>
      <c r="F22" s="86">
        <v>226.92687100000001</v>
      </c>
      <c r="G22" s="87">
        <v>-5.6977571422116853</v>
      </c>
    </row>
    <row r="23" spans="1:7" ht="12.75" customHeight="1" x14ac:dyDescent="0.2">
      <c r="A23" s="75" t="s">
        <v>72</v>
      </c>
      <c r="B23" s="86">
        <v>84.156467000000006</v>
      </c>
      <c r="C23" s="86">
        <v>70.335189</v>
      </c>
      <c r="D23" s="86">
        <v>56.317059</v>
      </c>
      <c r="E23" s="86">
        <v>956.41422299999999</v>
      </c>
      <c r="F23" s="86">
        <v>1144.252688</v>
      </c>
      <c r="G23" s="87">
        <v>-16.415820296504307</v>
      </c>
    </row>
    <row r="24" spans="1:7" ht="12.75" customHeight="1" x14ac:dyDescent="0.2">
      <c r="A24" s="75" t="s">
        <v>73</v>
      </c>
      <c r="B24" s="86">
        <v>0.45357900000000001</v>
      </c>
      <c r="C24" s="86">
        <v>0.44491900000000001</v>
      </c>
      <c r="D24" s="86">
        <v>4.3665890000000003</v>
      </c>
      <c r="E24" s="86">
        <v>32.880386000000001</v>
      </c>
      <c r="F24" s="86">
        <v>90.185557000000003</v>
      </c>
      <c r="G24" s="87">
        <v>-63.54140608124203</v>
      </c>
    </row>
    <row r="25" spans="1:7" ht="12.75" customHeight="1" x14ac:dyDescent="0.2">
      <c r="A25" s="75" t="s">
        <v>74</v>
      </c>
      <c r="B25" s="86">
        <v>0.65858099999999997</v>
      </c>
      <c r="C25" s="86">
        <v>0.45739200000000002</v>
      </c>
      <c r="D25" s="86">
        <v>0.41733700000000001</v>
      </c>
      <c r="E25" s="86">
        <v>6.5063240000000002</v>
      </c>
      <c r="F25" s="86">
        <v>6.8132929999999998</v>
      </c>
      <c r="G25" s="87">
        <v>-4.5054425224337109</v>
      </c>
    </row>
    <row r="26" spans="1:7" ht="12.75" customHeight="1" x14ac:dyDescent="0.2">
      <c r="A26" s="75" t="s">
        <v>83</v>
      </c>
      <c r="B26" s="86">
        <v>1.0177130000000001</v>
      </c>
      <c r="C26" s="86">
        <v>5.3068049999999998</v>
      </c>
      <c r="D26" s="86">
        <v>1.327135</v>
      </c>
      <c r="E26" s="86">
        <v>20.534742000000001</v>
      </c>
      <c r="F26" s="86">
        <v>16.904810000000001</v>
      </c>
      <c r="G26" s="87">
        <v>21.472776091538449</v>
      </c>
    </row>
    <row r="27" spans="1:7" ht="12.75" customHeight="1" x14ac:dyDescent="0.2">
      <c r="A27" s="75" t="s">
        <v>75</v>
      </c>
      <c r="B27" s="86">
        <v>3.3201710000000002</v>
      </c>
      <c r="C27" s="86">
        <v>3.1951830000000001</v>
      </c>
      <c r="D27" s="86">
        <v>4.4836460000000002</v>
      </c>
      <c r="E27" s="86">
        <v>46.599845000000002</v>
      </c>
      <c r="F27" s="86">
        <v>45.464013999999999</v>
      </c>
      <c r="G27" s="87">
        <v>2.4983077825024509</v>
      </c>
    </row>
    <row r="28" spans="1:7" ht="12.75" customHeight="1" x14ac:dyDescent="0.2">
      <c r="A28" s="75" t="s">
        <v>76</v>
      </c>
      <c r="B28" s="86">
        <v>16.740960999999999</v>
      </c>
      <c r="C28" s="86">
        <v>16.170453999999999</v>
      </c>
      <c r="D28" s="86">
        <v>13.225745</v>
      </c>
      <c r="E28" s="86">
        <v>167.40144100000001</v>
      </c>
      <c r="F28" s="86">
        <v>368.769837</v>
      </c>
      <c r="G28" s="87">
        <v>-54.605441062686481</v>
      </c>
    </row>
    <row r="29" spans="1:7" ht="12.75" customHeight="1" x14ac:dyDescent="0.2">
      <c r="A29" s="75" t="s">
        <v>82</v>
      </c>
      <c r="B29" s="86">
        <v>2.3255750000000002</v>
      </c>
      <c r="C29" s="86">
        <v>2.446758</v>
      </c>
      <c r="D29" s="86">
        <v>3.4359799999999998</v>
      </c>
      <c r="E29" s="86">
        <v>35.807485999999997</v>
      </c>
      <c r="F29" s="86">
        <v>37.435915000000001</v>
      </c>
      <c r="G29" s="87">
        <v>-4.3499110413088715</v>
      </c>
    </row>
    <row r="30" spans="1:7" ht="12.75" customHeight="1" x14ac:dyDescent="0.2">
      <c r="A30" s="67" t="s">
        <v>77</v>
      </c>
      <c r="B30" s="86">
        <v>693.08069100000012</v>
      </c>
      <c r="C30" s="86">
        <v>620.63272100000017</v>
      </c>
      <c r="D30" s="86">
        <v>781.75467600000002</v>
      </c>
      <c r="E30" s="86">
        <v>9247.3594190000003</v>
      </c>
      <c r="F30" s="86">
        <v>8162.4438489999993</v>
      </c>
      <c r="G30" s="87">
        <v>13.291553241532156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86">
        <v>208.41980699999999</v>
      </c>
      <c r="C32" s="86">
        <v>264.52072700000002</v>
      </c>
      <c r="D32" s="86">
        <v>313.17661299999997</v>
      </c>
      <c r="E32" s="86">
        <v>3741.02549</v>
      </c>
      <c r="F32" s="86">
        <v>3378.9363450000001</v>
      </c>
      <c r="G32" s="87">
        <v>10.716068846215563</v>
      </c>
    </row>
    <row r="33" spans="1:7" ht="12.75" customHeight="1" x14ac:dyDescent="0.2">
      <c r="A33" s="75" t="s">
        <v>79</v>
      </c>
      <c r="B33" s="86">
        <v>124.367825</v>
      </c>
      <c r="C33" s="86">
        <v>64.718644999999995</v>
      </c>
      <c r="D33" s="86">
        <v>54.267127000000002</v>
      </c>
      <c r="E33" s="86">
        <v>1394.637716</v>
      </c>
      <c r="F33" s="86">
        <v>1678.8315339999999</v>
      </c>
      <c r="G33" s="87">
        <v>-16.928072426831136</v>
      </c>
    </row>
    <row r="34" spans="1:7" ht="12.75" customHeight="1" x14ac:dyDescent="0.2">
      <c r="A34" s="75" t="s">
        <v>80</v>
      </c>
      <c r="B34" s="86">
        <v>124.92397</v>
      </c>
      <c r="C34" s="86">
        <v>110.040648</v>
      </c>
      <c r="D34" s="86">
        <v>90.840305000000001</v>
      </c>
      <c r="E34" s="86">
        <v>1245.451836</v>
      </c>
      <c r="F34" s="86">
        <v>1188.419001</v>
      </c>
      <c r="G34" s="87">
        <v>4.7990510882112716</v>
      </c>
    </row>
    <row r="35" spans="1:7" ht="12.75" customHeight="1" x14ac:dyDescent="0.2">
      <c r="A35" s="75" t="s">
        <v>81</v>
      </c>
      <c r="B35" s="86">
        <v>97.351088000000004</v>
      </c>
      <c r="C35" s="86">
        <v>52.324489999999997</v>
      </c>
      <c r="D35" s="86">
        <v>162.71234200000001</v>
      </c>
      <c r="E35" s="86">
        <v>686.36935700000004</v>
      </c>
      <c r="F35" s="86">
        <v>466.477936</v>
      </c>
      <c r="G35" s="87">
        <v>47.138654163484404</v>
      </c>
    </row>
    <row r="36" spans="1:7" ht="12.75" customHeight="1" x14ac:dyDescent="0.2">
      <c r="A36" s="75" t="s">
        <v>84</v>
      </c>
      <c r="B36" s="86">
        <v>3.3499750000000001</v>
      </c>
      <c r="C36" s="86">
        <v>4.5836880000000004</v>
      </c>
      <c r="D36" s="86">
        <v>2.7558310000000001</v>
      </c>
      <c r="E36" s="86">
        <v>159.503759</v>
      </c>
      <c r="F36" s="86">
        <v>41.625875999999998</v>
      </c>
      <c r="G36" s="87">
        <v>283.18414968612313</v>
      </c>
    </row>
    <row r="37" spans="1:7" ht="12.75" customHeight="1" x14ac:dyDescent="0.2">
      <c r="A37" s="75" t="s">
        <v>85</v>
      </c>
      <c r="B37" s="86">
        <v>60.071793999999997</v>
      </c>
      <c r="C37" s="86">
        <v>55.836153000000003</v>
      </c>
      <c r="D37" s="86">
        <v>45.886825000000002</v>
      </c>
      <c r="E37" s="86">
        <v>762.95639600000004</v>
      </c>
      <c r="F37" s="86">
        <v>593.32033200000001</v>
      </c>
      <c r="G37" s="87">
        <v>28.590974360878619</v>
      </c>
    </row>
    <row r="38" spans="1:7" ht="12.75" customHeight="1" x14ac:dyDescent="0.2">
      <c r="A38" s="75" t="s">
        <v>158</v>
      </c>
      <c r="B38" s="86">
        <v>1.0581999999999999E-2</v>
      </c>
      <c r="C38" s="86">
        <v>8.4869999999999998E-3</v>
      </c>
      <c r="D38" s="86">
        <v>1.6906999999999998E-2</v>
      </c>
      <c r="E38" s="86">
        <v>1.3392440000000001</v>
      </c>
      <c r="F38" s="86">
        <v>1.4558549999999999</v>
      </c>
      <c r="G38" s="87">
        <v>-8.0097949315007213</v>
      </c>
    </row>
    <row r="39" spans="1:7" ht="12.75" customHeight="1" x14ac:dyDescent="0.2">
      <c r="A39" s="75" t="s">
        <v>86</v>
      </c>
      <c r="B39" s="86">
        <v>33.781229000000003</v>
      </c>
      <c r="C39" s="86">
        <v>32.936115999999998</v>
      </c>
      <c r="D39" s="86">
        <v>85.529820999999998</v>
      </c>
      <c r="E39" s="86">
        <v>862.94110999999998</v>
      </c>
      <c r="F39" s="86">
        <v>399.085961</v>
      </c>
      <c r="G39" s="87">
        <v>116.22938272188432</v>
      </c>
    </row>
    <row r="40" spans="1:7" ht="12.75" customHeight="1" x14ac:dyDescent="0.2">
      <c r="A40" s="75" t="s">
        <v>87</v>
      </c>
      <c r="B40" s="86">
        <v>28.486564000000001</v>
      </c>
      <c r="C40" s="86">
        <v>21.090873999999999</v>
      </c>
      <c r="D40" s="86">
        <v>16.568359999999998</v>
      </c>
      <c r="E40" s="86">
        <v>260.33279299999998</v>
      </c>
      <c r="F40" s="86">
        <v>290.993202</v>
      </c>
      <c r="G40" s="87">
        <v>-10.536469164664538</v>
      </c>
    </row>
    <row r="41" spans="1:7" ht="12.75" customHeight="1" x14ac:dyDescent="0.2">
      <c r="A41" s="75" t="s">
        <v>88</v>
      </c>
      <c r="B41" s="86">
        <v>4.9286770000000004</v>
      </c>
      <c r="C41" s="86">
        <v>4.4139989999999996</v>
      </c>
      <c r="D41" s="86">
        <v>4.725886</v>
      </c>
      <c r="E41" s="86">
        <v>58.292532999999999</v>
      </c>
      <c r="F41" s="86">
        <v>46.859797</v>
      </c>
      <c r="G41" s="87">
        <v>24.397749738437824</v>
      </c>
    </row>
    <row r="42" spans="1:7" ht="12.75" customHeight="1" x14ac:dyDescent="0.2">
      <c r="A42" s="76" t="s">
        <v>89</v>
      </c>
      <c r="B42" s="86">
        <v>122.21290499999986</v>
      </c>
      <c r="C42" s="86">
        <v>169.09214899999961</v>
      </c>
      <c r="D42" s="86">
        <v>231.372973</v>
      </c>
      <c r="E42" s="86">
        <v>2638.2792909999989</v>
      </c>
      <c r="F42" s="86">
        <v>2479.4593739999982</v>
      </c>
      <c r="G42" s="87">
        <v>6.4054252578369102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15.162056</v>
      </c>
      <c r="C44" s="86">
        <v>14.213543</v>
      </c>
      <c r="D44" s="86">
        <v>13.489884999999999</v>
      </c>
      <c r="E44" s="86">
        <v>165.69900899999999</v>
      </c>
      <c r="F44" s="86">
        <v>246.48102800000001</v>
      </c>
      <c r="G44" s="87">
        <v>-32.774132620057074</v>
      </c>
    </row>
    <row r="45" spans="1:7" ht="12.75" customHeight="1" x14ac:dyDescent="0.2">
      <c r="A45" s="67" t="s">
        <v>91</v>
      </c>
      <c r="B45" s="86">
        <v>18.097147</v>
      </c>
      <c r="C45" s="86">
        <v>21.508551000000001</v>
      </c>
      <c r="D45" s="86">
        <v>20.408394000000001</v>
      </c>
      <c r="E45" s="86">
        <v>617.89757999999995</v>
      </c>
      <c r="F45" s="86">
        <v>226.84469999999999</v>
      </c>
      <c r="G45" s="87">
        <v>172.38792883413186</v>
      </c>
    </row>
    <row r="46" spans="1:7" ht="12.75" customHeight="1" x14ac:dyDescent="0.2">
      <c r="A46" s="67" t="s">
        <v>92</v>
      </c>
      <c r="B46" s="86">
        <v>57.159903</v>
      </c>
      <c r="C46" s="86">
        <v>42.08043</v>
      </c>
      <c r="D46" s="86">
        <v>103.009891</v>
      </c>
      <c r="E46" s="86">
        <v>614.69741799999997</v>
      </c>
      <c r="F46" s="86">
        <v>854.71549900000002</v>
      </c>
      <c r="G46" s="87">
        <v>-28.081634331051262</v>
      </c>
    </row>
    <row r="47" spans="1:7" ht="12.75" customHeight="1" x14ac:dyDescent="0.2">
      <c r="A47" s="67" t="s">
        <v>93</v>
      </c>
      <c r="B47" s="86">
        <v>22.718982</v>
      </c>
      <c r="C47" s="86">
        <v>13.852148</v>
      </c>
      <c r="D47" s="86">
        <v>26.316002999999998</v>
      </c>
      <c r="E47" s="86">
        <v>927.654764</v>
      </c>
      <c r="F47" s="86">
        <v>967.98160399999995</v>
      </c>
      <c r="G47" s="87">
        <v>-4.1660750404095381</v>
      </c>
    </row>
    <row r="48" spans="1:7" ht="12.75" customHeight="1" x14ac:dyDescent="0.2">
      <c r="A48" s="68" t="s">
        <v>94</v>
      </c>
      <c r="B48" s="86">
        <v>33.179309000000003</v>
      </c>
      <c r="C48" s="86">
        <v>31.592441000000001</v>
      </c>
      <c r="D48" s="86">
        <v>47.174429000000003</v>
      </c>
      <c r="E48" s="86">
        <v>605.14123199999995</v>
      </c>
      <c r="F48" s="86">
        <v>659.84078199999999</v>
      </c>
      <c r="G48" s="87">
        <v>-8.289810434905803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2.4637289999999998</v>
      </c>
      <c r="C50" s="86">
        <v>3.598795</v>
      </c>
      <c r="D50" s="86">
        <v>4.2224329999999997</v>
      </c>
      <c r="E50" s="86">
        <v>75.015212000000005</v>
      </c>
      <c r="F50" s="86">
        <v>102.724676</v>
      </c>
      <c r="G50" s="87">
        <v>-26.974496371251632</v>
      </c>
    </row>
    <row r="51" spans="1:7" ht="12.75" customHeight="1" x14ac:dyDescent="0.2">
      <c r="A51" s="76" t="s">
        <v>96</v>
      </c>
      <c r="B51" s="86">
        <v>1.6062270000000001</v>
      </c>
      <c r="C51" s="86">
        <v>5.9199809999999999</v>
      </c>
      <c r="D51" s="86">
        <v>5.5366689999999998</v>
      </c>
      <c r="E51" s="86">
        <v>28.483820000000001</v>
      </c>
      <c r="F51" s="86">
        <v>30.328308</v>
      </c>
      <c r="G51" s="87">
        <v>-6.081737233742146</v>
      </c>
    </row>
    <row r="52" spans="1:7" ht="12.75" customHeight="1" x14ac:dyDescent="0.2">
      <c r="A52" s="76" t="s">
        <v>97</v>
      </c>
      <c r="B52" s="86">
        <v>12.572836000000001</v>
      </c>
      <c r="C52" s="86">
        <v>9.8227039999999999</v>
      </c>
      <c r="D52" s="86">
        <v>11.713547999999999</v>
      </c>
      <c r="E52" s="86">
        <v>154.41688600000001</v>
      </c>
      <c r="F52" s="86">
        <v>191.11952199999999</v>
      </c>
      <c r="G52" s="87">
        <v>-19.204022496456432</v>
      </c>
    </row>
    <row r="53" spans="1:7" ht="12.75" customHeight="1" x14ac:dyDescent="0.2">
      <c r="A53" s="69" t="s">
        <v>98</v>
      </c>
      <c r="B53" s="86">
        <v>505.83037200000001</v>
      </c>
      <c r="C53" s="86">
        <v>641.63427999999999</v>
      </c>
      <c r="D53" s="86">
        <v>706.60345400000006</v>
      </c>
      <c r="E53" s="86">
        <v>6662.5889209999996</v>
      </c>
      <c r="F53" s="86">
        <v>7509.6468029999996</v>
      </c>
      <c r="G53" s="87">
        <v>-11.279596820207473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425.38827600000002</v>
      </c>
      <c r="C55" s="86">
        <v>534.85309900000004</v>
      </c>
      <c r="D55" s="86">
        <v>622.898188</v>
      </c>
      <c r="E55" s="86">
        <v>5356.1149379999997</v>
      </c>
      <c r="F55" s="86">
        <v>5399.521573</v>
      </c>
      <c r="G55" s="87">
        <v>-0.80389779748362855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304.88810000000001</v>
      </c>
      <c r="C57" s="86">
        <v>415.51910700000002</v>
      </c>
      <c r="D57" s="86">
        <v>429.23730499999999</v>
      </c>
      <c r="E57" s="86">
        <v>4411.0996109999996</v>
      </c>
      <c r="F57" s="86">
        <v>4504.9516759999997</v>
      </c>
      <c r="G57" s="87">
        <v>-2.0833090285961191</v>
      </c>
    </row>
    <row r="58" spans="1:7" ht="12.75" customHeight="1" x14ac:dyDescent="0.2">
      <c r="A58" s="66" t="s">
        <v>101</v>
      </c>
      <c r="B58" s="86">
        <v>4.5244249999999999</v>
      </c>
      <c r="C58" s="86">
        <v>3.501881</v>
      </c>
      <c r="D58" s="86">
        <v>5.956391</v>
      </c>
      <c r="E58" s="86">
        <v>105.863353</v>
      </c>
      <c r="F58" s="86">
        <v>300.80484999999999</v>
      </c>
      <c r="G58" s="87">
        <v>-64.806633603148356</v>
      </c>
    </row>
    <row r="59" spans="1:7" ht="12.75" customHeight="1" x14ac:dyDescent="0.2">
      <c r="A59" s="69" t="s">
        <v>154</v>
      </c>
      <c r="B59" s="86">
        <v>75.420908999999995</v>
      </c>
      <c r="C59" s="86">
        <v>99.541708</v>
      </c>
      <c r="D59" s="86">
        <v>80.509773999999993</v>
      </c>
      <c r="E59" s="86">
        <v>1229.964385</v>
      </c>
      <c r="F59" s="86">
        <v>1897.9514160000001</v>
      </c>
      <c r="G59" s="87">
        <v>-35.195159653127817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12.463069000000001</v>
      </c>
      <c r="C61" s="86">
        <v>29.620621</v>
      </c>
      <c r="D61" s="86">
        <v>71.218558000000002</v>
      </c>
      <c r="E61" s="86">
        <v>593.32066499999996</v>
      </c>
      <c r="F61" s="86">
        <v>1171.7642820000001</v>
      </c>
      <c r="G61" s="87">
        <v>-49.365185975177226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1659.6057900000001</v>
      </c>
      <c r="C63" s="86">
        <v>1519.821995</v>
      </c>
      <c r="D63" s="86">
        <v>3054.278558</v>
      </c>
      <c r="E63" s="86">
        <v>17034.625913</v>
      </c>
      <c r="F63" s="86">
        <v>14615.975906</v>
      </c>
      <c r="G63" s="87">
        <v>16.547988465191168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152.88737900000001</v>
      </c>
      <c r="C65" s="86">
        <v>275.04833400000001</v>
      </c>
      <c r="D65" s="86">
        <v>124.951911</v>
      </c>
      <c r="E65" s="86">
        <v>1468.860332</v>
      </c>
      <c r="F65" s="86">
        <v>1492.4850899999999</v>
      </c>
      <c r="G65" s="87">
        <v>-1.5829141716919963</v>
      </c>
    </row>
    <row r="66" spans="1:7" ht="12.75" customHeight="1" x14ac:dyDescent="0.2">
      <c r="A66" s="76" t="s">
        <v>105</v>
      </c>
      <c r="B66" s="86">
        <v>583.61301400000002</v>
      </c>
      <c r="C66" s="86">
        <v>466.36835500000001</v>
      </c>
      <c r="D66" s="86">
        <v>779.47126800000001</v>
      </c>
      <c r="E66" s="86">
        <v>5540.0871520000001</v>
      </c>
      <c r="F66" s="86">
        <v>4364.435829</v>
      </c>
      <c r="G66" s="87">
        <v>26.937074322143729</v>
      </c>
    </row>
    <row r="67" spans="1:7" ht="12.75" customHeight="1" x14ac:dyDescent="0.2">
      <c r="A67" s="76" t="s">
        <v>106</v>
      </c>
      <c r="B67" s="86">
        <v>304.35770000000002</v>
      </c>
      <c r="C67" s="86">
        <v>19.680385000000001</v>
      </c>
      <c r="D67" s="86">
        <v>382.93926699999997</v>
      </c>
      <c r="E67" s="86">
        <v>1066.897451</v>
      </c>
      <c r="F67" s="86">
        <v>671.26394300000004</v>
      </c>
      <c r="G67" s="87">
        <v>58.938590717660531</v>
      </c>
    </row>
    <row r="68" spans="1:7" ht="12.75" customHeight="1" x14ac:dyDescent="0.2">
      <c r="A68" s="76" t="s">
        <v>107</v>
      </c>
      <c r="B68" s="86">
        <v>70.232231999999996</v>
      </c>
      <c r="C68" s="86">
        <v>71.084531999999996</v>
      </c>
      <c r="D68" s="86">
        <v>129.79291699999999</v>
      </c>
      <c r="E68" s="86">
        <v>397.63285500000001</v>
      </c>
      <c r="F68" s="86">
        <v>166.522988</v>
      </c>
      <c r="G68" s="87">
        <v>138.78556334816668</v>
      </c>
    </row>
    <row r="69" spans="1:7" ht="12.75" customHeight="1" x14ac:dyDescent="0.2">
      <c r="A69" s="77" t="s">
        <v>108</v>
      </c>
      <c r="B69" s="86">
        <v>121.114131</v>
      </c>
      <c r="C69" s="86">
        <v>7.3326130000000003</v>
      </c>
      <c r="D69" s="86">
        <v>7.329364</v>
      </c>
      <c r="E69" s="86">
        <v>519.93180900000004</v>
      </c>
      <c r="F69" s="86">
        <v>514.308402</v>
      </c>
      <c r="G69" s="87">
        <v>1.0933920150112755</v>
      </c>
    </row>
    <row r="70" spans="1:7" ht="12.75" customHeight="1" x14ac:dyDescent="0.2">
      <c r="A70" s="70" t="s">
        <v>109</v>
      </c>
      <c r="B70" s="86">
        <v>11.677021</v>
      </c>
      <c r="C70" s="86">
        <v>62.557371000000003</v>
      </c>
      <c r="D70" s="86">
        <v>72.978211999999999</v>
      </c>
      <c r="E70" s="86">
        <v>271.85289999999998</v>
      </c>
      <c r="F70" s="86">
        <v>326.39865600000002</v>
      </c>
      <c r="G70" s="87">
        <v>-16.711391115532052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6.4110480000000001</v>
      </c>
      <c r="C72" s="86">
        <v>61.099454000000001</v>
      </c>
      <c r="D72" s="86">
        <v>71.541995999999997</v>
      </c>
      <c r="E72" s="86">
        <v>193.33633900000001</v>
      </c>
      <c r="F72" s="86">
        <v>142.592783</v>
      </c>
      <c r="G72" s="87">
        <v>35.586342402756827</v>
      </c>
    </row>
    <row r="73" spans="1:7" ht="24" x14ac:dyDescent="0.2">
      <c r="A73" s="71" t="s">
        <v>126</v>
      </c>
      <c r="B73" s="86">
        <v>11.405339</v>
      </c>
      <c r="C73" s="86">
        <v>12.041532999999999</v>
      </c>
      <c r="D73" s="86">
        <v>8.4442330000000005</v>
      </c>
      <c r="E73" s="86">
        <v>143.728463</v>
      </c>
      <c r="F73" s="86">
        <v>129.99748399999999</v>
      </c>
      <c r="G73" s="87">
        <v>10.562495963383427</v>
      </c>
    </row>
    <row r="74" spans="1:7" x14ac:dyDescent="0.2">
      <c r="A74" s="72" t="s">
        <v>57</v>
      </c>
      <c r="B74" s="92">
        <v>4530.6368839999996</v>
      </c>
      <c r="C74" s="93">
        <v>4731.3416880000004</v>
      </c>
      <c r="D74" s="93">
        <v>6199.1313449999998</v>
      </c>
      <c r="E74" s="93">
        <v>54708.754653999997</v>
      </c>
      <c r="F74" s="93">
        <v>54416.930971000002</v>
      </c>
      <c r="G74" s="94">
        <v>0.53627368870823489</v>
      </c>
    </row>
    <row r="75" spans="1:7" ht="12" customHeight="1" x14ac:dyDescent="0.2"/>
    <row r="76" spans="1:7" x14ac:dyDescent="0.2">
      <c r="A76" s="42" t="s">
        <v>160</v>
      </c>
    </row>
    <row r="77" spans="1:7" x14ac:dyDescent="0.2">
      <c r="A77" s="41" t="s">
        <v>136</v>
      </c>
      <c r="B77" s="41"/>
      <c r="C77" s="41"/>
      <c r="D77" s="41"/>
      <c r="E77" s="41"/>
      <c r="F77" s="41"/>
      <c r="G77" s="41"/>
    </row>
    <row r="78" spans="1:7" x14ac:dyDescent="0.2">
      <c r="A78" s="113" t="s">
        <v>137</v>
      </c>
      <c r="B78" s="113"/>
      <c r="C78" s="113"/>
      <c r="D78" s="113"/>
      <c r="E78" s="113"/>
      <c r="F78" s="113"/>
      <c r="G78" s="113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4/16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4" t="s">
        <v>185</v>
      </c>
      <c r="B1" s="114"/>
      <c r="C1" s="114"/>
      <c r="D1" s="114"/>
      <c r="E1" s="114"/>
      <c r="F1" s="114"/>
      <c r="G1" s="114"/>
    </row>
    <row r="2" spans="1:7" x14ac:dyDescent="0.2">
      <c r="A2" s="114" t="s">
        <v>170</v>
      </c>
      <c r="B2" s="114"/>
      <c r="C2" s="114"/>
      <c r="D2" s="114"/>
      <c r="E2" s="114"/>
      <c r="F2" s="114"/>
      <c r="G2" s="114"/>
    </row>
    <row r="28" spans="1:7" x14ac:dyDescent="0.2">
      <c r="A28" s="135" t="s">
        <v>171</v>
      </c>
      <c r="B28" s="135"/>
      <c r="C28" s="135"/>
      <c r="D28" s="135"/>
      <c r="E28" s="135"/>
      <c r="F28" s="135"/>
      <c r="G28" s="135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topLeftCell="A46" zoomScaleNormal="100" workbookViewId="0">
      <pane ySplit="1" topLeftCell="A47" activePane="bottomLeft" state="frozen"/>
      <selection sqref="A1:G1"/>
      <selection pane="bottomLeft" sqref="A1:G1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6" t="s">
        <v>111</v>
      </c>
      <c r="B3" s="139" t="s">
        <v>112</v>
      </c>
      <c r="C3" s="140"/>
      <c r="D3" s="141"/>
      <c r="E3" s="141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7"/>
      <c r="B4" s="142" t="s">
        <v>172</v>
      </c>
      <c r="C4" s="140"/>
      <c r="D4" s="141"/>
      <c r="E4" s="141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7"/>
      <c r="B5" s="139"/>
      <c r="C5" s="143"/>
      <c r="D5" s="141"/>
      <c r="E5" s="14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8"/>
      <c r="B6" s="144"/>
      <c r="C6" s="141"/>
      <c r="D6" s="141"/>
      <c r="E6" s="141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6">
        <v>54.708754654000003</v>
      </c>
      <c r="C9" s="97"/>
      <c r="D9" s="96">
        <v>54.416930970999999</v>
      </c>
      <c r="E9" s="9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2016</v>
      </c>
      <c r="C10" s="25">
        <v>2016</v>
      </c>
      <c r="D10" s="12">
        <v>2015</v>
      </c>
      <c r="E10" s="12">
        <v>2015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173</v>
      </c>
      <c r="B11" s="95">
        <v>11.620537259000001</v>
      </c>
      <c r="C11" s="98">
        <f t="shared" ref="C11:C25" si="0">IF(B$9&gt;0,B11/B$9*100,0)</f>
        <v>21.240727069173694</v>
      </c>
      <c r="D11" s="99">
        <v>13.106190632000001</v>
      </c>
      <c r="E11" s="98">
        <f t="shared" ref="E11:E25" si="1">IF(D$9&gt;0,D11/D$9*100,0)</f>
        <v>24.084766263251016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174</v>
      </c>
      <c r="B12" s="95">
        <v>7.1615232400000002</v>
      </c>
      <c r="C12" s="100">
        <f t="shared" si="0"/>
        <v>13.090269163120841</v>
      </c>
      <c r="D12" s="99">
        <v>6.2152245199999996</v>
      </c>
      <c r="E12" s="98">
        <f t="shared" si="1"/>
        <v>11.421490350700285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175</v>
      </c>
      <c r="B13" s="95">
        <v>5.2660145140000001</v>
      </c>
      <c r="C13" s="100">
        <f t="shared" si="0"/>
        <v>9.6255426527333281</v>
      </c>
      <c r="D13" s="99">
        <v>4.2287848849999996</v>
      </c>
      <c r="E13" s="98">
        <f t="shared" si="1"/>
        <v>7.7710830242404034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176</v>
      </c>
      <c r="B14" s="95">
        <v>4.411099611</v>
      </c>
      <c r="C14" s="100">
        <f t="shared" si="0"/>
        <v>8.0628770274475343</v>
      </c>
      <c r="D14" s="99">
        <v>4.5049516760000001</v>
      </c>
      <c r="E14" s="98">
        <f t="shared" si="1"/>
        <v>8.2785846162489207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177</v>
      </c>
      <c r="B15" s="95">
        <v>3.7410254900000002</v>
      </c>
      <c r="C15" s="100">
        <f t="shared" si="0"/>
        <v>6.838074662199384</v>
      </c>
      <c r="D15" s="99">
        <v>3.3789363450000001</v>
      </c>
      <c r="E15" s="98">
        <f t="shared" si="1"/>
        <v>6.2093475039978108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65</v>
      </c>
      <c r="B16" s="95">
        <v>2.0237593170000001</v>
      </c>
      <c r="C16" s="100">
        <f t="shared" si="0"/>
        <v>3.6991507662696064</v>
      </c>
      <c r="D16" s="99">
        <v>2.3276059849999999</v>
      </c>
      <c r="E16" s="98">
        <f t="shared" si="1"/>
        <v>4.2773562262091431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79</v>
      </c>
      <c r="B17" s="95">
        <v>1.3946377160000001</v>
      </c>
      <c r="C17" s="100">
        <f t="shared" si="0"/>
        <v>2.5492039159367557</v>
      </c>
      <c r="D17" s="99">
        <v>1.678831534</v>
      </c>
      <c r="E17" s="98">
        <f t="shared" si="1"/>
        <v>3.0851271911947533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80</v>
      </c>
      <c r="B18" s="95">
        <v>1.245451836</v>
      </c>
      <c r="C18" s="100">
        <f t="shared" si="0"/>
        <v>2.276512861381573</v>
      </c>
      <c r="D18" s="99">
        <v>1.188419001</v>
      </c>
      <c r="E18" s="98">
        <f t="shared" si="1"/>
        <v>2.1839140498999017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66</v>
      </c>
      <c r="B19" s="95">
        <v>1.085581803</v>
      </c>
      <c r="C19" s="100">
        <f t="shared" si="0"/>
        <v>1.9842926600425335</v>
      </c>
      <c r="D19" s="99">
        <v>1.0252862469999999</v>
      </c>
      <c r="E19" s="98">
        <f t="shared" si="1"/>
        <v>1.8841309656849226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178</v>
      </c>
      <c r="B20" s="95">
        <v>1.066897451</v>
      </c>
      <c r="C20" s="100">
        <f t="shared" si="0"/>
        <v>1.9501402613667322</v>
      </c>
      <c r="D20" s="99">
        <v>0.67126394300000003</v>
      </c>
      <c r="E20" s="98">
        <f t="shared" si="1"/>
        <v>1.2335571503614042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70</v>
      </c>
      <c r="B21" s="95">
        <v>0.95716049599999997</v>
      </c>
      <c r="C21" s="100">
        <f t="shared" si="0"/>
        <v>1.7495563590388137</v>
      </c>
      <c r="D21" s="99">
        <v>1.020960147</v>
      </c>
      <c r="E21" s="98">
        <f t="shared" si="1"/>
        <v>1.8761810502398464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72</v>
      </c>
      <c r="B22" s="95">
        <v>0.95641422300000001</v>
      </c>
      <c r="C22" s="100">
        <f t="shared" si="0"/>
        <v>1.7481922757129917</v>
      </c>
      <c r="D22" s="99">
        <v>1.1442526879999999</v>
      </c>
      <c r="E22" s="98">
        <f t="shared" si="1"/>
        <v>2.1027512349231858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93</v>
      </c>
      <c r="B23" s="95">
        <v>0.92765476400000002</v>
      </c>
      <c r="C23" s="100">
        <f t="shared" si="0"/>
        <v>1.6956239816951764</v>
      </c>
      <c r="D23" s="99">
        <v>0.967981604</v>
      </c>
      <c r="E23" s="98">
        <f t="shared" si="1"/>
        <v>1.7788243231060918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86</v>
      </c>
      <c r="B24" s="95">
        <v>0.86294110999999996</v>
      </c>
      <c r="C24" s="100">
        <f t="shared" si="0"/>
        <v>1.5773364161871055</v>
      </c>
      <c r="D24" s="99">
        <v>0.39908596099999999</v>
      </c>
      <c r="E24" s="98">
        <f t="shared" si="1"/>
        <v>0.73338564648690285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179</v>
      </c>
      <c r="B25" s="95">
        <v>0.83915197399999997</v>
      </c>
      <c r="C25" s="100">
        <f t="shared" si="0"/>
        <v>1.5338531818300964</v>
      </c>
      <c r="D25" s="99">
        <v>0.59376504699999999</v>
      </c>
      <c r="E25" s="98">
        <f t="shared" si="1"/>
        <v>1.0911402690394847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95">
        <f>B9-(SUM(B11:B25))</f>
        <v>11.148903849999996</v>
      </c>
      <c r="C27" s="100">
        <f>IF(B$9&gt;0,B27/B$9*100,0)</f>
        <v>20.378646745863826</v>
      </c>
      <c r="D27" s="99">
        <f>D9-(SUM(D11:D25))</f>
        <v>11.965390756000012</v>
      </c>
      <c r="E27" s="98">
        <f>IF(D$9&gt;0,D27/D$9*100,0)</f>
        <v>21.988360134415956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180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2016</v>
      </c>
      <c r="C36" s="6">
        <v>2015</v>
      </c>
      <c r="D36" s="6">
        <v>2014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101">
        <v>3.4525578650000002</v>
      </c>
      <c r="C37" s="101">
        <v>3.2985172010000001</v>
      </c>
      <c r="D37" s="101">
        <v>2.945072594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101">
        <v>4.1283308749999996</v>
      </c>
      <c r="C38" s="101">
        <v>4.3096928759999997</v>
      </c>
      <c r="D38" s="101">
        <v>4.1145427290000001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101">
        <v>5.0724964310000002</v>
      </c>
      <c r="C39" s="101">
        <v>3.8697052950000002</v>
      </c>
      <c r="D39" s="101">
        <v>3.9387254810000001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101">
        <v>4.6838304260000001</v>
      </c>
      <c r="C40" s="101">
        <v>5.587679531</v>
      </c>
      <c r="D40" s="101">
        <v>3.5766918319999998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101">
        <v>4.5127191489999996</v>
      </c>
      <c r="C41" s="101">
        <v>4.7431162799999997</v>
      </c>
      <c r="D41" s="101">
        <v>3.8934225200000001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101">
        <v>5.1063358350000003</v>
      </c>
      <c r="C42" s="101">
        <v>4.3818502649999997</v>
      </c>
      <c r="D42" s="101">
        <v>4.1601878230000002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101">
        <v>3.4854097639999999</v>
      </c>
      <c r="C43" s="101">
        <v>5.2108993339999996</v>
      </c>
      <c r="D43" s="101">
        <v>4.6744454639999997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101">
        <v>4.5042508290000001</v>
      </c>
      <c r="C44" s="101">
        <v>3.8940121099999998</v>
      </c>
      <c r="D44" s="101">
        <v>3.6784207520000001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101">
        <v>4.3017135629999999</v>
      </c>
      <c r="C45" s="101">
        <v>4.775055643</v>
      </c>
      <c r="D45" s="101">
        <v>4.729770179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101">
        <v>4.5306368839999998</v>
      </c>
      <c r="C46" s="101">
        <v>4.9262943740000003</v>
      </c>
      <c r="D46" s="101">
        <v>4.5596972620000003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101">
        <v>4.7313416879999997</v>
      </c>
      <c r="C47" s="101">
        <v>4.2979740179999997</v>
      </c>
      <c r="D47" s="101">
        <v>4.0025370479999998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101">
        <v>6.1991313449999996</v>
      </c>
      <c r="C48" s="101">
        <v>5.1221340440000001</v>
      </c>
      <c r="D48" s="101">
        <v>4.9910485930000004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2017-03-01T13:16:26Z</cp:lastPrinted>
  <dcterms:created xsi:type="dcterms:W3CDTF">2012-03-28T07:56:08Z</dcterms:created>
  <dcterms:modified xsi:type="dcterms:W3CDTF">2017-03-01T13:16:32Z</dcterms:modified>
  <cp:category>LIS-Bericht</cp:category>
</cp:coreProperties>
</file>