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<sst xmlns="http://schemas.openxmlformats.org/spreadsheetml/2006/main" count="225" uniqueCount="186">
  <si>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</si>
  <si>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</si>
  <si>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</si>
  <si>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</si>
  <si>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</si>
  <si>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</si>
  <si>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</si>
  <si>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</si>
  <si>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</si>
  <si>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</si>
  <si>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</si>
  <si>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</si>
  <si>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</si>
  <si>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</si>
  <si>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</si>
  <si>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</si>
  <si>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</si>
  <si>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</si>
  <si>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</si>
  <si>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</si>
  <si>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</si>
  <si>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</si>
  <si>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</si>
  <si>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</si>
  <si>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</si>
  <si>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</si>
  <si>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</si>
  <si>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</si>
  <si>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</si>
  <si>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</si>
  <si>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</si>
  <si>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</si>
  <si>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</si>
  <si>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</si>
  <si>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</si>
  <si>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</si>
  <si>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</si>
  <si>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</si>
  <si>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</si>
  <si>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</si>
  <si>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</si>
  <si>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</si>
  <si>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</si>
  <si>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</si>
  <si>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</si>
  <si>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</si>
  <si>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</si>
  <si>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</si>
  <si>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</si>
  <si>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</si>
  <si>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</si>
  <si>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</si>
  <si>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</si>
  <si>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</si>
  <si>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</si>
  <si>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</si>
  <si>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</si>
  <si>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</si>
  <si>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</si>
  <si>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</si>
  <si>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</si>
  <si>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</si>
  <si>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</si>
  <si>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</si>
  <si>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</si>
  <si>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</si>
  <si>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</si>
  <si>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</si>
  <si>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</si>
  <si>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</si>
  <si>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</si>
  <si>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</si>
  <si>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</si>
  <si>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</si>
  <si>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</si>
  <si>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</si>
  <si>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</si>
  <si>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</si>
  <si>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</si>
  <si>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</si>
  <si>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</si>
  <si>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</si>
  <si>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</si>
  <si>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</si>
  <si>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</si>
  <si>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</si>
  <si>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</si>
  <si>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</si>
  <si>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</si>
  <si>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</si>
  <si>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</si>
  <si>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</si>
  <si>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</si>
  <si>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</si>
  <si>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</si>
  <si>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</si>
  <si>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</si>
  <si>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</si>
  <si>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</si>
  <si>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</si>
  <si>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</si>
  <si>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</si>
  <si>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</si>
  <si>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</si>
  <si>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</si>
  <si>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</si>
  <si>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</si>
  <si>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</si>
  <si>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</si>
  <si>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</si>
  <si>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</si>
  <si>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</si>
  <si>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</si>
  <si>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</si>
  <si>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</si>
  <si>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</si>
  <si>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</si>
  <si>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</si>
  <si>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</si>
  <si>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</si>
  <si>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</si>
  <si>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</si>
  <si>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</si>
  <si>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</si>
  <si>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</si>
  <si>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</si>
  <si>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</si>
  <si>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</si>
  <si>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</si>
  <si>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</si>
  <si>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</si>
  <si>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</si>
  <si>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</si>
  <si>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</si>
  <si>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</si>
  <si>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</si>
  <si>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</si>
  <si>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</si>
  <si>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</si>
  <si>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</si>
  <si>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</si>
  <si>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</si>
  <si>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</si>
  <si>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</si>
  <si>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</si>
  <si>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</si>
  <si>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</si>
  <si>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</si>
  <si>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</si>
  <si>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</si>
  <si>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</si>
  <si>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</si>
  <si>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</si>
  <si>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</si>
  <si>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</si>
  <si>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</si>
  <si>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</si>
  <si>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</si>
  <si>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</si>
  <si>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</si>
  <si>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</si>
  <si>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</si>
  <si>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</si>
  <si>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</si>
  <si>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Hamburg nach Bestimmungsländer im Vorjahresvergleich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</si>
  <si>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</si>
  <si>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</si>
  <si>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Juni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</si>
  <si>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</si>
  <si>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</si>
  <si>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t xml:space="preserve">x  </t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</si>
  <si>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</si>
  <si>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</si>
  <si>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</si>
  <si>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2015 bis 2016 im Monatsvergleich</t>
  </si>
  <si>
    <t>Januar - Juni 2016</t>
  </si>
  <si>
    <t>Frankreich</t>
  </si>
  <si>
    <t>Verein.Arabische Em.</t>
  </si>
  <si>
    <t>Vereinigt.Königreich</t>
  </si>
  <si>
    <t>China, Volksrepublik</t>
  </si>
  <si>
    <t>Verein.Staaten (USA)</t>
  </si>
  <si>
    <t>Tschechische Republ.</t>
  </si>
  <si>
    <t>2. Ausfuhr des Landes Hamburg in 2016 nach Bestimmungsländern</t>
  </si>
  <si>
    <t>Kennziffer: G III 1 - vj 2/16 HH</t>
  </si>
  <si>
    <t>2. Quartal 2016</t>
  </si>
  <si>
    <t>Herausgegeben am: 16.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</si>
</sst>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48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Vereinigt.Königreich</c:v>
                </c:pt>
                <c:pt idx="3">
                  <c:v>China, Volksrepublik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Spanien</c:v>
                </c:pt>
                <c:pt idx="9">
                  <c:v>Italien</c:v>
                </c:pt>
                <c:pt idx="10">
                  <c:v>Österreich</c:v>
                </c:pt>
                <c:pt idx="11">
                  <c:v>Türkei</c:v>
                </c:pt>
                <c:pt idx="12">
                  <c:v>Ungarn</c:v>
                </c:pt>
                <c:pt idx="13">
                  <c:v>Brasilien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6.3475947220000002</c:v>
                </c:pt>
                <c:pt idx="1">
                  <c:v>3.5910563560000002</c:v>
                </c:pt>
                <c:pt idx="2">
                  <c:v>2.2347956149999999</c:v>
                </c:pt>
                <c:pt idx="3">
                  <c:v>2.1859505819999998</c:v>
                </c:pt>
                <c:pt idx="4">
                  <c:v>2.0748024209999998</c:v>
                </c:pt>
                <c:pt idx="5">
                  <c:v>1.0566557649999999</c:v>
                </c:pt>
                <c:pt idx="6">
                  <c:v>0.81239473100000004</c:v>
                </c:pt>
                <c:pt idx="7">
                  <c:v>0.57413002400000002</c:v>
                </c:pt>
                <c:pt idx="8">
                  <c:v>0.56557461200000003</c:v>
                </c:pt>
                <c:pt idx="9">
                  <c:v>0.53988029900000001</c:v>
                </c:pt>
                <c:pt idx="10">
                  <c:v>0.53476311200000004</c:v>
                </c:pt>
                <c:pt idx="11">
                  <c:v>0.52353159900000001</c:v>
                </c:pt>
                <c:pt idx="12">
                  <c:v>0.44762968600000003</c:v>
                </c:pt>
                <c:pt idx="13">
                  <c:v>0.40979517599999998</c:v>
                </c:pt>
                <c:pt idx="14">
                  <c:v>0.38726438299999999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Vereinigt.Königreich</c:v>
                </c:pt>
                <c:pt idx="3">
                  <c:v>China, Volksrepublik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Spanien</c:v>
                </c:pt>
                <c:pt idx="9">
                  <c:v>Italien</c:v>
                </c:pt>
                <c:pt idx="10">
                  <c:v>Österreich</c:v>
                </c:pt>
                <c:pt idx="11">
                  <c:v>Türkei</c:v>
                </c:pt>
                <c:pt idx="12">
                  <c:v>Ungarn</c:v>
                </c:pt>
                <c:pt idx="13">
                  <c:v>Brasilien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7.2009514650000002</c:v>
                </c:pt>
                <c:pt idx="1">
                  <c:v>2.240537078</c:v>
                </c:pt>
                <c:pt idx="2">
                  <c:v>1.972010716</c:v>
                </c:pt>
                <c:pt idx="3">
                  <c:v>1.99390073</c:v>
                </c:pt>
                <c:pt idx="4">
                  <c:v>2.20272465</c:v>
                </c:pt>
                <c:pt idx="5">
                  <c:v>1.0747245009999999</c:v>
                </c:pt>
                <c:pt idx="6">
                  <c:v>0.819309387</c:v>
                </c:pt>
                <c:pt idx="7">
                  <c:v>0.58329370800000002</c:v>
                </c:pt>
                <c:pt idx="8">
                  <c:v>0.42300817400000001</c:v>
                </c:pt>
                <c:pt idx="9">
                  <c:v>0.51586421999999998</c:v>
                </c:pt>
                <c:pt idx="10">
                  <c:v>0.44359271</c:v>
                </c:pt>
                <c:pt idx="11">
                  <c:v>0.41106960100000001</c:v>
                </c:pt>
                <c:pt idx="12">
                  <c:v>0.14291368199999999</c:v>
                </c:pt>
                <c:pt idx="13">
                  <c:v>0.60782884800000003</c:v>
                </c:pt>
                <c:pt idx="14">
                  <c:v>0.26437018899999998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165824"/>
        <c:axId val="71167360"/>
      </c:barChart>
      <c:catAx>
        <c:axId val="7116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1167360"/>
        <c:crosses val="autoZero"/>
        <c:auto val="1"/>
        <c:lblAlgn val="ctr"/>
        <c:lblOffset val="100"/>
        <c:noMultiLvlLbl val="0"/>
      </c:catAx>
      <c:valAx>
        <c:axId val="71167360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71165824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3.4525578650000002</c:v>
                </c:pt>
                <c:pt idx="1">
                  <c:v>4.1283308749999996</c:v>
                </c:pt>
                <c:pt idx="2">
                  <c:v>5.0724964310000002</c:v>
                </c:pt>
                <c:pt idx="3">
                  <c:v>4.6838304260000001</c:v>
                </c:pt>
                <c:pt idx="4">
                  <c:v>4.5127191489999996</c:v>
                </c:pt>
                <c:pt idx="5">
                  <c:v>5.1063358350000003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3.2633740599999999</c:v>
                </c:pt>
                <c:pt idx="1">
                  <c:v>4.2901215810000002</c:v>
                </c:pt>
                <c:pt idx="2">
                  <c:v>3.8131697020000002</c:v>
                </c:pt>
                <c:pt idx="3">
                  <c:v>5.5704743460000001</c:v>
                </c:pt>
                <c:pt idx="4">
                  <c:v>4.7773959250000004</c:v>
                </c:pt>
                <c:pt idx="5">
                  <c:v>4.3167162640000001</c:v>
                </c:pt>
                <c:pt idx="6">
                  <c:v>5.2095359090000004</c:v>
                </c:pt>
                <c:pt idx="7">
                  <c:v>3.8803404750000001</c:v>
                </c:pt>
                <c:pt idx="8">
                  <c:v>4.7703329370000001</c:v>
                </c:pt>
                <c:pt idx="9">
                  <c:v>4.9252654329999999</c:v>
                </c:pt>
                <c:pt idx="10">
                  <c:v>4.2738070620000004</c:v>
                </c:pt>
                <c:pt idx="11">
                  <c:v>5.1087937099999996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  <c:pt idx="9">
                  <c:v>4.5596972620000003</c:v>
                </c:pt>
                <c:pt idx="10">
                  <c:v>4.0025370479999998</c:v>
                </c:pt>
                <c:pt idx="11">
                  <c:v>4.9910485930000004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086848"/>
        <c:axId val="71088768"/>
      </c:lineChart>
      <c:catAx>
        <c:axId val="7108684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71088768"/>
        <c:crosses val="autoZero"/>
        <c:auto val="1"/>
        <c:lblAlgn val="ctr"/>
        <c:lblOffset val="100"/>
        <c:noMultiLvlLbl val="0"/>
      </c:catAx>
      <c:valAx>
        <c:axId val="7108876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710868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183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184</v>
      </c>
    </row>
    <row r="20" spans="1:7" ht="16.5" x14ac:dyDescent="0.25">
      <c r="A20" s="38"/>
      <c r="B20" s="38"/>
      <c r="C20" s="38"/>
      <c r="D20" s="38"/>
      <c r="E20" s="38"/>
      <c r="F20" s="38"/>
      <c r="G20" s="65"/>
    </row>
    <row r="21" spans="1:7" ht="15" x14ac:dyDescent="0.2">
      <c r="G21" s="103" t="s">
        <v>185</v>
      </c>
    </row>
    <row r="22" spans="1:7" ht="20.25" customHeight="1" x14ac:dyDescent="0.25">
      <c r="A22" s="104"/>
      <c r="B22" s="104"/>
      <c r="C22" s="104"/>
      <c r="D22" s="104"/>
      <c r="E22" s="104"/>
      <c r="F22" s="104"/>
      <c r="G22" s="10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XFD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12" t="s">
        <v>0</v>
      </c>
      <c r="B1" s="112"/>
      <c r="C1" s="112"/>
      <c r="D1" s="112"/>
      <c r="E1" s="112"/>
      <c r="F1" s="112"/>
      <c r="G1" s="112"/>
    </row>
    <row r="2" spans="1:7" s="52" customFormat="1" x14ac:dyDescent="0.2"/>
    <row r="3" spans="1:7" s="52" customFormat="1" ht="15.75" x14ac:dyDescent="0.25">
      <c r="A3" s="113" t="s">
        <v>1</v>
      </c>
      <c r="B3" s="114"/>
      <c r="C3" s="114"/>
      <c r="D3" s="114"/>
      <c r="E3" s="114"/>
      <c r="F3" s="114"/>
      <c r="G3" s="114"/>
    </row>
    <row r="4" spans="1:7" s="52" customFormat="1" x14ac:dyDescent="0.2">
      <c r="A4" s="106"/>
      <c r="B4" s="106"/>
      <c r="C4" s="106"/>
      <c r="D4" s="106"/>
      <c r="E4" s="106"/>
      <c r="F4" s="106"/>
      <c r="G4" s="106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8" t="s">
        <v>132</v>
      </c>
      <c r="B7" s="105"/>
      <c r="C7" s="105"/>
      <c r="D7" s="105"/>
      <c r="E7" s="105"/>
      <c r="F7" s="105"/>
      <c r="G7" s="105"/>
    </row>
    <row r="8" spans="1:7" s="52" customFormat="1" x14ac:dyDescent="0.2">
      <c r="A8" s="105" t="s">
        <v>4</v>
      </c>
      <c r="B8" s="105"/>
      <c r="C8" s="105"/>
      <c r="D8" s="105"/>
      <c r="E8" s="105"/>
      <c r="F8" s="105"/>
      <c r="G8" s="105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5" t="s">
        <v>2</v>
      </c>
      <c r="B10" s="115"/>
      <c r="C10" s="115"/>
      <c r="D10" s="115"/>
      <c r="E10" s="115"/>
      <c r="F10" s="115"/>
      <c r="G10" s="115"/>
    </row>
    <row r="11" spans="1:7" s="52" customFormat="1" x14ac:dyDescent="0.2">
      <c r="A11" s="105" t="s">
        <v>3</v>
      </c>
      <c r="B11" s="105"/>
      <c r="C11" s="105"/>
      <c r="D11" s="105"/>
      <c r="E11" s="105"/>
      <c r="F11" s="105"/>
      <c r="G11" s="105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8" t="s">
        <v>135</v>
      </c>
      <c r="B14" s="105"/>
      <c r="C14" s="105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09" t="s">
        <v>156</v>
      </c>
      <c r="B16" s="105"/>
      <c r="C16" s="105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0" t="s">
        <v>163</v>
      </c>
      <c r="C17" s="105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1" t="s">
        <v>157</v>
      </c>
      <c r="C18" s="111"/>
      <c r="D18" s="111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8" t="s">
        <v>148</v>
      </c>
      <c r="B20" s="105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05" t="s">
        <v>142</v>
      </c>
      <c r="C22" s="105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05" t="s">
        <v>144</v>
      </c>
      <c r="C23" s="105"/>
      <c r="D23" s="82"/>
      <c r="E23" s="82"/>
      <c r="F23" s="82"/>
      <c r="G23" s="82"/>
    </row>
    <row r="24" spans="1:7" s="52" customFormat="1" ht="12.75" customHeight="1" x14ac:dyDescent="0.2">
      <c r="A24" s="82"/>
      <c r="B24" s="105" t="s">
        <v>145</v>
      </c>
      <c r="C24" s="105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07" t="s">
        <v>166</v>
      </c>
      <c r="B28" s="105"/>
      <c r="C28" s="105"/>
      <c r="D28" s="105"/>
      <c r="E28" s="105"/>
      <c r="F28" s="105"/>
      <c r="G28" s="105"/>
    </row>
    <row r="29" spans="1:7" s="52" customFormat="1" ht="41.85" customHeight="1" x14ac:dyDescent="0.2">
      <c r="A29" s="105" t="s">
        <v>155</v>
      </c>
      <c r="B29" s="105"/>
      <c r="C29" s="105"/>
      <c r="D29" s="105"/>
      <c r="E29" s="105"/>
      <c r="F29" s="105"/>
      <c r="G29" s="105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6" t="s">
        <v>151</v>
      </c>
      <c r="B40" s="106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21" activePane="bottomLeft" state="frozen"/>
      <selection sqref="A1:XFD1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ht="14.25" customHeight="1" x14ac:dyDescent="0.2">
      <c r="A1" s="117" t="s">
        <v>161</v>
      </c>
      <c r="B1" s="117"/>
      <c r="C1" s="117"/>
      <c r="D1" s="117"/>
      <c r="E1" s="117"/>
      <c r="F1" s="117"/>
      <c r="G1" s="117"/>
    </row>
    <row r="2" spans="1:7" ht="14.25" customHeight="1" x14ac:dyDescent="0.2"/>
    <row r="3" spans="1:7" s="9" customFormat="1" ht="26.25" customHeight="1" x14ac:dyDescent="0.2">
      <c r="A3" s="125" t="s">
        <v>138</v>
      </c>
      <c r="B3" s="85" t="s">
        <v>117</v>
      </c>
      <c r="C3" s="85" t="s">
        <v>118</v>
      </c>
      <c r="D3" s="85" t="s">
        <v>119</v>
      </c>
      <c r="E3" s="120" t="s">
        <v>167</v>
      </c>
      <c r="F3" s="121"/>
      <c r="G3" s="122"/>
    </row>
    <row r="4" spans="1:7" s="9" customFormat="1" ht="18" customHeight="1" x14ac:dyDescent="0.2">
      <c r="A4" s="126"/>
      <c r="B4" s="118" t="s">
        <v>168</v>
      </c>
      <c r="C4" s="119"/>
      <c r="D4" s="119"/>
      <c r="E4" s="43" t="s">
        <v>168</v>
      </c>
      <c r="F4" s="43" t="s">
        <v>169</v>
      </c>
      <c r="G4" s="123" t="s">
        <v>162</v>
      </c>
    </row>
    <row r="5" spans="1:7" s="9" customFormat="1" ht="17.25" customHeight="1" x14ac:dyDescent="0.2">
      <c r="A5" s="127"/>
      <c r="B5" s="118" t="s">
        <v>131</v>
      </c>
      <c r="C5" s="119"/>
      <c r="D5" s="119"/>
      <c r="E5" s="119"/>
      <c r="F5" s="119"/>
      <c r="G5" s="124"/>
    </row>
    <row r="6" spans="1:7" s="9" customFormat="1" ht="18.75" customHeight="1" x14ac:dyDescent="0.2">
      <c r="A6" s="45" t="s">
        <v>22</v>
      </c>
      <c r="B6" s="86">
        <v>196.02026900000001</v>
      </c>
      <c r="C6" s="86">
        <v>180.91382899999999</v>
      </c>
      <c r="D6" s="86">
        <v>164.19305399999999</v>
      </c>
      <c r="E6" s="86">
        <v>1044.361069</v>
      </c>
      <c r="F6" s="86">
        <v>1089.1010389999999</v>
      </c>
      <c r="G6" s="87">
        <v>-4.1079723917148669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0.35265000000000002</v>
      </c>
      <c r="C8" s="86">
        <v>4.7000000000000002E-3</v>
      </c>
      <c r="D8" s="86">
        <v>0.12654000000000001</v>
      </c>
      <c r="E8" s="86">
        <v>0.90151000000000003</v>
      </c>
      <c r="F8" s="86">
        <v>0.86141199999999996</v>
      </c>
      <c r="G8" s="87">
        <v>4.6549154179417229</v>
      </c>
    </row>
    <row r="9" spans="1:7" s="9" customFormat="1" ht="12" x14ac:dyDescent="0.2">
      <c r="A9" s="55" t="s">
        <v>25</v>
      </c>
      <c r="B9" s="86">
        <v>26.818898000000001</v>
      </c>
      <c r="C9" s="86">
        <v>30.300715</v>
      </c>
      <c r="D9" s="86">
        <v>26.631160999999999</v>
      </c>
      <c r="E9" s="86">
        <v>153.82155700000001</v>
      </c>
      <c r="F9" s="86">
        <v>165.11509799999999</v>
      </c>
      <c r="G9" s="87">
        <v>-6.8397991078925884</v>
      </c>
    </row>
    <row r="10" spans="1:7" s="9" customFormat="1" ht="12" x14ac:dyDescent="0.2">
      <c r="A10" s="55" t="s">
        <v>26</v>
      </c>
      <c r="B10" s="86">
        <v>156.97913600000001</v>
      </c>
      <c r="C10" s="86">
        <v>137.74097900000001</v>
      </c>
      <c r="D10" s="86">
        <v>123.595016</v>
      </c>
      <c r="E10" s="86">
        <v>816.56138199999998</v>
      </c>
      <c r="F10" s="86">
        <v>842.85079199999996</v>
      </c>
      <c r="G10" s="87">
        <v>-3.1191060445725896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41.215091000000001</v>
      </c>
      <c r="C12" s="86">
        <v>34.443620000000003</v>
      </c>
      <c r="D12" s="86">
        <v>31.634605000000001</v>
      </c>
      <c r="E12" s="86">
        <v>215.58950999999999</v>
      </c>
      <c r="F12" s="86">
        <v>233.596926</v>
      </c>
      <c r="G12" s="87">
        <v>-7.7087555510041312</v>
      </c>
    </row>
    <row r="13" spans="1:7" s="9" customFormat="1" ht="12" x14ac:dyDescent="0.2">
      <c r="A13" s="56" t="s">
        <v>28</v>
      </c>
      <c r="B13" s="86">
        <v>24.402705000000001</v>
      </c>
      <c r="C13" s="86">
        <v>30.635235000000002</v>
      </c>
      <c r="D13" s="86">
        <v>26.901617999999999</v>
      </c>
      <c r="E13" s="86">
        <v>159.343052</v>
      </c>
      <c r="F13" s="86">
        <v>183.965688</v>
      </c>
      <c r="G13" s="87">
        <v>-13.384363284092416</v>
      </c>
    </row>
    <row r="14" spans="1:7" s="9" customFormat="1" ht="12" x14ac:dyDescent="0.2">
      <c r="A14" s="47" t="s">
        <v>27</v>
      </c>
      <c r="B14" s="86">
        <v>11.869585000000001</v>
      </c>
      <c r="C14" s="86">
        <v>12.867435</v>
      </c>
      <c r="D14" s="86">
        <v>13.840337</v>
      </c>
      <c r="E14" s="86">
        <v>73.076620000000005</v>
      </c>
      <c r="F14" s="86">
        <v>80.273736999999997</v>
      </c>
      <c r="G14" s="87">
        <v>-8.9657181401683061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4410.9420620000001</v>
      </c>
      <c r="C16" s="86">
        <v>4259.6998640000002</v>
      </c>
      <c r="D16" s="86">
        <v>4862.9294099999997</v>
      </c>
      <c r="E16" s="86">
        <v>25462.279298000001</v>
      </c>
      <c r="F16" s="86">
        <v>24555.951932</v>
      </c>
      <c r="G16" s="87">
        <v>3.690866346822105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111.787407</v>
      </c>
      <c r="C18" s="86">
        <v>72.221929000000003</v>
      </c>
      <c r="D18" s="86">
        <v>80.731986000000006</v>
      </c>
      <c r="E18" s="86">
        <v>646.88907700000004</v>
      </c>
      <c r="F18" s="86">
        <v>537.90846999999997</v>
      </c>
      <c r="G18" s="87">
        <v>20.260065248647237</v>
      </c>
    </row>
    <row r="19" spans="1:7" s="9" customFormat="1" ht="12" x14ac:dyDescent="0.2">
      <c r="A19" s="57" t="s">
        <v>33</v>
      </c>
      <c r="B19" s="86">
        <v>315.27328799999998</v>
      </c>
      <c r="C19" s="86">
        <v>442.02606900000001</v>
      </c>
      <c r="D19" s="86">
        <v>454.40929</v>
      </c>
      <c r="E19" s="86">
        <v>2313.7381660000001</v>
      </c>
      <c r="F19" s="86">
        <v>3138.3751980000002</v>
      </c>
      <c r="G19" s="87">
        <v>-26.27592241123746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3.6075569999999999</v>
      </c>
      <c r="C21" s="86">
        <v>3.5175399999999999</v>
      </c>
      <c r="D21" s="86">
        <v>3.9092660000000001</v>
      </c>
      <c r="E21" s="86">
        <v>20.084925999999999</v>
      </c>
      <c r="F21" s="86">
        <v>25.836912000000002</v>
      </c>
      <c r="G21" s="87">
        <v>-22.262668232178839</v>
      </c>
    </row>
    <row r="22" spans="1:7" s="9" customFormat="1" ht="12" x14ac:dyDescent="0.2">
      <c r="A22" s="47" t="s">
        <v>36</v>
      </c>
      <c r="B22" s="86">
        <v>15.748317</v>
      </c>
      <c r="C22" s="86">
        <v>14.611492999999999</v>
      </c>
      <c r="D22" s="86">
        <v>22.548817</v>
      </c>
      <c r="E22" s="86">
        <v>137.297845</v>
      </c>
      <c r="F22" s="86">
        <v>166.84281200000001</v>
      </c>
      <c r="G22" s="87">
        <v>-17.708264830731821</v>
      </c>
    </row>
    <row r="23" spans="1:7" s="9" customFormat="1" ht="12" x14ac:dyDescent="0.2">
      <c r="A23" s="47" t="s">
        <v>38</v>
      </c>
      <c r="B23" s="86">
        <v>23.123930999999999</v>
      </c>
      <c r="C23" s="86">
        <v>20.05622</v>
      </c>
      <c r="D23" s="86">
        <v>21.053951000000001</v>
      </c>
      <c r="E23" s="86">
        <v>127.633003</v>
      </c>
      <c r="F23" s="86">
        <v>132.06066300000001</v>
      </c>
      <c r="G23" s="87">
        <v>-3.3527470629160803</v>
      </c>
    </row>
    <row r="24" spans="1:7" s="9" customFormat="1" ht="12" x14ac:dyDescent="0.2">
      <c r="A24" s="47" t="s">
        <v>37</v>
      </c>
      <c r="B24" s="86">
        <v>108.55809499999999</v>
      </c>
      <c r="C24" s="86">
        <v>119.45909</v>
      </c>
      <c r="D24" s="86">
        <v>130.34584799999999</v>
      </c>
      <c r="E24" s="86">
        <v>659.613924</v>
      </c>
      <c r="F24" s="86">
        <v>972.24265100000002</v>
      </c>
      <c r="G24" s="87">
        <v>-32.15542196985966</v>
      </c>
    </row>
    <row r="25" spans="1:7" s="9" customFormat="1" ht="12" x14ac:dyDescent="0.2">
      <c r="A25" s="58" t="s">
        <v>39</v>
      </c>
      <c r="B25" s="86">
        <v>3983.881367</v>
      </c>
      <c r="C25" s="86">
        <v>3745.4518659999999</v>
      </c>
      <c r="D25" s="86">
        <v>4327.7881340000004</v>
      </c>
      <c r="E25" s="86">
        <v>22501.652054999999</v>
      </c>
      <c r="F25" s="86">
        <v>20879.668264</v>
      </c>
      <c r="G25" s="87">
        <v>7.7682450242591585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166.78522899999999</v>
      </c>
      <c r="C27" s="86">
        <v>182.56345899999999</v>
      </c>
      <c r="D27" s="86">
        <v>198.49465499999999</v>
      </c>
      <c r="E27" s="86">
        <v>1116.287652</v>
      </c>
      <c r="F27" s="86">
        <v>1251.5911530000001</v>
      </c>
      <c r="G27" s="87">
        <v>-10.81051912804628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22.493563000000002</v>
      </c>
      <c r="C29" s="86">
        <v>23.613947</v>
      </c>
      <c r="D29" s="86">
        <v>23.209537999999998</v>
      </c>
      <c r="E29" s="86">
        <v>140.212142</v>
      </c>
      <c r="F29" s="86">
        <v>149.082776</v>
      </c>
      <c r="G29" s="87">
        <v>-5.950140075202242</v>
      </c>
    </row>
    <row r="30" spans="1:7" s="9" customFormat="1" ht="12" x14ac:dyDescent="0.2">
      <c r="A30" s="60" t="s">
        <v>43</v>
      </c>
      <c r="B30" s="86">
        <v>40.606040999999998</v>
      </c>
      <c r="C30" s="86">
        <v>41.675866999999997</v>
      </c>
      <c r="D30" s="86">
        <v>46.500360999999998</v>
      </c>
      <c r="E30" s="86">
        <v>252.13938099999999</v>
      </c>
      <c r="F30" s="86">
        <v>266.42637500000001</v>
      </c>
      <c r="G30" s="87">
        <v>-5.3624548245270347</v>
      </c>
    </row>
    <row r="31" spans="1:7" s="9" customFormat="1" ht="12" x14ac:dyDescent="0.2">
      <c r="A31" s="60" t="s">
        <v>42</v>
      </c>
      <c r="B31" s="86">
        <v>45.348410000000001</v>
      </c>
      <c r="C31" s="86">
        <v>51.400275000000001</v>
      </c>
      <c r="D31" s="86">
        <v>58.141064999999998</v>
      </c>
      <c r="E31" s="86">
        <v>328.53775899999999</v>
      </c>
      <c r="F31" s="86">
        <v>371.92402600000003</v>
      </c>
      <c r="G31" s="87">
        <v>-11.665357429745626</v>
      </c>
    </row>
    <row r="32" spans="1:7" s="9" customFormat="1" ht="12" x14ac:dyDescent="0.2">
      <c r="A32" s="49" t="s">
        <v>44</v>
      </c>
      <c r="B32" s="86">
        <v>3817.0961379999999</v>
      </c>
      <c r="C32" s="86">
        <v>3562.8884069999999</v>
      </c>
      <c r="D32" s="86">
        <v>4129.2934789999999</v>
      </c>
      <c r="E32" s="86">
        <v>21385.364403</v>
      </c>
      <c r="F32" s="86">
        <v>19628.077110999999</v>
      </c>
      <c r="G32" s="87">
        <v>8.9529263720651358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10.256219</v>
      </c>
      <c r="C34" s="86">
        <v>9.7587550000000007</v>
      </c>
      <c r="D34" s="86">
        <v>10.401242999999999</v>
      </c>
      <c r="E34" s="86">
        <v>66.023403000000002</v>
      </c>
      <c r="F34" s="86">
        <v>58.720626000000003</v>
      </c>
      <c r="G34" s="87">
        <v>12.436476750094599</v>
      </c>
    </row>
    <row r="35" spans="1:7" s="9" customFormat="1" ht="12" x14ac:dyDescent="0.2">
      <c r="A35" s="60" t="s">
        <v>46</v>
      </c>
      <c r="B35" s="86">
        <v>11.987845</v>
      </c>
      <c r="C35" s="86">
        <v>15.815168999999999</v>
      </c>
      <c r="D35" s="86">
        <v>15.405424999999999</v>
      </c>
      <c r="E35" s="86">
        <v>85.185806999999997</v>
      </c>
      <c r="F35" s="86">
        <v>75.586578000000003</v>
      </c>
      <c r="G35" s="87">
        <v>12.699647548536973</v>
      </c>
    </row>
    <row r="36" spans="1:7" s="9" customFormat="1" ht="12" x14ac:dyDescent="0.2">
      <c r="A36" s="60" t="s">
        <v>47</v>
      </c>
      <c r="B36" s="86">
        <v>18.909110999999999</v>
      </c>
      <c r="C36" s="86">
        <v>19.934878000000001</v>
      </c>
      <c r="D36" s="86">
        <v>16.888310000000001</v>
      </c>
      <c r="E36" s="86">
        <v>112.34171600000001</v>
      </c>
      <c r="F36" s="86">
        <v>117.356489</v>
      </c>
      <c r="G36" s="87">
        <v>-4.273110965342525</v>
      </c>
    </row>
    <row r="37" spans="1:7" s="9" customFormat="1" ht="12" x14ac:dyDescent="0.2">
      <c r="A37" s="60" t="s">
        <v>48</v>
      </c>
      <c r="B37" s="86">
        <v>177.66840500000001</v>
      </c>
      <c r="C37" s="86">
        <v>150.09290200000001</v>
      </c>
      <c r="D37" s="86">
        <v>189.96597499999999</v>
      </c>
      <c r="E37" s="86">
        <v>994.10062400000004</v>
      </c>
      <c r="F37" s="86">
        <v>1091.2299680000001</v>
      </c>
      <c r="G37" s="87">
        <v>-8.9009051115062476</v>
      </c>
    </row>
    <row r="38" spans="1:7" s="9" customFormat="1" ht="12" x14ac:dyDescent="0.2">
      <c r="A38" s="60" t="s">
        <v>49</v>
      </c>
      <c r="B38" s="86">
        <v>52.254294000000002</v>
      </c>
      <c r="C38" s="86">
        <v>71.025666000000001</v>
      </c>
      <c r="D38" s="86">
        <v>54.500261999999999</v>
      </c>
      <c r="E38" s="86">
        <v>330.48953899999998</v>
      </c>
      <c r="F38" s="86">
        <v>345.06429300000002</v>
      </c>
      <c r="G38" s="87">
        <v>-4.2237792480023586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31.474489999999999</v>
      </c>
      <c r="C40" s="86">
        <v>35.115994999999998</v>
      </c>
      <c r="D40" s="86">
        <v>29.644649999999999</v>
      </c>
      <c r="E40" s="86">
        <v>192.041529</v>
      </c>
      <c r="F40" s="86">
        <v>198.020049</v>
      </c>
      <c r="G40" s="87">
        <v>-3.0191488337627987</v>
      </c>
    </row>
    <row r="41" spans="1:7" s="9" customFormat="1" ht="12" x14ac:dyDescent="0.2">
      <c r="A41" s="60" t="s">
        <v>52</v>
      </c>
      <c r="B41" s="86">
        <v>37.925804999999997</v>
      </c>
      <c r="C41" s="86">
        <v>37.469242999999999</v>
      </c>
      <c r="D41" s="86">
        <v>38.626990999999997</v>
      </c>
      <c r="E41" s="86">
        <v>228.98588599999999</v>
      </c>
      <c r="F41" s="86">
        <v>228.215947</v>
      </c>
      <c r="G41" s="87">
        <v>0.33737300575231188</v>
      </c>
    </row>
    <row r="42" spans="1:7" s="9" customFormat="1" ht="12" x14ac:dyDescent="0.2">
      <c r="A42" s="60" t="s">
        <v>53</v>
      </c>
      <c r="B42" s="86">
        <v>14.630174999999999</v>
      </c>
      <c r="C42" s="86">
        <v>20.268464999999999</v>
      </c>
      <c r="D42" s="86">
        <v>16.937147</v>
      </c>
      <c r="E42" s="86">
        <v>97.822753000000006</v>
      </c>
      <c r="F42" s="86">
        <v>86.705719999999999</v>
      </c>
      <c r="G42" s="87">
        <v>12.821568173356965</v>
      </c>
    </row>
    <row r="43" spans="1:7" s="9" customFormat="1" ht="12" x14ac:dyDescent="0.2">
      <c r="A43" s="60" t="s">
        <v>54</v>
      </c>
      <c r="B43" s="86">
        <v>0.406051</v>
      </c>
      <c r="C43" s="86">
        <v>29.286795999999999</v>
      </c>
      <c r="D43" s="86">
        <v>18.478037</v>
      </c>
      <c r="E43" s="86">
        <v>148.32087799999999</v>
      </c>
      <c r="F43" s="86">
        <v>40.288356999999998</v>
      </c>
      <c r="G43" s="87">
        <v>268.14824193500868</v>
      </c>
    </row>
    <row r="44" spans="1:7" s="9" customFormat="1" ht="12" x14ac:dyDescent="0.2">
      <c r="A44" s="60" t="s">
        <v>55</v>
      </c>
      <c r="B44" s="86">
        <v>3084.4475459999999</v>
      </c>
      <c r="C44" s="86">
        <v>2789.9015060000002</v>
      </c>
      <c r="D44" s="86">
        <v>3351.2756709999999</v>
      </c>
      <c r="E44" s="86">
        <v>16822.317802000001</v>
      </c>
      <c r="F44" s="86">
        <v>15295.700701</v>
      </c>
      <c r="G44" s="87">
        <v>9.9806941234159723</v>
      </c>
    </row>
    <row r="45" spans="1:7" s="9" customFormat="1" ht="12" x14ac:dyDescent="0.2">
      <c r="A45" s="60" t="s">
        <v>56</v>
      </c>
      <c r="B45" s="86">
        <v>87.725735999999998</v>
      </c>
      <c r="C45" s="86">
        <v>87.313703000000004</v>
      </c>
      <c r="D45" s="86">
        <v>84.808244999999999</v>
      </c>
      <c r="E45" s="86">
        <v>504.29435100000001</v>
      </c>
      <c r="F45" s="86">
        <v>432.575267</v>
      </c>
      <c r="G45" s="87">
        <v>16.579561863854778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0</v>
      </c>
      <c r="C47" s="86">
        <v>0</v>
      </c>
      <c r="D47" s="86">
        <v>0</v>
      </c>
      <c r="E47" s="86">
        <v>0</v>
      </c>
      <c r="F47" s="86">
        <v>386.195807</v>
      </c>
      <c r="G47" s="102" t="s">
        <v>170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88">
        <v>4683.8304260000004</v>
      </c>
      <c r="C49" s="89">
        <v>4512.7191489999996</v>
      </c>
      <c r="D49" s="89">
        <v>5106.3358349999999</v>
      </c>
      <c r="E49" s="89">
        <v>26956.270581000001</v>
      </c>
      <c r="F49" s="89">
        <v>26031.251877999999</v>
      </c>
      <c r="G49" s="90">
        <v>3.5534929604433216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6" t="s">
        <v>137</v>
      </c>
      <c r="B53" s="116"/>
      <c r="C53" s="116"/>
      <c r="D53" s="116"/>
      <c r="E53" s="116"/>
      <c r="F53" s="116"/>
      <c r="G53" s="116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sqref="A1:XFD1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28" t="s">
        <v>165</v>
      </c>
      <c r="B1" s="129"/>
      <c r="C1" s="129"/>
      <c r="D1" s="129"/>
      <c r="E1" s="129"/>
      <c r="F1" s="129"/>
      <c r="G1" s="129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0" t="s">
        <v>58</v>
      </c>
      <c r="B3" s="91" t="s">
        <v>117</v>
      </c>
      <c r="C3" s="91" t="s">
        <v>118</v>
      </c>
      <c r="D3" s="91" t="s">
        <v>119</v>
      </c>
      <c r="E3" s="134" t="s">
        <v>167</v>
      </c>
      <c r="F3" s="134"/>
      <c r="G3" s="135"/>
    </row>
    <row r="4" spans="1:7" ht="24" customHeight="1" x14ac:dyDescent="0.2">
      <c r="A4" s="131"/>
      <c r="B4" s="119" t="s">
        <v>171</v>
      </c>
      <c r="C4" s="119"/>
      <c r="D4" s="119"/>
      <c r="E4" s="84" t="s">
        <v>171</v>
      </c>
      <c r="F4" s="84" t="s">
        <v>172</v>
      </c>
      <c r="G4" s="136" t="s">
        <v>159</v>
      </c>
    </row>
    <row r="5" spans="1:7" ht="17.25" customHeight="1" x14ac:dyDescent="0.2">
      <c r="A5" s="132"/>
      <c r="B5" s="119" t="s">
        <v>133</v>
      </c>
      <c r="C5" s="133"/>
      <c r="D5" s="133"/>
      <c r="E5" s="133"/>
      <c r="F5" s="133"/>
      <c r="G5" s="137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86">
        <v>2558.8517230000002</v>
      </c>
      <c r="C7" s="86">
        <v>2452.9096970000001</v>
      </c>
      <c r="D7" s="86">
        <v>2877.1016909999998</v>
      </c>
      <c r="E7" s="86">
        <v>15930.293256999999</v>
      </c>
      <c r="F7" s="86">
        <v>15968.936578000001</v>
      </c>
      <c r="G7" s="87">
        <v>-0.2419905722040312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6">
        <v>2391.5643829999999</v>
      </c>
      <c r="C9" s="86">
        <v>2210.4264149999999</v>
      </c>
      <c r="D9" s="86">
        <v>2717.0056730000001</v>
      </c>
      <c r="E9" s="86">
        <v>14834.839771000001</v>
      </c>
      <c r="F9" s="86">
        <v>14842.164637</v>
      </c>
      <c r="G9" s="87">
        <v>-4.9351736617566644E-2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6">
        <v>1706.1934450000001</v>
      </c>
      <c r="C11" s="86">
        <v>1404.0057469999999</v>
      </c>
      <c r="D11" s="86">
        <v>1929.1312</v>
      </c>
      <c r="E11" s="86">
        <v>9794.6631049999996</v>
      </c>
      <c r="F11" s="86">
        <v>10598.031062</v>
      </c>
      <c r="G11" s="87">
        <v>-7.5803510321887444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1044.8649069999999</v>
      </c>
      <c r="C13" s="86">
        <v>874.38108399999999</v>
      </c>
      <c r="D13" s="86">
        <v>1219.673456</v>
      </c>
      <c r="E13" s="86">
        <v>6347.5947219999998</v>
      </c>
      <c r="F13" s="86">
        <v>7200.9514650000001</v>
      </c>
      <c r="G13" s="87">
        <v>-11.850610952562505</v>
      </c>
    </row>
    <row r="14" spans="1:7" ht="12.75" customHeight="1" x14ac:dyDescent="0.2">
      <c r="A14" s="75" t="s">
        <v>63</v>
      </c>
      <c r="B14" s="86">
        <v>33.042302999999997</v>
      </c>
      <c r="C14" s="86">
        <v>48.299295000000001</v>
      </c>
      <c r="D14" s="86">
        <v>71.705984000000001</v>
      </c>
      <c r="E14" s="86">
        <v>295.195472</v>
      </c>
      <c r="F14" s="86">
        <v>454.45344399999999</v>
      </c>
      <c r="G14" s="87">
        <v>-35.043847527756881</v>
      </c>
    </row>
    <row r="15" spans="1:7" ht="12.75" customHeight="1" x14ac:dyDescent="0.2">
      <c r="A15" s="75" t="s">
        <v>64</v>
      </c>
      <c r="B15" s="86">
        <v>6.2502509999999996</v>
      </c>
      <c r="C15" s="86">
        <v>8.9075039999999994</v>
      </c>
      <c r="D15" s="86">
        <v>7.9637549999999999</v>
      </c>
      <c r="E15" s="86">
        <v>40.792561999999997</v>
      </c>
      <c r="F15" s="86">
        <v>34.401310000000002</v>
      </c>
      <c r="G15" s="87">
        <v>18.578513434517447</v>
      </c>
    </row>
    <row r="16" spans="1:7" ht="12.75" customHeight="1" x14ac:dyDescent="0.2">
      <c r="A16" s="75" t="s">
        <v>65</v>
      </c>
      <c r="B16" s="86">
        <v>231.582921</v>
      </c>
      <c r="C16" s="86">
        <v>160.112584</v>
      </c>
      <c r="D16" s="86">
        <v>244.45407499999999</v>
      </c>
      <c r="E16" s="86">
        <v>1056.655765</v>
      </c>
      <c r="F16" s="86">
        <v>1074.7245009999999</v>
      </c>
      <c r="G16" s="87">
        <v>-1.6812435171234483</v>
      </c>
    </row>
    <row r="17" spans="1:7" ht="12.75" customHeight="1" x14ac:dyDescent="0.2">
      <c r="A17" s="75" t="s">
        <v>66</v>
      </c>
      <c r="B17" s="86">
        <v>89.899511000000004</v>
      </c>
      <c r="C17" s="86">
        <v>88.566248000000002</v>
      </c>
      <c r="D17" s="86">
        <v>94.464363000000006</v>
      </c>
      <c r="E17" s="86">
        <v>539.88029900000004</v>
      </c>
      <c r="F17" s="86">
        <v>515.86422000000005</v>
      </c>
      <c r="G17" s="87">
        <v>4.6555039231059681</v>
      </c>
    </row>
    <row r="18" spans="1:7" ht="12.75" customHeight="1" x14ac:dyDescent="0.2">
      <c r="A18" s="75" t="s">
        <v>67</v>
      </c>
      <c r="B18" s="86">
        <v>8.464105</v>
      </c>
      <c r="C18" s="86">
        <v>6.5227769999999996</v>
      </c>
      <c r="D18" s="86">
        <v>5.0185329999999997</v>
      </c>
      <c r="E18" s="86">
        <v>53.753267999999998</v>
      </c>
      <c r="F18" s="86">
        <v>54.073782999999999</v>
      </c>
      <c r="G18" s="87">
        <v>-0.59273640980509867</v>
      </c>
    </row>
    <row r="19" spans="1:7" ht="12.75" customHeight="1" x14ac:dyDescent="0.2">
      <c r="A19" s="75" t="s">
        <v>68</v>
      </c>
      <c r="B19" s="86">
        <v>7.97539</v>
      </c>
      <c r="C19" s="86">
        <v>9.5540260000000004</v>
      </c>
      <c r="D19" s="86">
        <v>5.6484750000000004</v>
      </c>
      <c r="E19" s="86">
        <v>46.049776999999999</v>
      </c>
      <c r="F19" s="86">
        <v>50.871856999999999</v>
      </c>
      <c r="G19" s="87">
        <v>-9.4788755205063637</v>
      </c>
    </row>
    <row r="20" spans="1:7" ht="12.75" customHeight="1" x14ac:dyDescent="0.2">
      <c r="A20" s="75" t="s">
        <v>69</v>
      </c>
      <c r="B20" s="86">
        <v>7.3564049999999996</v>
      </c>
      <c r="C20" s="86">
        <v>6.8891090000000004</v>
      </c>
      <c r="D20" s="86">
        <v>9.3165910000000007</v>
      </c>
      <c r="E20" s="86">
        <v>52.194992999999997</v>
      </c>
      <c r="F20" s="86">
        <v>48.282100999999997</v>
      </c>
      <c r="G20" s="87">
        <v>8.1042289356877717</v>
      </c>
    </row>
    <row r="21" spans="1:7" ht="12.75" customHeight="1" x14ac:dyDescent="0.2">
      <c r="A21" s="75" t="s">
        <v>70</v>
      </c>
      <c r="B21" s="86">
        <v>140.52712299999999</v>
      </c>
      <c r="C21" s="86">
        <v>96.362662999999998</v>
      </c>
      <c r="D21" s="86">
        <v>151.273954</v>
      </c>
      <c r="E21" s="86">
        <v>565.574612</v>
      </c>
      <c r="F21" s="86">
        <v>423.008174</v>
      </c>
      <c r="G21" s="87">
        <v>33.702998372792678</v>
      </c>
    </row>
    <row r="22" spans="1:7" ht="12.75" customHeight="1" x14ac:dyDescent="0.2">
      <c r="A22" s="75" t="s">
        <v>71</v>
      </c>
      <c r="B22" s="86">
        <v>20.851890000000001</v>
      </c>
      <c r="C22" s="86">
        <v>18.271963</v>
      </c>
      <c r="D22" s="86">
        <v>17.930294</v>
      </c>
      <c r="E22" s="86">
        <v>106.190906</v>
      </c>
      <c r="F22" s="86">
        <v>116.399699</v>
      </c>
      <c r="G22" s="87">
        <v>-8.770463401284232</v>
      </c>
    </row>
    <row r="23" spans="1:7" ht="12.75" customHeight="1" x14ac:dyDescent="0.2">
      <c r="A23" s="75" t="s">
        <v>72</v>
      </c>
      <c r="B23" s="86">
        <v>94.317577999999997</v>
      </c>
      <c r="C23" s="86">
        <v>62.927518999999997</v>
      </c>
      <c r="D23" s="86">
        <v>75.787779</v>
      </c>
      <c r="E23" s="86">
        <v>534.76311199999998</v>
      </c>
      <c r="F23" s="86">
        <v>443.59271000000001</v>
      </c>
      <c r="G23" s="87">
        <v>20.5527277488397</v>
      </c>
    </row>
    <row r="24" spans="1:7" ht="12.75" customHeight="1" x14ac:dyDescent="0.2">
      <c r="A24" s="75" t="s">
        <v>73</v>
      </c>
      <c r="B24" s="86">
        <v>0.53340600000000005</v>
      </c>
      <c r="C24" s="86">
        <v>0.63752500000000001</v>
      </c>
      <c r="D24" s="86">
        <v>0.45542500000000002</v>
      </c>
      <c r="E24" s="86">
        <v>26.357227999999999</v>
      </c>
      <c r="F24" s="86">
        <v>8.1743140000000007</v>
      </c>
      <c r="G24" s="87">
        <v>222.43963224314598</v>
      </c>
    </row>
    <row r="25" spans="1:7" ht="12.75" customHeight="1" x14ac:dyDescent="0.2">
      <c r="A25" s="75" t="s">
        <v>74</v>
      </c>
      <c r="B25" s="86">
        <v>0.53119099999999997</v>
      </c>
      <c r="C25" s="86">
        <v>0.46176800000000001</v>
      </c>
      <c r="D25" s="86">
        <v>0.37684000000000001</v>
      </c>
      <c r="E25" s="86">
        <v>3.3718689999999998</v>
      </c>
      <c r="F25" s="86">
        <v>2.2507920000000001</v>
      </c>
      <c r="G25" s="87">
        <v>49.808111989024297</v>
      </c>
    </row>
    <row r="26" spans="1:7" ht="12.75" customHeight="1" x14ac:dyDescent="0.2">
      <c r="A26" s="75" t="s">
        <v>83</v>
      </c>
      <c r="B26" s="86">
        <v>1.9689479999999999</v>
      </c>
      <c r="C26" s="86">
        <v>1.515984</v>
      </c>
      <c r="D26" s="86">
        <v>1.247741</v>
      </c>
      <c r="E26" s="86">
        <v>8.8129019999999993</v>
      </c>
      <c r="F26" s="86">
        <v>8.3210119999999996</v>
      </c>
      <c r="G26" s="87">
        <v>5.9114203897314326</v>
      </c>
    </row>
    <row r="27" spans="1:7" ht="12.75" customHeight="1" x14ac:dyDescent="0.2">
      <c r="A27" s="75" t="s">
        <v>75</v>
      </c>
      <c r="B27" s="86">
        <v>4.1599740000000001</v>
      </c>
      <c r="C27" s="86">
        <v>4.1548790000000002</v>
      </c>
      <c r="D27" s="86">
        <v>3.5041440000000001</v>
      </c>
      <c r="E27" s="86">
        <v>26.731808999999998</v>
      </c>
      <c r="F27" s="86">
        <v>22.949425999999999</v>
      </c>
      <c r="G27" s="87">
        <v>16.481383891692985</v>
      </c>
    </row>
    <row r="28" spans="1:7" ht="12.75" customHeight="1" x14ac:dyDescent="0.2">
      <c r="A28" s="75" t="s">
        <v>76</v>
      </c>
      <c r="B28" s="86">
        <v>13.202774</v>
      </c>
      <c r="C28" s="86">
        <v>15.349406999999999</v>
      </c>
      <c r="D28" s="86">
        <v>18.962834999999998</v>
      </c>
      <c r="E28" s="86">
        <v>80.780500000000004</v>
      </c>
      <c r="F28" s="86">
        <v>125.144488</v>
      </c>
      <c r="G28" s="87">
        <v>-35.450213356580278</v>
      </c>
    </row>
    <row r="29" spans="1:7" ht="12.75" customHeight="1" x14ac:dyDescent="0.2">
      <c r="A29" s="75" t="s">
        <v>82</v>
      </c>
      <c r="B29" s="86">
        <v>2.6337160000000002</v>
      </c>
      <c r="C29" s="86">
        <v>2.607396</v>
      </c>
      <c r="D29" s="86">
        <v>2.594697</v>
      </c>
      <c r="E29" s="86">
        <v>18.776211</v>
      </c>
      <c r="F29" s="86">
        <v>22.888777999999999</v>
      </c>
      <c r="G29" s="87">
        <v>-17.96761277513373</v>
      </c>
    </row>
    <row r="30" spans="1:7" ht="12.75" customHeight="1" x14ac:dyDescent="0.2">
      <c r="A30" s="67" t="s">
        <v>77</v>
      </c>
      <c r="B30" s="86">
        <v>685.3709379999998</v>
      </c>
      <c r="C30" s="86">
        <v>806.42066799999998</v>
      </c>
      <c r="D30" s="86">
        <v>787.87447300000008</v>
      </c>
      <c r="E30" s="86">
        <v>5040.1766660000012</v>
      </c>
      <c r="F30" s="86">
        <v>4244.1335749999998</v>
      </c>
      <c r="G30" s="87">
        <v>18.756315675102215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6">
        <v>234.51281700000001</v>
      </c>
      <c r="C32" s="86">
        <v>278.69399800000002</v>
      </c>
      <c r="D32" s="86">
        <v>275.28285099999999</v>
      </c>
      <c r="E32" s="86">
        <v>2234.795615</v>
      </c>
      <c r="F32" s="86">
        <v>1972.010716</v>
      </c>
      <c r="G32" s="87">
        <v>13.325733824257767</v>
      </c>
    </row>
    <row r="33" spans="1:7" ht="12.75" customHeight="1" x14ac:dyDescent="0.2">
      <c r="A33" s="75" t="s">
        <v>79</v>
      </c>
      <c r="B33" s="86">
        <v>141.88296800000001</v>
      </c>
      <c r="C33" s="86">
        <v>115.470945</v>
      </c>
      <c r="D33" s="86">
        <v>109.720534</v>
      </c>
      <c r="E33" s="86">
        <v>812.39473099999998</v>
      </c>
      <c r="F33" s="86">
        <v>819.30938700000002</v>
      </c>
      <c r="G33" s="87">
        <v>-0.84396152536697855</v>
      </c>
    </row>
    <row r="34" spans="1:7" ht="12.75" customHeight="1" x14ac:dyDescent="0.2">
      <c r="A34" s="75" t="s">
        <v>80</v>
      </c>
      <c r="B34" s="86">
        <v>89.493331999999995</v>
      </c>
      <c r="C34" s="86">
        <v>105.241198</v>
      </c>
      <c r="D34" s="86">
        <v>97.383115000000004</v>
      </c>
      <c r="E34" s="86">
        <v>574.13002400000005</v>
      </c>
      <c r="F34" s="86">
        <v>583.29370800000004</v>
      </c>
      <c r="G34" s="87">
        <v>-1.5710239754549207</v>
      </c>
    </row>
    <row r="35" spans="1:7" ht="12.75" customHeight="1" x14ac:dyDescent="0.2">
      <c r="A35" s="75" t="s">
        <v>81</v>
      </c>
      <c r="B35" s="86">
        <v>33.865844000000003</v>
      </c>
      <c r="C35" s="86">
        <v>42.844723999999999</v>
      </c>
      <c r="D35" s="86">
        <v>38.755446999999997</v>
      </c>
      <c r="E35" s="86">
        <v>248.517832</v>
      </c>
      <c r="F35" s="86">
        <v>253.61093</v>
      </c>
      <c r="G35" s="87">
        <v>-2.0082328470622315</v>
      </c>
    </row>
    <row r="36" spans="1:7" ht="12.75" customHeight="1" x14ac:dyDescent="0.2">
      <c r="A36" s="75" t="s">
        <v>84</v>
      </c>
      <c r="B36" s="86">
        <v>66.032031000000003</v>
      </c>
      <c r="C36" s="86">
        <v>64.290726000000006</v>
      </c>
      <c r="D36" s="86">
        <v>2.8663449999999999</v>
      </c>
      <c r="E36" s="86">
        <v>140.65519499999999</v>
      </c>
      <c r="F36" s="86">
        <v>18.08512</v>
      </c>
      <c r="G36" s="87">
        <v>677.73990440760144</v>
      </c>
    </row>
    <row r="37" spans="1:7" ht="12.75" customHeight="1" x14ac:dyDescent="0.2">
      <c r="A37" s="75" t="s">
        <v>85</v>
      </c>
      <c r="B37" s="86">
        <v>63.978439999999999</v>
      </c>
      <c r="C37" s="86">
        <v>78.556160000000006</v>
      </c>
      <c r="D37" s="86">
        <v>82.752041000000006</v>
      </c>
      <c r="E37" s="86">
        <v>387.26438300000001</v>
      </c>
      <c r="F37" s="86">
        <v>264.37018899999998</v>
      </c>
      <c r="G37" s="87">
        <v>46.485647441890649</v>
      </c>
    </row>
    <row r="38" spans="1:7" ht="12.75" customHeight="1" x14ac:dyDescent="0.2">
      <c r="A38" s="75" t="s">
        <v>158</v>
      </c>
      <c r="B38" s="86">
        <v>0.117284</v>
      </c>
      <c r="C38" s="86">
        <v>0.131831</v>
      </c>
      <c r="D38" s="86">
        <v>7.1656999999999998E-2</v>
      </c>
      <c r="E38" s="86">
        <v>0.908586</v>
      </c>
      <c r="F38" s="86">
        <v>0.94868799999999998</v>
      </c>
      <c r="G38" s="87">
        <v>-4.227101006864217</v>
      </c>
    </row>
    <row r="39" spans="1:7" ht="12.75" customHeight="1" x14ac:dyDescent="0.2">
      <c r="A39" s="75" t="s">
        <v>86</v>
      </c>
      <c r="B39" s="86">
        <v>23.873232000000002</v>
      </c>
      <c r="C39" s="86">
        <v>91.090260000000001</v>
      </c>
      <c r="D39" s="86">
        <v>145.688818</v>
      </c>
      <c r="E39" s="86">
        <v>447.62968599999999</v>
      </c>
      <c r="F39" s="86">
        <v>142.91368199999999</v>
      </c>
      <c r="G39" s="87">
        <v>213.21681712741821</v>
      </c>
    </row>
    <row r="40" spans="1:7" ht="12.75" customHeight="1" x14ac:dyDescent="0.2">
      <c r="A40" s="75" t="s">
        <v>87</v>
      </c>
      <c r="B40" s="86">
        <v>21.217462999999999</v>
      </c>
      <c r="C40" s="86">
        <v>20.868279999999999</v>
      </c>
      <c r="D40" s="86">
        <v>24.361545</v>
      </c>
      <c r="E40" s="86">
        <v>134.43223800000001</v>
      </c>
      <c r="F40" s="86">
        <v>132.48272</v>
      </c>
      <c r="G40" s="87">
        <v>1.4715262488572165</v>
      </c>
    </row>
    <row r="41" spans="1:7" ht="12.75" customHeight="1" x14ac:dyDescent="0.2">
      <c r="A41" s="75" t="s">
        <v>88</v>
      </c>
      <c r="B41" s="86">
        <v>3.9310200000000002</v>
      </c>
      <c r="C41" s="86">
        <v>3.4726729999999999</v>
      </c>
      <c r="D41" s="86">
        <v>5.3259309999999997</v>
      </c>
      <c r="E41" s="86">
        <v>23.187272</v>
      </c>
      <c r="F41" s="86">
        <v>20.856356000000002</v>
      </c>
      <c r="G41" s="87">
        <v>11.176046285362602</v>
      </c>
    </row>
    <row r="42" spans="1:7" ht="12.75" customHeight="1" x14ac:dyDescent="0.2">
      <c r="A42" s="76" t="s">
        <v>89</v>
      </c>
      <c r="B42" s="86">
        <v>167.28734000000031</v>
      </c>
      <c r="C42" s="86">
        <v>242.48328200000014</v>
      </c>
      <c r="D42" s="86">
        <v>160.09601799999973</v>
      </c>
      <c r="E42" s="86">
        <v>1095.4534859999985</v>
      </c>
      <c r="F42" s="86">
        <v>1126.7719410000009</v>
      </c>
      <c r="G42" s="87">
        <v>-2.7794848150201119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13.923862</v>
      </c>
      <c r="C44" s="86">
        <v>9.3034579999999991</v>
      </c>
      <c r="D44" s="86">
        <v>14.746985</v>
      </c>
      <c r="E44" s="86">
        <v>85.438180000000003</v>
      </c>
      <c r="F44" s="86">
        <v>112.963885</v>
      </c>
      <c r="G44" s="87">
        <v>-24.366818651819571</v>
      </c>
    </row>
    <row r="45" spans="1:7" ht="12.75" customHeight="1" x14ac:dyDescent="0.2">
      <c r="A45" s="67" t="s">
        <v>91</v>
      </c>
      <c r="B45" s="86">
        <v>14.989673</v>
      </c>
      <c r="C45" s="86">
        <v>13.604279</v>
      </c>
      <c r="D45" s="86">
        <v>20.160233999999999</v>
      </c>
      <c r="E45" s="86">
        <v>96.362773000000004</v>
      </c>
      <c r="F45" s="86">
        <v>111.019734</v>
      </c>
      <c r="G45" s="87">
        <v>-13.202122246122471</v>
      </c>
    </row>
    <row r="46" spans="1:7" ht="12.75" customHeight="1" x14ac:dyDescent="0.2">
      <c r="A46" s="67" t="s">
        <v>92</v>
      </c>
      <c r="B46" s="86">
        <v>47.428562999999997</v>
      </c>
      <c r="C46" s="86">
        <v>69.179180000000002</v>
      </c>
      <c r="D46" s="86">
        <v>34.826943</v>
      </c>
      <c r="E46" s="86">
        <v>327.08550500000001</v>
      </c>
      <c r="F46" s="86">
        <v>433.40169800000001</v>
      </c>
      <c r="G46" s="87">
        <v>-24.530636010567733</v>
      </c>
    </row>
    <row r="47" spans="1:7" ht="12.75" customHeight="1" x14ac:dyDescent="0.2">
      <c r="A47" s="67" t="s">
        <v>93</v>
      </c>
      <c r="B47" s="86">
        <v>81.579972999999995</v>
      </c>
      <c r="C47" s="86">
        <v>138.64772300000001</v>
      </c>
      <c r="D47" s="86">
        <v>76.876455000000007</v>
      </c>
      <c r="E47" s="86">
        <v>523.53159900000003</v>
      </c>
      <c r="F47" s="86">
        <v>411.06960099999998</v>
      </c>
      <c r="G47" s="87">
        <v>27.358383525908067</v>
      </c>
    </row>
    <row r="48" spans="1:7" ht="12.75" customHeight="1" x14ac:dyDescent="0.2">
      <c r="A48" s="68" t="s">
        <v>94</v>
      </c>
      <c r="B48" s="86">
        <v>60.367970999999997</v>
      </c>
      <c r="C48" s="86">
        <v>51.485205999999998</v>
      </c>
      <c r="D48" s="86">
        <v>54.498767999999998</v>
      </c>
      <c r="E48" s="86">
        <v>343.80432100000002</v>
      </c>
      <c r="F48" s="86">
        <v>326.00936799999999</v>
      </c>
      <c r="G48" s="87">
        <v>5.458417685715105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9.8298360000000002</v>
      </c>
      <c r="C50" s="86">
        <v>6.0037929999999999</v>
      </c>
      <c r="D50" s="86">
        <v>4.5471950000000003</v>
      </c>
      <c r="E50" s="86">
        <v>49.676397999999999</v>
      </c>
      <c r="F50" s="86">
        <v>50.804358000000001</v>
      </c>
      <c r="G50" s="87">
        <v>-2.2202032353208807</v>
      </c>
    </row>
    <row r="51" spans="1:7" ht="12.75" customHeight="1" x14ac:dyDescent="0.2">
      <c r="A51" s="76" t="s">
        <v>96</v>
      </c>
      <c r="B51" s="86">
        <v>1.4772449999999999</v>
      </c>
      <c r="C51" s="86">
        <v>1.053315</v>
      </c>
      <c r="D51" s="86">
        <v>1.776683</v>
      </c>
      <c r="E51" s="86">
        <v>10.472935</v>
      </c>
      <c r="F51" s="86">
        <v>10.710057000000001</v>
      </c>
      <c r="G51" s="87">
        <v>-2.2140124931174654</v>
      </c>
    </row>
    <row r="52" spans="1:7" ht="12.75" customHeight="1" x14ac:dyDescent="0.2">
      <c r="A52" s="76" t="s">
        <v>97</v>
      </c>
      <c r="B52" s="86">
        <v>12.562715000000001</v>
      </c>
      <c r="C52" s="86">
        <v>12.706219000000001</v>
      </c>
      <c r="D52" s="86">
        <v>15.289985</v>
      </c>
      <c r="E52" s="86">
        <v>80.695772000000005</v>
      </c>
      <c r="F52" s="86">
        <v>83.742977999999994</v>
      </c>
      <c r="G52" s="87">
        <v>-3.6387600163920411</v>
      </c>
    </row>
    <row r="53" spans="1:7" ht="12.75" customHeight="1" x14ac:dyDescent="0.2">
      <c r="A53" s="69" t="s">
        <v>98</v>
      </c>
      <c r="B53" s="86">
        <v>479.87425000000002</v>
      </c>
      <c r="C53" s="86">
        <v>542.75820299999998</v>
      </c>
      <c r="D53" s="86">
        <v>519.39823000000001</v>
      </c>
      <c r="E53" s="86">
        <v>3028.3278869999999</v>
      </c>
      <c r="F53" s="86">
        <v>3321.6148720000001</v>
      </c>
      <c r="G53" s="87">
        <v>-8.8296505254809148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372.470348</v>
      </c>
      <c r="C55" s="86">
        <v>371.97369099999997</v>
      </c>
      <c r="D55" s="86">
        <v>417.92141099999998</v>
      </c>
      <c r="E55" s="86">
        <v>2345.0355589999999</v>
      </c>
      <c r="F55" s="86">
        <v>2499.484434</v>
      </c>
      <c r="G55" s="87">
        <v>-6.1792293202174875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362.19130200000001</v>
      </c>
      <c r="C57" s="86">
        <v>202.56605099999999</v>
      </c>
      <c r="D57" s="86">
        <v>353.649812</v>
      </c>
      <c r="E57" s="86">
        <v>2074.8024209999999</v>
      </c>
      <c r="F57" s="86">
        <v>2202.7246500000001</v>
      </c>
      <c r="G57" s="87">
        <v>-5.8074543724745666</v>
      </c>
    </row>
    <row r="58" spans="1:7" ht="12.75" customHeight="1" x14ac:dyDescent="0.2">
      <c r="A58" s="66" t="s">
        <v>101</v>
      </c>
      <c r="B58" s="86">
        <v>4.4468519999999998</v>
      </c>
      <c r="C58" s="86">
        <v>58.138123</v>
      </c>
      <c r="D58" s="86">
        <v>5.8916279999999999</v>
      </c>
      <c r="E58" s="86">
        <v>80.527730000000005</v>
      </c>
      <c r="F58" s="86">
        <v>47.493693999999998</v>
      </c>
      <c r="G58" s="87">
        <v>69.554572866031464</v>
      </c>
    </row>
    <row r="59" spans="1:7" ht="12.75" customHeight="1" x14ac:dyDescent="0.2">
      <c r="A59" s="69" t="s">
        <v>154</v>
      </c>
      <c r="B59" s="86">
        <v>93.911411999999999</v>
      </c>
      <c r="C59" s="86">
        <v>160.84319400000001</v>
      </c>
      <c r="D59" s="86">
        <v>97.922987000000006</v>
      </c>
      <c r="E59" s="86">
        <v>642.54830100000004</v>
      </c>
      <c r="F59" s="86">
        <v>782.244823</v>
      </c>
      <c r="G59" s="87">
        <v>-17.858414385441066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82.152197999999999</v>
      </c>
      <c r="C61" s="86">
        <v>93.912062000000006</v>
      </c>
      <c r="D61" s="86">
        <v>29.152493</v>
      </c>
      <c r="E61" s="86">
        <v>409.79517600000003</v>
      </c>
      <c r="F61" s="86">
        <v>607.82884799999999</v>
      </c>
      <c r="G61" s="87">
        <v>-32.580499042059287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1566.4912690000001</v>
      </c>
      <c r="C63" s="86">
        <v>1436.9269979999999</v>
      </c>
      <c r="D63" s="86">
        <v>1619.381179</v>
      </c>
      <c r="E63" s="86">
        <v>7489.5985440000004</v>
      </c>
      <c r="F63" s="86">
        <v>6268.5367910000004</v>
      </c>
      <c r="G63" s="87">
        <v>19.47921490631002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45.095779999999998</v>
      </c>
      <c r="C65" s="86">
        <v>104.994429</v>
      </c>
      <c r="D65" s="86">
        <v>109.871295</v>
      </c>
      <c r="E65" s="86">
        <v>542.06426499999998</v>
      </c>
      <c r="F65" s="86">
        <v>751.74840900000004</v>
      </c>
      <c r="G65" s="87">
        <v>-27.892861692774133</v>
      </c>
    </row>
    <row r="66" spans="1:7" ht="12.75" customHeight="1" x14ac:dyDescent="0.2">
      <c r="A66" s="76" t="s">
        <v>105</v>
      </c>
      <c r="B66" s="86">
        <v>456.25121999999999</v>
      </c>
      <c r="C66" s="86">
        <v>266.654022</v>
      </c>
      <c r="D66" s="86">
        <v>727.98920599999997</v>
      </c>
      <c r="E66" s="86">
        <v>2241.4592429999998</v>
      </c>
      <c r="F66" s="86">
        <v>2048.8995629999999</v>
      </c>
      <c r="G66" s="87">
        <v>9.3982000619910337</v>
      </c>
    </row>
    <row r="67" spans="1:7" ht="12.75" customHeight="1" x14ac:dyDescent="0.2">
      <c r="A67" s="76" t="s">
        <v>106</v>
      </c>
      <c r="B67" s="86">
        <v>87.201150999999996</v>
      </c>
      <c r="C67" s="86">
        <v>75.965346999999994</v>
      </c>
      <c r="D67" s="86">
        <v>14.476165999999999</v>
      </c>
      <c r="E67" s="86">
        <v>253.15215900000001</v>
      </c>
      <c r="F67" s="86">
        <v>255.71538799999999</v>
      </c>
      <c r="G67" s="87">
        <v>-1.0023757350105171</v>
      </c>
    </row>
    <row r="68" spans="1:7" ht="12.75" customHeight="1" x14ac:dyDescent="0.2">
      <c r="A68" s="76" t="s">
        <v>107</v>
      </c>
      <c r="B68" s="86">
        <v>11.833107999999999</v>
      </c>
      <c r="C68" s="86">
        <v>12.878939000000001</v>
      </c>
      <c r="D68" s="86">
        <v>12.726350999999999</v>
      </c>
      <c r="E68" s="86">
        <v>78.397918000000004</v>
      </c>
      <c r="F68" s="86">
        <v>90.895064000000005</v>
      </c>
      <c r="G68" s="87">
        <v>-13.748982012928664</v>
      </c>
    </row>
    <row r="69" spans="1:7" ht="12.75" customHeight="1" x14ac:dyDescent="0.2">
      <c r="A69" s="77" t="s">
        <v>108</v>
      </c>
      <c r="B69" s="86">
        <v>57.693994000000004</v>
      </c>
      <c r="C69" s="86">
        <v>57.304046999999997</v>
      </c>
      <c r="D69" s="86">
        <v>67.055488999999994</v>
      </c>
      <c r="E69" s="86">
        <v>311.26048400000002</v>
      </c>
      <c r="F69" s="86">
        <v>251.28528600000001</v>
      </c>
      <c r="G69" s="87">
        <v>23.867373595444022</v>
      </c>
    </row>
    <row r="70" spans="1:7" ht="12.75" customHeight="1" x14ac:dyDescent="0.2">
      <c r="A70" s="70" t="s">
        <v>109</v>
      </c>
      <c r="B70" s="86">
        <v>5.7192999999999996</v>
      </c>
      <c r="C70" s="86">
        <v>16.063347</v>
      </c>
      <c r="D70" s="86">
        <v>21.378838999999999</v>
      </c>
      <c r="E70" s="86">
        <v>94.163257999999999</v>
      </c>
      <c r="F70" s="86">
        <v>81.048370000000006</v>
      </c>
      <c r="G70" s="87">
        <v>16.18155676665674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4.4459099999999996</v>
      </c>
      <c r="C72" s="86">
        <v>4.8623139999999996</v>
      </c>
      <c r="D72" s="86">
        <v>13.741201</v>
      </c>
      <c r="E72" s="86">
        <v>37.68871</v>
      </c>
      <c r="F72" s="86">
        <v>53.611297999999998</v>
      </c>
      <c r="G72" s="87">
        <v>-29.700060610358648</v>
      </c>
    </row>
    <row r="73" spans="1:7" ht="24" x14ac:dyDescent="0.2">
      <c r="A73" s="71" t="s">
        <v>126</v>
      </c>
      <c r="B73" s="86">
        <v>12.525912999999999</v>
      </c>
      <c r="C73" s="86">
        <v>12.575697999999999</v>
      </c>
      <c r="D73" s="86">
        <v>14.577128</v>
      </c>
      <c r="E73" s="86">
        <v>70.083314000000001</v>
      </c>
      <c r="F73" s="86">
        <v>65.105898999999994</v>
      </c>
      <c r="G73" s="87">
        <v>7.645106014126327</v>
      </c>
    </row>
    <row r="74" spans="1:7" x14ac:dyDescent="0.2">
      <c r="A74" s="72" t="s">
        <v>57</v>
      </c>
      <c r="B74" s="92">
        <v>4683.8304260000004</v>
      </c>
      <c r="C74" s="93">
        <v>4512.7191489999996</v>
      </c>
      <c r="D74" s="93">
        <v>5106.3358349999999</v>
      </c>
      <c r="E74" s="93">
        <v>26956.270581000001</v>
      </c>
      <c r="F74" s="93">
        <v>26031.251877999999</v>
      </c>
      <c r="G74" s="94">
        <v>3.5534929604433216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6" t="s">
        <v>137</v>
      </c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2/16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2"/>
  <sheetViews>
    <sheetView view="pageLayout" topLeftCell="A2" zoomScaleNormal="100" workbookViewId="0">
      <selection sqref="A1:XFD1"/>
    </sheetView>
  </sheetViews>
  <sheetFormatPr baseColWidth="10" defaultColWidth="10.875" defaultRowHeight="14.25" x14ac:dyDescent="0.2"/>
  <cols>
    <col min="1" max="7" width="11.875" customWidth="1"/>
  </cols>
  <sheetData>
    <row r="1" spans="1:7" hidden="1" x14ac:dyDescent="0.2"/>
    <row r="2" spans="1:7" x14ac:dyDescent="0.2">
      <c r="A2" s="117" t="s">
        <v>164</v>
      </c>
      <c r="B2" s="117"/>
      <c r="C2" s="117"/>
      <c r="D2" s="117"/>
      <c r="E2" s="117"/>
      <c r="F2" s="117"/>
      <c r="G2" s="117"/>
    </row>
    <row r="3" spans="1:7" x14ac:dyDescent="0.2">
      <c r="A3" s="117" t="s">
        <v>173</v>
      </c>
      <c r="B3" s="117"/>
      <c r="C3" s="117"/>
      <c r="D3" s="117"/>
      <c r="E3" s="117"/>
      <c r="F3" s="117"/>
      <c r="G3" s="117"/>
    </row>
    <row r="29" spans="1:7" x14ac:dyDescent="0.2">
      <c r="A29" s="138" t="s">
        <v>174</v>
      </c>
      <c r="B29" s="138"/>
      <c r="C29" s="138"/>
      <c r="D29" s="138"/>
      <c r="E29" s="138"/>
      <c r="F29" s="138"/>
      <c r="G29" s="138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32" spans="1:7" x14ac:dyDescent="0.2">
      <c r="A32" s="52"/>
      <c r="B32" s="52"/>
      <c r="C32" s="52"/>
      <c r="D32" s="52"/>
      <c r="E32" s="52"/>
      <c r="F32" s="52"/>
      <c r="G32" s="52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topLeftCell="A23" zoomScaleNormal="100" workbookViewId="0">
      <pane ySplit="13" topLeftCell="A36" activePane="bottomLeft" state="frozen"/>
      <selection activeCell="A23" sqref="A23"/>
      <selection pane="bottomLeft" activeCell="A23" sqref="A23:XFD23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111</v>
      </c>
      <c r="B3" s="142" t="s">
        <v>112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175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6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7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6">
        <v>26.956270580999998</v>
      </c>
      <c r="C9" s="97"/>
      <c r="D9" s="96">
        <v>26.031251877999999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2016</v>
      </c>
      <c r="C10" s="25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176</v>
      </c>
      <c r="B11" s="95">
        <v>6.3475947220000002</v>
      </c>
      <c r="C11" s="98">
        <f t="shared" ref="C11:C25" si="0">IF(B$9&gt;0,B11/B$9*100,0)</f>
        <v>23.547748205473471</v>
      </c>
      <c r="D11" s="99">
        <v>7.2009514650000002</v>
      </c>
      <c r="E11" s="98">
        <f t="shared" ref="E11:E25" si="1">IF(D$9&gt;0,D11/D$9*100,0)</f>
        <v>27.662716717384605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177</v>
      </c>
      <c r="B12" s="95">
        <v>3.5910563560000002</v>
      </c>
      <c r="C12" s="100">
        <f t="shared" si="0"/>
        <v>13.321784796637036</v>
      </c>
      <c r="D12" s="99">
        <v>2.240537078</v>
      </c>
      <c r="E12" s="98">
        <f t="shared" si="1"/>
        <v>8.607104600657193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178</v>
      </c>
      <c r="B13" s="95">
        <v>2.2347956149999999</v>
      </c>
      <c r="C13" s="100">
        <f t="shared" si="0"/>
        <v>8.2904480732404622</v>
      </c>
      <c r="D13" s="99">
        <v>1.972010716</v>
      </c>
      <c r="E13" s="98">
        <f t="shared" si="1"/>
        <v>7.5755508234570206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179</v>
      </c>
      <c r="B14" s="95">
        <v>2.1859505819999998</v>
      </c>
      <c r="C14" s="100">
        <f t="shared" si="0"/>
        <v>8.1092470689946143</v>
      </c>
      <c r="D14" s="99">
        <v>1.99390073</v>
      </c>
      <c r="E14" s="98">
        <f t="shared" si="1"/>
        <v>7.6596421076664454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180</v>
      </c>
      <c r="B15" s="95">
        <v>2.0748024209999998</v>
      </c>
      <c r="C15" s="100">
        <f t="shared" si="0"/>
        <v>7.6969194042087352</v>
      </c>
      <c r="D15" s="99">
        <v>2.20272465</v>
      </c>
      <c r="E15" s="98">
        <f t="shared" si="1"/>
        <v>8.4618467844860206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95">
        <v>1.0566557649999999</v>
      </c>
      <c r="C16" s="100">
        <f t="shared" si="0"/>
        <v>3.9198885536665404</v>
      </c>
      <c r="D16" s="99">
        <v>1.0747245009999999</v>
      </c>
      <c r="E16" s="98">
        <f t="shared" si="1"/>
        <v>4.1285932233950318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79</v>
      </c>
      <c r="B17" s="95">
        <v>0.81239473100000004</v>
      </c>
      <c r="C17" s="100">
        <f t="shared" si="0"/>
        <v>3.0137504687781722</v>
      </c>
      <c r="D17" s="99">
        <v>0.819309387</v>
      </c>
      <c r="E17" s="98">
        <f t="shared" si="1"/>
        <v>3.1474067818168576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80</v>
      </c>
      <c r="B18" s="95">
        <v>0.57413002400000002</v>
      </c>
      <c r="C18" s="100">
        <f t="shared" si="0"/>
        <v>2.1298570300176198</v>
      </c>
      <c r="D18" s="99">
        <v>0.58329370800000002</v>
      </c>
      <c r="E18" s="98">
        <f t="shared" si="1"/>
        <v>2.2407439747181876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70</v>
      </c>
      <c r="B19" s="95">
        <v>0.56557461200000003</v>
      </c>
      <c r="C19" s="100">
        <f t="shared" si="0"/>
        <v>2.0981189155989655</v>
      </c>
      <c r="D19" s="99">
        <v>0.42300817400000001</v>
      </c>
      <c r="E19" s="98">
        <f t="shared" si="1"/>
        <v>1.6250012714813009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66</v>
      </c>
      <c r="B20" s="95">
        <v>0.53988029900000001</v>
      </c>
      <c r="C20" s="100">
        <f t="shared" si="0"/>
        <v>2.0028004147596445</v>
      </c>
      <c r="D20" s="99">
        <v>0.51586421999999998</v>
      </c>
      <c r="E20" s="98">
        <f t="shared" si="1"/>
        <v>1.9817111463470432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72</v>
      </c>
      <c r="B21" s="95">
        <v>0.53476311200000004</v>
      </c>
      <c r="C21" s="100">
        <f t="shared" si="0"/>
        <v>1.9838171248248462</v>
      </c>
      <c r="D21" s="99">
        <v>0.44359271</v>
      </c>
      <c r="E21" s="98">
        <f t="shared" si="1"/>
        <v>1.7040775145159157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93</v>
      </c>
      <c r="B22" s="95">
        <v>0.52353159900000001</v>
      </c>
      <c r="C22" s="100">
        <f t="shared" si="0"/>
        <v>1.9421514464579119</v>
      </c>
      <c r="D22" s="99">
        <v>0.41106960100000001</v>
      </c>
      <c r="E22" s="98">
        <f t="shared" si="1"/>
        <v>1.5791388094838825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86</v>
      </c>
      <c r="B23" s="95">
        <v>0.44762968600000003</v>
      </c>
      <c r="C23" s="100">
        <f t="shared" si="0"/>
        <v>1.6605772102447649</v>
      </c>
      <c r="D23" s="99">
        <v>0.14291368199999999</v>
      </c>
      <c r="E23" s="98">
        <f t="shared" si="1"/>
        <v>0.54900810252918253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102</v>
      </c>
      <c r="B24" s="95">
        <v>0.40979517599999998</v>
      </c>
      <c r="C24" s="100">
        <f t="shared" si="0"/>
        <v>1.5202220751146571</v>
      </c>
      <c r="D24" s="99">
        <v>0.60782884800000003</v>
      </c>
      <c r="E24" s="98">
        <f t="shared" si="1"/>
        <v>2.3349966065738825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181</v>
      </c>
      <c r="B25" s="95">
        <v>0.38726438299999999</v>
      </c>
      <c r="C25" s="100">
        <f t="shared" si="0"/>
        <v>1.4366393223288147</v>
      </c>
      <c r="D25" s="99">
        <v>0.26437018899999998</v>
      </c>
      <c r="E25" s="98">
        <f t="shared" si="1"/>
        <v>1.015587687595729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5">
        <f>B9-(SUM(B11:B25))</f>
        <v>4.670451498000002</v>
      </c>
      <c r="C27" s="100">
        <f>IF(B$9&gt;0,B27/B$9*100,0)</f>
        <v>17.326029889653757</v>
      </c>
      <c r="D27" s="99">
        <f>D9-(SUM(D11:D25))</f>
        <v>5.1351522189999947</v>
      </c>
      <c r="E27" s="98">
        <f>IF(D$9&gt;0,D27/D$9*100,0)</f>
        <v>19.726873847891685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182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2016</v>
      </c>
      <c r="C36" s="6">
        <v>2015</v>
      </c>
      <c r="D36" s="6">
        <v>2014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101">
        <v>3.4525578650000002</v>
      </c>
      <c r="C37" s="101">
        <v>3.2633740599999999</v>
      </c>
      <c r="D37" s="101">
        <v>2.945072594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101">
        <v>4.1283308749999996</v>
      </c>
      <c r="C38" s="101">
        <v>4.2901215810000002</v>
      </c>
      <c r="D38" s="101">
        <v>4.1145427290000001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101">
        <v>5.0724964310000002</v>
      </c>
      <c r="C39" s="101">
        <v>3.8131697020000002</v>
      </c>
      <c r="D39" s="101">
        <v>3.9387254810000001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101">
        <v>4.6838304260000001</v>
      </c>
      <c r="C40" s="101">
        <v>5.5704743460000001</v>
      </c>
      <c r="D40" s="101">
        <v>3.5766918319999998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101">
        <v>4.5127191489999996</v>
      </c>
      <c r="C41" s="101">
        <v>4.7773959250000004</v>
      </c>
      <c r="D41" s="101">
        <v>3.8934225200000001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101">
        <v>5.1063358350000003</v>
      </c>
      <c r="C42" s="101">
        <v>4.3167162640000001</v>
      </c>
      <c r="D42" s="101">
        <v>4.1601878230000002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101"/>
      <c r="C43" s="101">
        <v>5.2095359090000004</v>
      </c>
      <c r="D43" s="101">
        <v>4.6744454639999997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101"/>
      <c r="C44" s="101">
        <v>3.8803404750000001</v>
      </c>
      <c r="D44" s="101">
        <v>3.6784207520000001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101"/>
      <c r="C45" s="101">
        <v>4.7703329370000001</v>
      </c>
      <c r="D45" s="101">
        <v>4.729770179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101"/>
      <c r="C46" s="101">
        <v>4.9252654329999999</v>
      </c>
      <c r="D46" s="101">
        <v>4.5596972620000003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101"/>
      <c r="C47" s="101">
        <v>4.2738070620000004</v>
      </c>
      <c r="D47" s="101">
        <v>4.0025370479999998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101"/>
      <c r="C48" s="101">
        <v>5.1087937099999996</v>
      </c>
      <c r="D48" s="101">
        <v>4.9910485930000004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2016-09-15T10:15:23Z</cp:lastPrinted>
  <dcterms:created xsi:type="dcterms:W3CDTF">2012-03-28T07:56:08Z</dcterms:created>
  <dcterms:modified xsi:type="dcterms:W3CDTF">2016-09-15T10:15:32Z</dcterms:modified>
  <cp:category>LIS-Bericht</cp:category>
</cp:coreProperties>
</file>