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T2_1!$1:$5</definedName>
  </definedNames>
  <calcPr calcId="145621"/>
</workbook>
</file>

<file path=xl/calcChain.xml><?xml version="1.0" encoding="utf-8"?>
<calcChain xmlns="http://schemas.openxmlformats.org/spreadsheetml/2006/main">
  <c r="E27" i="9" l="1"/>
  <c r="D27" i="9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<sst xmlns="http://schemas.openxmlformats.org/spreadsheetml/2006/main" count="225" uniqueCount="185">
  <si>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</si>
  <si>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</si>
  <si>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</si>
  <si>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</si>
  <si>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</si>
  <si>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</si>
  <si>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</si>
  <si>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</si>
  <si>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</si>
  <si>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</si>
  <si>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</si>
  <si>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</si>
  <si>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</si>
  <si>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</si>
  <si>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</si>
  <si>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</si>
  <si>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</si>
  <si>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</si>
  <si>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</si>
  <si>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</si>
  <si>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</si>
  <si>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</si>
  <si>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</si>
  <si>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</si>
  <si>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</si>
  <si>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</si>
  <si>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</si>
  <si>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</si>
  <si>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</si>
  <si>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</si>
  <si>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</si>
  <si>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</si>
  <si>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</si>
  <si>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</si>
  <si>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</si>
  <si>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</si>
  <si>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</si>
  <si>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</si>
  <si>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</si>
  <si>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</si>
  <si>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</si>
  <si>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</si>
  <si>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</si>
  <si>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</si>
  <si>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</si>
  <si>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</si>
  <si>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</si>
  <si>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</si>
  <si>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</si>
  <si>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</si>
  <si>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</si>
  <si>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</si>
  <si>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</si>
  <si>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</si>
  <si>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</si>
  <si>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</si>
  <si>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</si>
  <si>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</si>
  <si>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</si>
  <si>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</si>
  <si>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</si>
  <si>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</si>
  <si>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</si>
  <si>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</si>
  <si>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</si>
  <si>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</si>
  <si>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</si>
  <si>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</si>
  <si>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</si>
  <si>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</si>
  <si>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</si>
  <si>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</si>
  <si>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</si>
  <si>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</si>
  <si>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</si>
  <si>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</si>
  <si>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</si>
  <si>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</si>
  <si>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</si>
  <si>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</si>
  <si>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</si>
  <si>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</si>
  <si>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</si>
  <si>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</si>
  <si>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</si>
  <si>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</si>
  <si>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</si>
  <si>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</si>
  <si>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</si>
  <si>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</si>
  <si>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</si>
  <si>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</si>
  <si>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</si>
  <si>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</si>
  <si>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</si>
  <si>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</si>
  <si>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</si>
  <si>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</si>
  <si>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</si>
  <si>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</si>
  <si>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</si>
  <si>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</si>
  <si>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</si>
  <si>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</si>
  <si>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</si>
  <si>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</si>
  <si>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</si>
  <si>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</si>
  <si>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Taiwan</t>
  </si>
  <si>
    <t>Australien, Ozeanien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</si>
  <si>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</si>
  <si>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</si>
  <si>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</si>
  <si>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</si>
  <si>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</si>
  <si>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</si>
  <si>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</si>
  <si>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</si>
  <si>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</si>
  <si>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</si>
  <si>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</si>
  <si>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</si>
  <si>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</si>
  <si>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</si>
  <si>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</si>
  <si>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</si>
  <si>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</si>
  <si>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Rückwaren und Ersatzlieferungen,
andere nicht aufgliederbare Warenverkehre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</si>
  <si>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</si>
  <si>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</si>
  <si>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</si>
  <si>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</si>
  <si>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</si>
  <si>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</si>
  <si>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</si>
  <si>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</si>
  <si>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</si>
  <si>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</si>
  <si>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</si>
  <si>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</si>
  <si>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</si>
  <si>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</si>
  <si>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</si>
  <si>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</si>
  <si>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</si>
  <si>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</si>
  <si>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</si>
  <si>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</si>
  <si>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</si>
  <si>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</si>
  <si>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</si>
  <si>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</si>
  <si>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</si>
  <si>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</si>
  <si>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</si>
  <si>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</si>
  <si>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</si>
  <si>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</si>
  <si>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</si>
  <si>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</si>
  <si>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</si>
  <si>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</si>
  <si>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</si>
  <si>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</si>
  <si>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1. Ausfuhr des Landes Hamburg nach Bestimmungsländer im Vorjahresvergleich</t>
  </si>
  <si>
    <t>2. Ausfuhr des Landes Hamburg nach Bestimmungsländern</t>
  </si>
  <si>
    <t xml:space="preserve">© Statistisches Amt für Hamburg und Schleswig-Holstein, Hamburg 2016  
Auszugsweise Vervielfältigung und Verbreitung mit Quellenangabe gestattet.        </t>
  </si>
  <si>
    <t>Januar - März</t>
  </si>
  <si>
    <r>
      <t>2016</t>
    </r>
    <r>
      <rPr>
        <vertAlign val="superscript"/>
        <sz val="9"/>
        <rFont val="Arial"/>
        <family val="2"/>
      </rPr>
      <t>a</t>
    </r>
  </si>
  <si>
    <r>
      <t>2015</t>
    </r>
    <r>
      <rPr>
        <vertAlign val="superscript"/>
        <sz val="9"/>
        <rFont val="Arial"/>
        <family val="2"/>
      </rPr>
      <t>a</t>
    </r>
  </si>
  <si>
    <t xml:space="preserve">x  </t>
  </si>
  <si>
    <r>
      <t>2016</t>
    </r>
    <r>
      <rPr>
        <vertAlign val="superscript"/>
        <sz val="9"/>
        <color theme="1"/>
        <rFont val="Arial"/>
        <family val="2"/>
      </rPr>
      <t>a</t>
    </r>
  </si>
  <si>
    <r>
      <t>2015</t>
    </r>
    <r>
      <rPr>
        <vertAlign val="superscript"/>
        <sz val="9"/>
        <color theme="1"/>
        <rFont val="Arial"/>
        <family val="2"/>
      </rPr>
      <t>a</t>
    </r>
  </si>
  <si>
    <t>der Monate Januar bis März</t>
  </si>
  <si>
    <t>2. Ausfuhr des Landes Hamburg 2015 bis 2016 im Monatsvergleich</t>
  </si>
  <si>
    <t>Januar - März 2016</t>
  </si>
  <si>
    <t>Frankreich</t>
  </si>
  <si>
    <t>Vereinigt.Königreich</t>
  </si>
  <si>
    <t>Verein.Arabische Em.</t>
  </si>
  <si>
    <t>Verein.Staaten (USA)</t>
  </si>
  <si>
    <t>China, Volksrepublik</t>
  </si>
  <si>
    <t>2. Ausfuhr des Landes Hamburg in 2016 nach Bestimmungsländern</t>
  </si>
  <si>
    <t>1. Quartal 2016</t>
  </si>
  <si>
    <t>Kennziffer: G III 1 - vj 1/16 HH</t>
  </si>
  <si>
    <t>Herausgegeben am: 16. September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</si>
</sst>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\ \ ;\-###\ ###\ ##0\ \ ;\-\ \ "/>
    <numFmt numFmtId="169" formatCode="###\ ##0.0\ \ ;\-\ ###\ ##0.0\ \ ;\-\ \ \ \ \ \ "/>
    <numFmt numFmtId="170" formatCode="###\ ###\ ##0.0&quot;  &quot;;\-###\ ###\ ##0&quot;  &quot;;&quot;-  &quot;"/>
  </numFmts>
  <fonts count="32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3">
    <xf numFmtId="0" fontId="0" fillId="0" borderId="0"/>
    <xf numFmtId="0" fontId="25" fillId="0" borderId="0"/>
    <xf numFmtId="0" fontId="30" fillId="0" borderId="0" applyNumberFormat="0" applyFill="0" applyBorder="0" applyAlignment="0" applyProtection="0"/>
  </cellStyleXfs>
  <cellXfs count="148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4" fontId="5" fillId="4" borderId="0" xfId="0" applyNumberFormat="1" applyFont="1" applyFill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5" borderId="0" xfId="0" applyFont="1" applyFill="1" applyAlignment="1">
      <alignment vertical="center"/>
    </xf>
    <xf numFmtId="0" fontId="20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8" fillId="2" borderId="8" xfId="0" quotePrefix="1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18" fillId="0" borderId="11" xfId="0" applyFont="1" applyBorder="1"/>
    <xf numFmtId="0" fontId="18" fillId="0" borderId="11" xfId="0" applyFont="1" applyBorder="1" applyAlignment="1">
      <alignment horizontal="left" indent="4"/>
    </xf>
    <xf numFmtId="0" fontId="18" fillId="0" borderId="11" xfId="0" applyFont="1" applyBorder="1" applyAlignment="1">
      <alignment horizontal="left" indent="2"/>
    </xf>
    <xf numFmtId="0" fontId="16" fillId="0" borderId="11" xfId="0" applyFont="1" applyBorder="1"/>
    <xf numFmtId="0" fontId="16" fillId="0" borderId="11" xfId="0" applyFont="1" applyBorder="1" applyAlignment="1">
      <alignment horizontal="left" indent="2"/>
    </xf>
    <xf numFmtId="0" fontId="16" fillId="0" borderId="11" xfId="0" applyFont="1" applyBorder="1" applyAlignment="1">
      <alignment wrapText="1"/>
    </xf>
    <xf numFmtId="0" fontId="15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center" indent="2"/>
    </xf>
    <xf numFmtId="0" fontId="18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3"/>
    </xf>
    <xf numFmtId="0" fontId="18" fillId="0" borderId="11" xfId="0" applyFont="1" applyBorder="1" applyAlignment="1">
      <alignment horizontal="left" indent="3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0" fillId="0" borderId="0" xfId="0" applyFont="1"/>
    <xf numFmtId="0" fontId="16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8" fillId="0" borderId="6" xfId="0" applyFont="1" applyBorder="1"/>
    <xf numFmtId="0" fontId="16" fillId="0" borderId="6" xfId="0" applyFont="1" applyBorder="1" applyAlignment="1">
      <alignment horizontal="left" wrapText="1"/>
    </xf>
    <xf numFmtId="0" fontId="29" fillId="0" borderId="7" xfId="0" applyFont="1" applyBorder="1" applyAlignment="1">
      <alignment horizontal="left" wrapText="1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1"/>
    </xf>
    <xf numFmtId="0" fontId="18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1" fillId="0" borderId="0" xfId="2" applyFont="1" applyAlignment="1">
      <alignment horizontal="left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quotePrefix="1" applyFont="1" applyFill="1" applyBorder="1" applyAlignment="1">
      <alignment horizontal="centerContinuous" vertical="center" wrapText="1"/>
    </xf>
    <xf numFmtId="166" fontId="16" fillId="0" borderId="0" xfId="0" applyNumberFormat="1" applyFont="1"/>
    <xf numFmtId="167" fontId="16" fillId="0" borderId="0" xfId="0" applyNumberFormat="1" applyFont="1"/>
    <xf numFmtId="166" fontId="29" fillId="0" borderId="13" xfId="0" applyNumberFormat="1" applyFont="1" applyBorder="1"/>
    <xf numFmtId="166" fontId="29" fillId="0" borderId="14" xfId="0" applyNumberFormat="1" applyFont="1" applyBorder="1"/>
    <xf numFmtId="167" fontId="29" fillId="0" borderId="14" xfId="0" applyNumberFormat="1" applyFont="1" applyBorder="1"/>
    <xf numFmtId="0" fontId="16" fillId="2" borderId="8" xfId="0" quotePrefix="1" applyFont="1" applyFill="1" applyBorder="1" applyAlignment="1">
      <alignment horizontal="center" vertical="center"/>
    </xf>
    <xf numFmtId="166" fontId="29" fillId="0" borderId="5" xfId="0" applyNumberFormat="1" applyFont="1" applyBorder="1"/>
    <xf numFmtId="166" fontId="29" fillId="0" borderId="4" xfId="0" applyNumberFormat="1" applyFont="1" applyBorder="1"/>
    <xf numFmtId="167" fontId="29" fillId="0" borderId="4" xfId="0" applyNumberFormat="1" applyFont="1" applyBorder="1"/>
    <xf numFmtId="168" fontId="5" fillId="0" borderId="0" xfId="0" applyNumberFormat="1" applyFont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Alignment="1">
      <alignment horizontal="right" vertical="center"/>
    </xf>
    <xf numFmtId="170" fontId="5" fillId="0" borderId="0" xfId="0" applyNumberFormat="1" applyFont="1"/>
    <xf numFmtId="0" fontId="8" fillId="0" borderId="0" xfId="0" applyFont="1" applyAlignment="1">
      <alignment horizontal="right"/>
    </xf>
    <xf numFmtId="0" fontId="0" fillId="0" borderId="0" xfId="0" applyAlignment="1">
      <alignment horizontal="left" vertical="top"/>
    </xf>
    <xf numFmtId="0" fontId="9" fillId="0" borderId="0" xfId="0" applyFont="1" applyAlignment="1">
      <alignment horizontal="center" wrapText="1"/>
    </xf>
    <xf numFmtId="0" fontId="20" fillId="0" borderId="0" xfId="0" applyFont="1" applyAlignment="1">
      <alignment horizontal="left" vertical="top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1" fillId="0" borderId="0" xfId="2" applyFont="1" applyAlignment="1">
      <alignment horizontal="left" wrapText="1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17" fontId="18" fillId="2" borderId="8" xfId="0" quotePrefix="1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0" fontId="0" fillId="2" borderId="9" xfId="0" applyFill="1" applyBorder="1" applyAlignment="1"/>
    <xf numFmtId="0" fontId="18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6" fillId="6" borderId="10" xfId="0" applyFont="1" applyFill="1" applyBorder="1" applyAlignment="1">
      <alignment horizontal="left" vertical="center" wrapText="1" indent="1"/>
    </xf>
    <xf numFmtId="0" fontId="16" fillId="6" borderId="11" xfId="0" applyFont="1" applyFill="1" applyBorder="1" applyAlignment="1">
      <alignment horizontal="left" vertical="center" indent="1"/>
    </xf>
    <xf numFmtId="0" fontId="0" fillId="6" borderId="12" xfId="0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10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6" fillId="0" borderId="12" xfId="0" applyFont="1" applyBorder="1" applyAlignment="1">
      <alignment horizontal="left" vertical="center" indent="1"/>
    </xf>
    <xf numFmtId="0" fontId="16" fillId="0" borderId="8" xfId="0" applyFont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0" borderId="9" xfId="0" applyFont="1" applyBorder="1" applyAlignment="1"/>
    <xf numFmtId="0" fontId="16" fillId="2" borderId="15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16" xfId="0" quotePrefix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</cellXfs>
  <cellStyles count="3">
    <cellStyle name="Hyperlink" xfId="2" builtinId="8"/>
    <cellStyle name="Standard" xfId="0" builtinId="0"/>
    <cellStyle name="Standard 3 2" xfId="1"/>
  </cellStyles>
  <dxfs count="3"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Frankreich</c:v>
                </c:pt>
                <c:pt idx="1">
                  <c:v>Vereinigt.Königreich</c:v>
                </c:pt>
                <c:pt idx="2">
                  <c:v>Verein.Arabische Em.</c:v>
                </c:pt>
                <c:pt idx="3">
                  <c:v>Verein.Staaten (USA)</c:v>
                </c:pt>
                <c:pt idx="4">
                  <c:v>China, Volksrepublik</c:v>
                </c:pt>
                <c:pt idx="5">
                  <c:v>Dänemark</c:v>
                </c:pt>
                <c:pt idx="6">
                  <c:v>Niederlande</c:v>
                </c:pt>
                <c:pt idx="7">
                  <c:v>Österreich</c:v>
                </c:pt>
                <c:pt idx="8">
                  <c:v>Polen</c:v>
                </c:pt>
                <c:pt idx="9">
                  <c:v>Italien</c:v>
                </c:pt>
                <c:pt idx="10">
                  <c:v>Türkei</c:v>
                </c:pt>
                <c:pt idx="11">
                  <c:v>Brasilien</c:v>
                </c:pt>
                <c:pt idx="12">
                  <c:v>Ungarn</c:v>
                </c:pt>
                <c:pt idx="13">
                  <c:v>Spanien</c:v>
                </c:pt>
                <c:pt idx="14">
                  <c:v>Schweiz</c:v>
                </c:pt>
              </c:strCache>
            </c:strRef>
          </c:cat>
          <c:val>
            <c:numRef>
              <c:f>T3_1!$B$11:$B$25</c:f>
              <c:numCache>
                <c:formatCode>###\ ###\ ##0\ \ ;\-###\ ###\ ##0\ \ ;\-\ \ </c:formatCode>
                <c:ptCount val="15"/>
                <c:pt idx="0">
                  <c:v>3.208675275</c:v>
                </c:pt>
                <c:pt idx="1">
                  <c:v>1.4463059490000001</c:v>
                </c:pt>
                <c:pt idx="2">
                  <c:v>1.27729976</c:v>
                </c:pt>
                <c:pt idx="3">
                  <c:v>1.1563952559999999</c:v>
                </c:pt>
                <c:pt idx="4">
                  <c:v>0.76249709300000001</c:v>
                </c:pt>
                <c:pt idx="5">
                  <c:v>0.44532028400000001</c:v>
                </c:pt>
                <c:pt idx="6">
                  <c:v>0.42050618499999998</c:v>
                </c:pt>
                <c:pt idx="7">
                  <c:v>0.30173023599999999</c:v>
                </c:pt>
                <c:pt idx="8">
                  <c:v>0.28201237899999998</c:v>
                </c:pt>
                <c:pt idx="9">
                  <c:v>0.26695017700000001</c:v>
                </c:pt>
                <c:pt idx="10">
                  <c:v>0.226427448</c:v>
                </c:pt>
                <c:pt idx="11">
                  <c:v>0.20457842300000001</c:v>
                </c:pt>
                <c:pt idx="12">
                  <c:v>0.186977376</c:v>
                </c:pt>
                <c:pt idx="13">
                  <c:v>0.177410872</c:v>
                </c:pt>
                <c:pt idx="14">
                  <c:v>0.17565081900000001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Frankreich</c:v>
                </c:pt>
                <c:pt idx="1">
                  <c:v>Vereinigt.Königreich</c:v>
                </c:pt>
                <c:pt idx="2">
                  <c:v>Verein.Arabische Em.</c:v>
                </c:pt>
                <c:pt idx="3">
                  <c:v>Verein.Staaten (USA)</c:v>
                </c:pt>
                <c:pt idx="4">
                  <c:v>China, Volksrepublik</c:v>
                </c:pt>
                <c:pt idx="5">
                  <c:v>Dänemark</c:v>
                </c:pt>
                <c:pt idx="6">
                  <c:v>Niederlande</c:v>
                </c:pt>
                <c:pt idx="7">
                  <c:v>Österreich</c:v>
                </c:pt>
                <c:pt idx="8">
                  <c:v>Polen</c:v>
                </c:pt>
                <c:pt idx="9">
                  <c:v>Italien</c:v>
                </c:pt>
                <c:pt idx="10">
                  <c:v>Türkei</c:v>
                </c:pt>
                <c:pt idx="11">
                  <c:v>Brasilien</c:v>
                </c:pt>
                <c:pt idx="12">
                  <c:v>Ungarn</c:v>
                </c:pt>
                <c:pt idx="13">
                  <c:v>Spanien</c:v>
                </c:pt>
                <c:pt idx="14">
                  <c:v>Schweiz</c:v>
                </c:pt>
              </c:strCache>
            </c:strRef>
          </c:cat>
          <c:val>
            <c:numRef>
              <c:f>T3_1!$D$11:$D$25</c:f>
              <c:numCache>
                <c:formatCode>###\ ###\ ##0\ \ ;\-###\ ###\ ##0\ \ ;\-\ \ </c:formatCode>
                <c:ptCount val="15"/>
                <c:pt idx="0">
                  <c:v>3.0868382159999999</c:v>
                </c:pt>
                <c:pt idx="1">
                  <c:v>0.88151643700000004</c:v>
                </c:pt>
                <c:pt idx="2">
                  <c:v>0.56455038000000002</c:v>
                </c:pt>
                <c:pt idx="3">
                  <c:v>0.92178592199999998</c:v>
                </c:pt>
                <c:pt idx="4">
                  <c:v>0.96313311300000004</c:v>
                </c:pt>
                <c:pt idx="5">
                  <c:v>0.48453907699999998</c:v>
                </c:pt>
                <c:pt idx="6">
                  <c:v>0.47474053100000002</c:v>
                </c:pt>
                <c:pt idx="7">
                  <c:v>0.210615582</c:v>
                </c:pt>
                <c:pt idx="8">
                  <c:v>0.27846134099999997</c:v>
                </c:pt>
                <c:pt idx="9">
                  <c:v>0.25852793400000001</c:v>
                </c:pt>
                <c:pt idx="10">
                  <c:v>0.121523335</c:v>
                </c:pt>
                <c:pt idx="11">
                  <c:v>0.240356074</c:v>
                </c:pt>
                <c:pt idx="12">
                  <c:v>6.7099588000000002E-2</c:v>
                </c:pt>
                <c:pt idx="13">
                  <c:v>0.16995036099999999</c:v>
                </c:pt>
                <c:pt idx="14">
                  <c:v>0.231948882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2121856"/>
        <c:axId val="62123392"/>
      </c:barChart>
      <c:catAx>
        <c:axId val="62121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62123392"/>
        <c:crosses val="autoZero"/>
        <c:auto val="1"/>
        <c:lblAlgn val="ctr"/>
        <c:lblOffset val="100"/>
        <c:noMultiLvlLbl val="0"/>
      </c:catAx>
      <c:valAx>
        <c:axId val="62123392"/>
        <c:scaling>
          <c:orientation val="minMax"/>
        </c:scaling>
        <c:delete val="0"/>
        <c:axPos val="l"/>
        <c:majorGridlines/>
        <c:numFmt formatCode="###\ ###\ ##0\ \ ;\-###\ ###\ ##0\ \ ;\-\ \ " sourceLinked="1"/>
        <c:majorTickMark val="out"/>
        <c:minorTickMark val="none"/>
        <c:tickLblPos val="nextTo"/>
        <c:crossAx val="62121856"/>
        <c:crosses val="autoZero"/>
        <c:crossBetween val="between"/>
        <c:majorUnit val="1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2016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";"-  "</c:formatCode>
                <c:ptCount val="12"/>
                <c:pt idx="0">
                  <c:v>3.4525578650000002</c:v>
                </c:pt>
                <c:pt idx="1">
                  <c:v>4.1283308749999996</c:v>
                </c:pt>
                <c:pt idx="2">
                  <c:v>5.0724964310000002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3.2633740599999999</c:v>
                </c:pt>
                <c:pt idx="1">
                  <c:v>4.2901215810000002</c:v>
                </c:pt>
                <c:pt idx="2">
                  <c:v>3.8131697020000002</c:v>
                </c:pt>
                <c:pt idx="3">
                  <c:v>5.5704743460000001</c:v>
                </c:pt>
                <c:pt idx="4">
                  <c:v>4.7773959250000004</c:v>
                </c:pt>
                <c:pt idx="5">
                  <c:v>4.3167162640000001</c:v>
                </c:pt>
                <c:pt idx="6">
                  <c:v>5.2095359090000004</c:v>
                </c:pt>
                <c:pt idx="7">
                  <c:v>3.8803404750000001</c:v>
                </c:pt>
                <c:pt idx="8">
                  <c:v>4.7703329370000001</c:v>
                </c:pt>
                <c:pt idx="9">
                  <c:v>4.9252654329999999</c:v>
                </c:pt>
                <c:pt idx="10">
                  <c:v>4.2738070620000004</c:v>
                </c:pt>
                <c:pt idx="11">
                  <c:v>5.1087937099999996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2.945072594</c:v>
                </c:pt>
                <c:pt idx="1">
                  <c:v>4.1145427290000001</c:v>
                </c:pt>
                <c:pt idx="2">
                  <c:v>3.9387254810000001</c:v>
                </c:pt>
                <c:pt idx="3">
                  <c:v>3.5766918319999998</c:v>
                </c:pt>
                <c:pt idx="4">
                  <c:v>3.8934225200000001</c:v>
                </c:pt>
                <c:pt idx="5">
                  <c:v>4.1601878230000002</c:v>
                </c:pt>
                <c:pt idx="6">
                  <c:v>4.6744454639999997</c:v>
                </c:pt>
                <c:pt idx="7">
                  <c:v>3.6784207520000001</c:v>
                </c:pt>
                <c:pt idx="8">
                  <c:v>4.729770179</c:v>
                </c:pt>
                <c:pt idx="9">
                  <c:v>4.5596972620000003</c:v>
                </c:pt>
                <c:pt idx="10">
                  <c:v>4.0025370479999998</c:v>
                </c:pt>
                <c:pt idx="11">
                  <c:v>4.9910485930000004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42880"/>
        <c:axId val="62044800"/>
      </c:lineChart>
      <c:catAx>
        <c:axId val="62042880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62044800"/>
        <c:crosses val="autoZero"/>
        <c:auto val="1"/>
        <c:lblAlgn val="ctr"/>
        <c:lblOffset val="100"/>
        <c:noMultiLvlLbl val="0"/>
      </c:catAx>
      <c:valAx>
        <c:axId val="62044800"/>
        <c:scaling>
          <c:orientation val="minMax"/>
        </c:scaling>
        <c:delete val="0"/>
        <c:axPos val="l"/>
        <c:majorGridlines/>
        <c:numFmt formatCode="###\ ###\ ##0.0&quot;  &quot;;\-###\ ###\ ##0&quot;  &quot;;&quot;-  &quot;" sourceLinked="1"/>
        <c:majorTickMark val="out"/>
        <c:minorTickMark val="none"/>
        <c:tickLblPos val="nextTo"/>
        <c:crossAx val="620428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2</xdr:row>
      <xdr:rowOff>152400</xdr:rowOff>
    </xdr:from>
    <xdr:to>
      <xdr:col>6</xdr:col>
      <xdr:colOff>638175</xdr:colOff>
      <xdr:row>25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28</xdr:row>
      <xdr:rowOff>166686</xdr:rowOff>
    </xdr:from>
    <xdr:to>
      <xdr:col>6</xdr:col>
      <xdr:colOff>657225</xdr:colOff>
      <xdr:row>47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2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9" t="s">
        <v>128</v>
      </c>
    </row>
    <row r="4" spans="1:7" ht="20.25" x14ac:dyDescent="0.3">
      <c r="A4" s="39" t="s">
        <v>129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4" t="s">
        <v>153</v>
      </c>
    </row>
    <row r="16" spans="1:7" ht="15" x14ac:dyDescent="0.2">
      <c r="G16" s="63" t="s">
        <v>183</v>
      </c>
    </row>
    <row r="17" spans="1:7" x14ac:dyDescent="0.2">
      <c r="G17" s="65"/>
    </row>
    <row r="18" spans="1:7" ht="37.5" x14ac:dyDescent="0.5">
      <c r="G18" s="40" t="s">
        <v>130</v>
      </c>
    </row>
    <row r="19" spans="1:7" ht="37.5" x14ac:dyDescent="0.5">
      <c r="G19" s="40" t="s">
        <v>182</v>
      </c>
    </row>
    <row r="20" spans="1:7" ht="16.5" x14ac:dyDescent="0.25">
      <c r="A20" s="38"/>
      <c r="B20" s="38"/>
      <c r="C20" s="38"/>
      <c r="D20" s="38"/>
      <c r="E20" s="38"/>
      <c r="F20" s="38"/>
      <c r="G20" s="65"/>
    </row>
    <row r="21" spans="1:7" ht="15" x14ac:dyDescent="0.2">
      <c r="G21" s="102" t="s">
        <v>184</v>
      </c>
    </row>
    <row r="22" spans="1:7" ht="20.25" customHeight="1" x14ac:dyDescent="0.25">
      <c r="A22" s="104"/>
      <c r="B22" s="104"/>
      <c r="C22" s="104"/>
      <c r="D22" s="104"/>
      <c r="E22" s="104"/>
      <c r="F22" s="104"/>
      <c r="G22" s="104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4"/>
  <sheetViews>
    <sheetView view="pageLayout" zoomScaleNormal="100" workbookViewId="0">
      <selection sqref="A1:XFD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103" customFormat="1" ht="15.75" x14ac:dyDescent="0.2">
      <c r="A1" s="105" t="s">
        <v>0</v>
      </c>
      <c r="B1" s="105"/>
      <c r="C1" s="105"/>
      <c r="D1" s="105"/>
      <c r="E1" s="105"/>
      <c r="F1" s="105"/>
      <c r="G1" s="105"/>
    </row>
    <row r="2" spans="1:7" s="52" customFormat="1" x14ac:dyDescent="0.2"/>
    <row r="3" spans="1:7" s="52" customFormat="1" ht="15.75" x14ac:dyDescent="0.25">
      <c r="A3" s="106" t="s">
        <v>1</v>
      </c>
      <c r="B3" s="107"/>
      <c r="C3" s="107"/>
      <c r="D3" s="107"/>
      <c r="E3" s="107"/>
      <c r="F3" s="107"/>
      <c r="G3" s="107"/>
    </row>
    <row r="4" spans="1:7" s="52" customFormat="1" x14ac:dyDescent="0.2">
      <c r="A4" s="108"/>
      <c r="B4" s="108"/>
      <c r="C4" s="108"/>
      <c r="D4" s="108"/>
      <c r="E4" s="108"/>
      <c r="F4" s="108"/>
      <c r="G4" s="108"/>
    </row>
    <row r="5" spans="1:7" s="52" customFormat="1" x14ac:dyDescent="0.2">
      <c r="A5" s="79" t="s">
        <v>147</v>
      </c>
      <c r="B5" s="81"/>
      <c r="C5" s="81"/>
      <c r="D5" s="81"/>
      <c r="E5" s="81"/>
      <c r="F5" s="81"/>
      <c r="G5" s="81"/>
    </row>
    <row r="6" spans="1:7" s="52" customFormat="1" ht="5.85" customHeight="1" x14ac:dyDescent="0.2">
      <c r="A6" s="79"/>
      <c r="B6" s="81"/>
      <c r="C6" s="81"/>
      <c r="D6" s="81"/>
      <c r="E6" s="81"/>
      <c r="F6" s="81"/>
      <c r="G6" s="81"/>
    </row>
    <row r="7" spans="1:7" s="52" customFormat="1" x14ac:dyDescent="0.2">
      <c r="A7" s="109" t="s">
        <v>132</v>
      </c>
      <c r="B7" s="110"/>
      <c r="C7" s="110"/>
      <c r="D7" s="110"/>
      <c r="E7" s="110"/>
      <c r="F7" s="110"/>
      <c r="G7" s="110"/>
    </row>
    <row r="8" spans="1:7" s="52" customFormat="1" x14ac:dyDescent="0.2">
      <c r="A8" s="110" t="s">
        <v>4</v>
      </c>
      <c r="B8" s="110"/>
      <c r="C8" s="110"/>
      <c r="D8" s="110"/>
      <c r="E8" s="110"/>
      <c r="F8" s="110"/>
      <c r="G8" s="110"/>
    </row>
    <row r="9" spans="1:7" s="52" customFormat="1" ht="5.85" customHeight="1" x14ac:dyDescent="0.2">
      <c r="A9" s="81"/>
      <c r="B9" s="81"/>
      <c r="C9" s="81"/>
      <c r="D9" s="81"/>
      <c r="E9" s="81"/>
      <c r="F9" s="81"/>
      <c r="G9" s="81"/>
    </row>
    <row r="10" spans="1:7" s="52" customFormat="1" x14ac:dyDescent="0.2">
      <c r="A10" s="111" t="s">
        <v>2</v>
      </c>
      <c r="B10" s="111"/>
      <c r="C10" s="111"/>
      <c r="D10" s="111"/>
      <c r="E10" s="111"/>
      <c r="F10" s="111"/>
      <c r="G10" s="111"/>
    </row>
    <row r="11" spans="1:7" s="52" customFormat="1" x14ac:dyDescent="0.2">
      <c r="A11" s="110" t="s">
        <v>3</v>
      </c>
      <c r="B11" s="110"/>
      <c r="C11" s="110"/>
      <c r="D11" s="110"/>
      <c r="E11" s="110"/>
      <c r="F11" s="110"/>
      <c r="G11" s="110"/>
    </row>
    <row r="12" spans="1:7" s="52" customFormat="1" x14ac:dyDescent="0.2">
      <c r="A12" s="81"/>
      <c r="B12" s="81"/>
      <c r="C12" s="81"/>
      <c r="D12" s="81"/>
      <c r="E12" s="81"/>
      <c r="F12" s="81"/>
      <c r="G12" s="81"/>
    </row>
    <row r="13" spans="1:7" s="52" customFormat="1" x14ac:dyDescent="0.2">
      <c r="A13" s="81"/>
      <c r="B13" s="81"/>
      <c r="C13" s="81"/>
      <c r="D13" s="81"/>
      <c r="E13" s="81"/>
      <c r="F13" s="81"/>
      <c r="G13" s="81"/>
    </row>
    <row r="14" spans="1:7" s="52" customFormat="1" ht="12.75" customHeight="1" x14ac:dyDescent="0.2">
      <c r="A14" s="109" t="s">
        <v>135</v>
      </c>
      <c r="B14" s="110"/>
      <c r="C14" s="110"/>
      <c r="D14" s="80"/>
      <c r="E14" s="80"/>
      <c r="F14" s="80"/>
      <c r="G14" s="80"/>
    </row>
    <row r="15" spans="1:7" s="52" customFormat="1" ht="5.85" customHeight="1" x14ac:dyDescent="0.2">
      <c r="A15" s="80"/>
      <c r="B15" s="82"/>
      <c r="C15" s="82"/>
      <c r="D15" s="80"/>
      <c r="E15" s="80"/>
      <c r="F15" s="80"/>
      <c r="G15" s="80"/>
    </row>
    <row r="16" spans="1:7" s="52" customFormat="1" ht="12.75" customHeight="1" x14ac:dyDescent="0.2">
      <c r="A16" s="113" t="s">
        <v>156</v>
      </c>
      <c r="B16" s="110"/>
      <c r="C16" s="110"/>
      <c r="D16" s="82"/>
      <c r="E16" s="82"/>
      <c r="F16" s="82"/>
      <c r="G16" s="82"/>
    </row>
    <row r="17" spans="1:7" s="52" customFormat="1" ht="12.75" customHeight="1" x14ac:dyDescent="0.2">
      <c r="A17" s="82" t="s">
        <v>139</v>
      </c>
      <c r="B17" s="114" t="s">
        <v>163</v>
      </c>
      <c r="C17" s="110"/>
      <c r="D17" s="82"/>
      <c r="E17" s="82"/>
      <c r="F17" s="82"/>
      <c r="G17" s="82"/>
    </row>
    <row r="18" spans="1:7" s="52" customFormat="1" ht="12.75" customHeight="1" x14ac:dyDescent="0.2">
      <c r="A18" s="82" t="s">
        <v>140</v>
      </c>
      <c r="B18" s="115" t="s">
        <v>157</v>
      </c>
      <c r="C18" s="115"/>
      <c r="D18" s="115"/>
      <c r="E18" s="82"/>
      <c r="F18" s="82"/>
      <c r="G18" s="82"/>
    </row>
    <row r="19" spans="1:7" s="52" customFormat="1" x14ac:dyDescent="0.2">
      <c r="A19" s="82"/>
      <c r="B19" s="82"/>
      <c r="C19" s="82"/>
      <c r="D19" s="82"/>
      <c r="E19" s="82"/>
      <c r="F19" s="82"/>
      <c r="G19" s="82"/>
    </row>
    <row r="20" spans="1:7" s="52" customFormat="1" ht="12.75" customHeight="1" x14ac:dyDescent="0.2">
      <c r="A20" s="109" t="s">
        <v>148</v>
      </c>
      <c r="B20" s="110"/>
      <c r="C20" s="80"/>
      <c r="D20" s="80"/>
      <c r="E20" s="80"/>
      <c r="F20" s="80"/>
      <c r="G20" s="80"/>
    </row>
    <row r="21" spans="1:7" s="52" customFormat="1" ht="5.85" customHeight="1" x14ac:dyDescent="0.2">
      <c r="A21" s="80"/>
      <c r="B21" s="82"/>
      <c r="C21" s="80"/>
      <c r="D21" s="80"/>
      <c r="E21" s="80"/>
      <c r="F21" s="80"/>
      <c r="G21" s="80"/>
    </row>
    <row r="22" spans="1:7" s="52" customFormat="1" ht="12.75" customHeight="1" x14ac:dyDescent="0.2">
      <c r="A22" s="82" t="s">
        <v>141</v>
      </c>
      <c r="B22" s="110" t="s">
        <v>142</v>
      </c>
      <c r="C22" s="110"/>
      <c r="D22" s="82"/>
      <c r="E22" s="82"/>
      <c r="F22" s="82"/>
      <c r="G22" s="82"/>
    </row>
    <row r="23" spans="1:7" s="52" customFormat="1" ht="12.75" customHeight="1" x14ac:dyDescent="0.2">
      <c r="A23" s="82" t="s">
        <v>143</v>
      </c>
      <c r="B23" s="110" t="s">
        <v>144</v>
      </c>
      <c r="C23" s="110"/>
      <c r="D23" s="82"/>
      <c r="E23" s="82"/>
      <c r="F23" s="82"/>
      <c r="G23" s="82"/>
    </row>
    <row r="24" spans="1:7" s="52" customFormat="1" ht="12.75" customHeight="1" x14ac:dyDescent="0.2">
      <c r="A24" s="82"/>
      <c r="B24" s="110" t="s">
        <v>145</v>
      </c>
      <c r="C24" s="110"/>
      <c r="D24" s="82"/>
      <c r="E24" s="82"/>
      <c r="F24" s="82"/>
      <c r="G24" s="82"/>
    </row>
    <row r="25" spans="1:7" s="52" customFormat="1" x14ac:dyDescent="0.2">
      <c r="A25" s="81"/>
      <c r="B25" s="81"/>
      <c r="C25" s="81"/>
      <c r="D25" s="81"/>
      <c r="E25" s="81"/>
      <c r="F25" s="81"/>
      <c r="G25" s="81"/>
    </row>
    <row r="26" spans="1:7" s="52" customFormat="1" x14ac:dyDescent="0.2">
      <c r="A26" s="81" t="s">
        <v>149</v>
      </c>
      <c r="B26" s="83" t="s">
        <v>150</v>
      </c>
      <c r="C26" s="81"/>
      <c r="D26" s="81"/>
      <c r="E26" s="81"/>
      <c r="F26" s="81"/>
      <c r="G26" s="81"/>
    </row>
    <row r="27" spans="1:7" s="52" customFormat="1" x14ac:dyDescent="0.2">
      <c r="A27" s="81"/>
      <c r="B27" s="81"/>
      <c r="C27" s="81"/>
      <c r="D27" s="81"/>
      <c r="E27" s="81"/>
      <c r="F27" s="81"/>
      <c r="G27" s="81"/>
    </row>
    <row r="28" spans="1:7" s="52" customFormat="1" ht="27.75" customHeight="1" x14ac:dyDescent="0.2">
      <c r="A28" s="112" t="s">
        <v>166</v>
      </c>
      <c r="B28" s="110"/>
      <c r="C28" s="110"/>
      <c r="D28" s="110"/>
      <c r="E28" s="110"/>
      <c r="F28" s="110"/>
      <c r="G28" s="110"/>
    </row>
    <row r="29" spans="1:7" s="52" customFormat="1" ht="41.85" customHeight="1" x14ac:dyDescent="0.2">
      <c r="A29" s="110" t="s">
        <v>155</v>
      </c>
      <c r="B29" s="110"/>
      <c r="C29" s="110"/>
      <c r="D29" s="110"/>
      <c r="E29" s="110"/>
      <c r="F29" s="110"/>
      <c r="G29" s="110"/>
    </row>
    <row r="30" spans="1:7" s="52" customFormat="1" x14ac:dyDescent="0.2">
      <c r="A30" s="81"/>
      <c r="B30" s="81"/>
      <c r="C30" s="81"/>
      <c r="D30" s="81"/>
      <c r="E30" s="81"/>
      <c r="F30" s="81"/>
      <c r="G30" s="81"/>
    </row>
    <row r="31" spans="1:7" s="52" customFormat="1" x14ac:dyDescent="0.2">
      <c r="A31" s="81"/>
      <c r="B31" s="81"/>
      <c r="C31" s="81"/>
      <c r="D31" s="81"/>
      <c r="E31" s="81"/>
      <c r="F31" s="81"/>
      <c r="G31" s="81"/>
    </row>
    <row r="32" spans="1:7" s="52" customFormat="1" x14ac:dyDescent="0.2">
      <c r="A32" s="81"/>
      <c r="B32" s="81"/>
      <c r="C32" s="81"/>
      <c r="D32" s="81"/>
      <c r="E32" s="81"/>
      <c r="F32" s="81"/>
      <c r="G32" s="81"/>
    </row>
    <row r="33" spans="1:7" s="52" customFormat="1" x14ac:dyDescent="0.2">
      <c r="A33" s="81"/>
      <c r="B33" s="81"/>
      <c r="C33" s="81"/>
      <c r="D33" s="81"/>
      <c r="E33" s="81"/>
      <c r="F33" s="81"/>
      <c r="G33" s="81"/>
    </row>
    <row r="34" spans="1:7" s="52" customFormat="1" x14ac:dyDescent="0.2">
      <c r="A34" s="81"/>
      <c r="B34" s="81"/>
      <c r="C34" s="81"/>
      <c r="D34" s="81"/>
      <c r="E34" s="81"/>
      <c r="F34" s="81"/>
      <c r="G34" s="81"/>
    </row>
    <row r="35" spans="1:7" s="52" customFormat="1" x14ac:dyDescent="0.2">
      <c r="A35" s="81"/>
      <c r="B35" s="81"/>
      <c r="C35" s="81"/>
      <c r="D35" s="81"/>
      <c r="E35" s="81"/>
      <c r="F35" s="81"/>
      <c r="G35" s="81"/>
    </row>
    <row r="36" spans="1:7" s="52" customFormat="1" x14ac:dyDescent="0.2">
      <c r="A36" s="81"/>
      <c r="B36" s="81"/>
      <c r="C36" s="81"/>
      <c r="D36" s="81"/>
      <c r="E36" s="81"/>
      <c r="F36" s="81"/>
      <c r="G36" s="81"/>
    </row>
    <row r="37" spans="1:7" s="52" customFormat="1" x14ac:dyDescent="0.2">
      <c r="A37" s="81"/>
      <c r="B37" s="81"/>
      <c r="C37" s="81"/>
      <c r="D37" s="81"/>
      <c r="E37" s="81"/>
      <c r="F37" s="81"/>
      <c r="G37" s="81"/>
    </row>
    <row r="38" spans="1:7" s="52" customFormat="1" x14ac:dyDescent="0.2">
      <c r="A38" s="81"/>
      <c r="B38" s="81"/>
      <c r="C38" s="81"/>
      <c r="D38" s="81"/>
      <c r="E38" s="81"/>
      <c r="F38" s="81"/>
      <c r="G38" s="81"/>
    </row>
    <row r="39" spans="1:7" s="52" customFormat="1" x14ac:dyDescent="0.2">
      <c r="A39" s="81"/>
      <c r="B39" s="81"/>
      <c r="C39" s="81"/>
      <c r="D39" s="81"/>
      <c r="E39" s="81"/>
      <c r="F39" s="81"/>
      <c r="G39" s="81"/>
    </row>
    <row r="40" spans="1:7" s="52" customFormat="1" x14ac:dyDescent="0.2">
      <c r="A40" s="108" t="s">
        <v>151</v>
      </c>
      <c r="B40" s="108"/>
      <c r="C40" s="81"/>
      <c r="D40" s="81"/>
      <c r="E40" s="81"/>
      <c r="F40" s="81"/>
      <c r="G40" s="81"/>
    </row>
    <row r="41" spans="1:7" s="52" customFormat="1" x14ac:dyDescent="0.2">
      <c r="A41" s="81"/>
      <c r="B41" s="81"/>
      <c r="C41" s="81"/>
      <c r="D41" s="81"/>
      <c r="E41" s="81"/>
      <c r="F41" s="81"/>
      <c r="G41" s="81"/>
    </row>
    <row r="42" spans="1:7" s="52" customFormat="1" x14ac:dyDescent="0.2">
      <c r="A42" s="7">
        <v>0</v>
      </c>
      <c r="B42" s="8" t="s">
        <v>5</v>
      </c>
      <c r="C42" s="81"/>
      <c r="D42" s="81"/>
      <c r="E42" s="81"/>
      <c r="F42" s="81"/>
      <c r="G42" s="81"/>
    </row>
    <row r="43" spans="1:7" s="52" customFormat="1" x14ac:dyDescent="0.2">
      <c r="A43" s="8" t="s">
        <v>19</v>
      </c>
      <c r="B43" s="8" t="s">
        <v>6</v>
      </c>
      <c r="C43" s="81"/>
      <c r="D43" s="81"/>
      <c r="E43" s="81"/>
      <c r="F43" s="81"/>
      <c r="G43" s="81"/>
    </row>
    <row r="44" spans="1:7" s="52" customFormat="1" x14ac:dyDescent="0.2">
      <c r="A44" s="8" t="s">
        <v>20</v>
      </c>
      <c r="B44" s="8" t="s">
        <v>7</v>
      </c>
      <c r="C44" s="81"/>
      <c r="D44" s="81"/>
      <c r="E44" s="81"/>
      <c r="F44" s="81"/>
      <c r="G44" s="81"/>
    </row>
    <row r="45" spans="1:7" s="52" customFormat="1" x14ac:dyDescent="0.2">
      <c r="A45" s="8" t="s">
        <v>21</v>
      </c>
      <c r="B45" s="8" t="s">
        <v>8</v>
      </c>
      <c r="C45" s="81"/>
      <c r="D45" s="81"/>
      <c r="E45" s="81"/>
      <c r="F45" s="81"/>
      <c r="G45" s="81"/>
    </row>
    <row r="46" spans="1:7" s="52" customFormat="1" x14ac:dyDescent="0.2">
      <c r="A46" s="8" t="s">
        <v>15</v>
      </c>
      <c r="B46" s="8" t="s">
        <v>9</v>
      </c>
      <c r="C46" s="81"/>
      <c r="D46" s="81"/>
      <c r="E46" s="81"/>
      <c r="F46" s="81"/>
      <c r="G46" s="81"/>
    </row>
    <row r="47" spans="1:7" s="52" customFormat="1" x14ac:dyDescent="0.2">
      <c r="A47" s="8" t="s">
        <v>16</v>
      </c>
      <c r="B47" s="8" t="s">
        <v>10</v>
      </c>
      <c r="C47" s="81"/>
      <c r="D47" s="81"/>
      <c r="E47" s="81"/>
      <c r="F47" s="81"/>
      <c r="G47" s="81"/>
    </row>
    <row r="48" spans="1:7" s="52" customFormat="1" x14ac:dyDescent="0.2">
      <c r="A48" s="8" t="s">
        <v>17</v>
      </c>
      <c r="B48" s="8" t="s">
        <v>11</v>
      </c>
      <c r="C48" s="81"/>
      <c r="D48" s="81"/>
      <c r="E48" s="81"/>
      <c r="F48" s="81"/>
      <c r="G48" s="81"/>
    </row>
    <row r="49" spans="1:7" s="52" customFormat="1" x14ac:dyDescent="0.2">
      <c r="A49" s="8" t="s">
        <v>18</v>
      </c>
      <c r="B49" s="8" t="s">
        <v>12</v>
      </c>
      <c r="C49" s="81"/>
      <c r="D49" s="81"/>
      <c r="E49" s="81"/>
      <c r="F49" s="81"/>
      <c r="G49" s="81"/>
    </row>
    <row r="50" spans="1:7" s="52" customFormat="1" x14ac:dyDescent="0.2">
      <c r="A50" s="8" t="s">
        <v>152</v>
      </c>
      <c r="B50" s="8" t="s">
        <v>13</v>
      </c>
      <c r="C50" s="81"/>
      <c r="D50" s="81"/>
      <c r="E50" s="81"/>
      <c r="F50" s="81"/>
      <c r="G50" s="81"/>
    </row>
    <row r="51" spans="1:7" s="52" customFormat="1" x14ac:dyDescent="0.2">
      <c r="A51" s="8" t="s">
        <v>146</v>
      </c>
      <c r="B51" s="8" t="s">
        <v>14</v>
      </c>
      <c r="C51" s="81"/>
      <c r="D51" s="81"/>
      <c r="E51" s="81"/>
      <c r="F51" s="81"/>
      <c r="G51" s="81"/>
    </row>
    <row r="52" spans="1:7" s="52" customFormat="1" x14ac:dyDescent="0.2"/>
    <row r="53" spans="1:7" x14ac:dyDescent="0.2">
      <c r="A53" s="53"/>
      <c r="B53" s="53"/>
      <c r="C53" s="53"/>
      <c r="D53" s="53"/>
      <c r="E53" s="53"/>
      <c r="F53" s="53"/>
      <c r="G53" s="53"/>
    </row>
    <row r="54" spans="1:7" x14ac:dyDescent="0.2">
      <c r="A54" s="53"/>
      <c r="B54" s="53"/>
      <c r="C54" s="53"/>
      <c r="D54" s="53"/>
      <c r="E54" s="53"/>
      <c r="F54" s="53"/>
      <c r="G54" s="53"/>
    </row>
    <row r="55" spans="1:7" x14ac:dyDescent="0.2">
      <c r="A55" s="53"/>
      <c r="B55" s="53"/>
      <c r="C55" s="53"/>
      <c r="D55" s="53"/>
      <c r="E55" s="53"/>
      <c r="F55" s="53"/>
      <c r="G55" s="53"/>
    </row>
    <row r="56" spans="1:7" x14ac:dyDescent="0.2">
      <c r="A56" s="53"/>
      <c r="B56" s="53"/>
      <c r="C56" s="53"/>
      <c r="D56" s="53"/>
      <c r="E56" s="53"/>
      <c r="F56" s="53"/>
      <c r="G56" s="53"/>
    </row>
    <row r="57" spans="1:7" x14ac:dyDescent="0.2">
      <c r="A57" s="53"/>
      <c r="B57" s="53"/>
      <c r="C57" s="53"/>
      <c r="D57" s="53"/>
      <c r="E57" s="53"/>
      <c r="F57" s="53"/>
      <c r="G57" s="53"/>
    </row>
    <row r="58" spans="1:7" x14ac:dyDescent="0.2">
      <c r="A58" s="53"/>
      <c r="B58" s="53"/>
      <c r="C58" s="53"/>
      <c r="D58" s="53"/>
      <c r="E58" s="53"/>
      <c r="F58" s="53"/>
      <c r="G58" s="53"/>
    </row>
    <row r="59" spans="1:7" x14ac:dyDescent="0.2">
      <c r="A59" s="53"/>
      <c r="B59" s="53"/>
      <c r="C59" s="53"/>
      <c r="D59" s="53"/>
      <c r="E59" s="53"/>
      <c r="F59" s="53"/>
      <c r="G59" s="53"/>
    </row>
    <row r="60" spans="1:7" x14ac:dyDescent="0.2">
      <c r="A60" s="53"/>
      <c r="B60" s="53"/>
      <c r="C60" s="53"/>
      <c r="D60" s="53"/>
      <c r="E60" s="53"/>
      <c r="F60" s="53"/>
      <c r="G60" s="53"/>
    </row>
    <row r="61" spans="1:7" x14ac:dyDescent="0.2">
      <c r="A61" s="53"/>
      <c r="B61" s="53"/>
      <c r="C61" s="53"/>
      <c r="D61" s="53"/>
      <c r="E61" s="53"/>
      <c r="F61" s="53"/>
      <c r="G61" s="53"/>
    </row>
    <row r="62" spans="1:7" x14ac:dyDescent="0.2">
      <c r="A62" s="53"/>
      <c r="B62" s="53"/>
      <c r="C62" s="53"/>
      <c r="D62" s="53"/>
      <c r="E62" s="53"/>
      <c r="F62" s="53"/>
      <c r="G62" s="53"/>
    </row>
    <row r="63" spans="1:7" x14ac:dyDescent="0.2">
      <c r="A63" s="53"/>
      <c r="B63" s="53"/>
      <c r="C63" s="53"/>
      <c r="D63" s="53"/>
      <c r="E63" s="53"/>
      <c r="F63" s="53"/>
      <c r="G63" s="53"/>
    </row>
    <row r="64" spans="1:7" x14ac:dyDescent="0.2">
      <c r="A64" s="53"/>
      <c r="B64" s="53"/>
      <c r="C64" s="53"/>
      <c r="D64" s="53"/>
      <c r="E64" s="53"/>
      <c r="F64" s="53"/>
      <c r="G64" s="53"/>
    </row>
    <row r="65" spans="1:7" x14ac:dyDescent="0.2">
      <c r="A65" s="53"/>
      <c r="B65" s="53"/>
      <c r="C65" s="53"/>
      <c r="D65" s="53"/>
      <c r="E65" s="53"/>
      <c r="F65" s="53"/>
      <c r="G65" s="53"/>
    </row>
    <row r="66" spans="1:7" x14ac:dyDescent="0.2">
      <c r="A66" s="53"/>
      <c r="B66" s="53"/>
      <c r="C66" s="53"/>
      <c r="D66" s="53"/>
      <c r="E66" s="53"/>
      <c r="F66" s="53"/>
      <c r="G66" s="53"/>
    </row>
    <row r="67" spans="1:7" x14ac:dyDescent="0.2">
      <c r="A67" s="53"/>
      <c r="B67" s="53"/>
      <c r="C67" s="53"/>
      <c r="D67" s="53"/>
      <c r="E67" s="53"/>
      <c r="F67" s="53"/>
      <c r="G67" s="53"/>
    </row>
    <row r="68" spans="1:7" x14ac:dyDescent="0.2">
      <c r="A68" s="53"/>
      <c r="B68" s="53"/>
      <c r="C68" s="53"/>
      <c r="D68" s="53"/>
      <c r="E68" s="53"/>
      <c r="F68" s="53"/>
      <c r="G68" s="53"/>
    </row>
    <row r="69" spans="1:7" x14ac:dyDescent="0.2">
      <c r="A69" s="53"/>
      <c r="B69" s="53"/>
      <c r="C69" s="53"/>
      <c r="D69" s="53"/>
      <c r="E69" s="53"/>
      <c r="F69" s="53"/>
      <c r="G69" s="53"/>
    </row>
    <row r="70" spans="1:7" x14ac:dyDescent="0.2">
      <c r="A70" s="53"/>
      <c r="B70" s="53"/>
      <c r="C70" s="53"/>
      <c r="D70" s="53"/>
      <c r="E70" s="53"/>
      <c r="F70" s="53"/>
      <c r="G70" s="53"/>
    </row>
    <row r="71" spans="1:7" x14ac:dyDescent="0.2">
      <c r="A71" s="53"/>
      <c r="B71" s="53"/>
      <c r="C71" s="53"/>
      <c r="D71" s="53"/>
      <c r="E71" s="53"/>
      <c r="F71" s="53"/>
      <c r="G71" s="53"/>
    </row>
    <row r="72" spans="1:7" x14ac:dyDescent="0.2">
      <c r="A72" s="53"/>
      <c r="B72" s="53"/>
      <c r="C72" s="53"/>
      <c r="D72" s="53"/>
      <c r="E72" s="53"/>
      <c r="F72" s="53"/>
      <c r="G72" s="53"/>
    </row>
    <row r="73" spans="1:7" x14ac:dyDescent="0.2">
      <c r="A73" s="53"/>
      <c r="B73" s="53"/>
      <c r="C73" s="53"/>
      <c r="D73" s="53"/>
      <c r="E73" s="53"/>
      <c r="F73" s="53"/>
      <c r="G73" s="53"/>
    </row>
    <row r="74" spans="1:7" x14ac:dyDescent="0.2">
      <c r="A74" s="53"/>
      <c r="B74" s="53"/>
      <c r="C74" s="53"/>
      <c r="D74" s="53"/>
      <c r="E74" s="53"/>
      <c r="F74" s="53"/>
      <c r="G74" s="53"/>
    </row>
    <row r="75" spans="1:7" x14ac:dyDescent="0.2">
      <c r="A75" s="53"/>
      <c r="B75" s="53"/>
      <c r="C75" s="53"/>
      <c r="D75" s="53"/>
      <c r="E75" s="53"/>
      <c r="F75" s="53"/>
      <c r="G75" s="53"/>
    </row>
    <row r="76" spans="1:7" x14ac:dyDescent="0.2">
      <c r="A76" s="53"/>
      <c r="B76" s="53"/>
      <c r="C76" s="53"/>
      <c r="D76" s="53"/>
      <c r="E76" s="53"/>
      <c r="F76" s="53"/>
      <c r="G76" s="53"/>
    </row>
    <row r="77" spans="1:7" x14ac:dyDescent="0.2">
      <c r="A77" s="53"/>
      <c r="B77" s="53"/>
      <c r="C77" s="53"/>
      <c r="D77" s="53"/>
      <c r="E77" s="53"/>
      <c r="F77" s="53"/>
      <c r="G77" s="53"/>
    </row>
    <row r="78" spans="1:7" x14ac:dyDescent="0.2">
      <c r="A78" s="53"/>
      <c r="B78" s="53"/>
      <c r="C78" s="53"/>
      <c r="D78" s="53"/>
      <c r="E78" s="53"/>
      <c r="F78" s="53"/>
      <c r="G78" s="53"/>
    </row>
    <row r="79" spans="1:7" x14ac:dyDescent="0.2">
      <c r="A79" s="53"/>
      <c r="B79" s="53"/>
      <c r="C79" s="53"/>
      <c r="D79" s="53"/>
      <c r="E79" s="53"/>
      <c r="F79" s="53"/>
      <c r="G79" s="53"/>
    </row>
    <row r="80" spans="1:7" x14ac:dyDescent="0.2">
      <c r="A80" s="53"/>
      <c r="B80" s="53"/>
      <c r="C80" s="53"/>
      <c r="D80" s="53"/>
      <c r="E80" s="53"/>
      <c r="F80" s="53"/>
      <c r="G80" s="53"/>
    </row>
    <row r="81" spans="1:7" x14ac:dyDescent="0.2">
      <c r="A81" s="53"/>
      <c r="B81" s="53"/>
      <c r="C81" s="53"/>
      <c r="D81" s="53"/>
      <c r="E81" s="53"/>
      <c r="F81" s="53"/>
      <c r="G81" s="53"/>
    </row>
    <row r="82" spans="1:7" x14ac:dyDescent="0.2">
      <c r="A82" s="53"/>
      <c r="B82" s="53"/>
      <c r="C82" s="53"/>
      <c r="D82" s="53"/>
      <c r="E82" s="53"/>
      <c r="F82" s="53"/>
      <c r="G82" s="53"/>
    </row>
    <row r="83" spans="1:7" x14ac:dyDescent="0.2">
      <c r="A83" s="53"/>
      <c r="B83" s="53"/>
      <c r="C83" s="53"/>
      <c r="D83" s="53"/>
      <c r="E83" s="53"/>
      <c r="F83" s="53"/>
      <c r="G83" s="53"/>
    </row>
    <row r="84" spans="1:7" x14ac:dyDescent="0.2">
      <c r="A84" s="53"/>
      <c r="B84" s="53"/>
      <c r="C84" s="53"/>
      <c r="D84" s="53"/>
      <c r="E84" s="53"/>
      <c r="F84" s="53"/>
      <c r="G84" s="53"/>
    </row>
    <row r="85" spans="1:7" x14ac:dyDescent="0.2">
      <c r="A85" s="53"/>
      <c r="B85" s="53"/>
      <c r="C85" s="53"/>
      <c r="D85" s="53"/>
      <c r="E85" s="53"/>
      <c r="F85" s="53"/>
      <c r="G85" s="53"/>
    </row>
    <row r="86" spans="1:7" x14ac:dyDescent="0.2">
      <c r="A86" s="53"/>
      <c r="B86" s="53"/>
      <c r="C86" s="53"/>
      <c r="D86" s="53"/>
      <c r="E86" s="53"/>
      <c r="F86" s="53"/>
      <c r="G86" s="53"/>
    </row>
    <row r="87" spans="1:7" x14ac:dyDescent="0.2">
      <c r="A87" s="53"/>
      <c r="B87" s="53"/>
      <c r="C87" s="53"/>
      <c r="D87" s="53"/>
      <c r="E87" s="53"/>
      <c r="F87" s="53"/>
      <c r="G87" s="53"/>
    </row>
    <row r="88" spans="1:7" x14ac:dyDescent="0.2">
      <c r="A88" s="53"/>
      <c r="B88" s="53"/>
      <c r="C88" s="53"/>
      <c r="D88" s="53"/>
      <c r="E88" s="53"/>
      <c r="F88" s="53"/>
      <c r="G88" s="53"/>
    </row>
    <row r="89" spans="1:7" x14ac:dyDescent="0.2">
      <c r="A89" s="53"/>
      <c r="B89" s="53"/>
      <c r="C89" s="53"/>
      <c r="D89" s="53"/>
      <c r="E89" s="53"/>
      <c r="F89" s="53"/>
      <c r="G89" s="53"/>
    </row>
    <row r="90" spans="1:7" x14ac:dyDescent="0.2">
      <c r="A90" s="53"/>
      <c r="B90" s="53"/>
      <c r="C90" s="53"/>
      <c r="D90" s="53"/>
      <c r="E90" s="53"/>
      <c r="F90" s="53"/>
      <c r="G90" s="53"/>
    </row>
    <row r="91" spans="1:7" x14ac:dyDescent="0.2">
      <c r="A91" s="53"/>
      <c r="B91" s="53"/>
      <c r="C91" s="53"/>
      <c r="D91" s="53"/>
      <c r="E91" s="53"/>
      <c r="F91" s="53"/>
      <c r="G91" s="53"/>
    </row>
    <row r="92" spans="1:7" x14ac:dyDescent="0.2">
      <c r="A92" s="53"/>
      <c r="B92" s="53"/>
      <c r="C92" s="53"/>
      <c r="D92" s="53"/>
      <c r="E92" s="53"/>
      <c r="F92" s="53"/>
      <c r="G92" s="53"/>
    </row>
    <row r="93" spans="1:7" x14ac:dyDescent="0.2">
      <c r="A93" s="53"/>
      <c r="B93" s="53"/>
      <c r="C93" s="53"/>
      <c r="D93" s="53"/>
      <c r="E93" s="53"/>
      <c r="F93" s="53"/>
      <c r="G93" s="53"/>
    </row>
    <row r="94" spans="1:7" x14ac:dyDescent="0.2">
      <c r="A94" s="53"/>
      <c r="B94" s="53"/>
      <c r="C94" s="53"/>
      <c r="D94" s="53"/>
      <c r="E94" s="53"/>
      <c r="F94" s="53"/>
      <c r="G94" s="53"/>
    </row>
    <row r="95" spans="1:7" x14ac:dyDescent="0.2">
      <c r="A95" s="53"/>
      <c r="B95" s="53"/>
      <c r="C95" s="53"/>
      <c r="D95" s="53"/>
      <c r="E95" s="53"/>
      <c r="F95" s="53"/>
      <c r="G95" s="53"/>
    </row>
    <row r="96" spans="1:7" x14ac:dyDescent="0.2">
      <c r="A96" s="53"/>
      <c r="B96" s="53"/>
      <c r="C96" s="53"/>
      <c r="D96" s="53"/>
      <c r="E96" s="53"/>
      <c r="F96" s="53"/>
      <c r="G96" s="53"/>
    </row>
    <row r="97" spans="1:7" x14ac:dyDescent="0.2">
      <c r="A97" s="53"/>
      <c r="B97" s="53"/>
      <c r="C97" s="53"/>
      <c r="D97" s="53"/>
      <c r="E97" s="53"/>
      <c r="F97" s="53"/>
      <c r="G97" s="53"/>
    </row>
    <row r="98" spans="1:7" x14ac:dyDescent="0.2">
      <c r="A98" s="53"/>
      <c r="B98" s="53"/>
      <c r="C98" s="53"/>
      <c r="D98" s="53"/>
      <c r="E98" s="53"/>
      <c r="F98" s="53"/>
      <c r="G98" s="53"/>
    </row>
    <row r="99" spans="1:7" x14ac:dyDescent="0.2">
      <c r="A99" s="53"/>
      <c r="B99" s="53"/>
      <c r="C99" s="53"/>
      <c r="D99" s="53"/>
      <c r="E99" s="53"/>
      <c r="F99" s="53"/>
      <c r="G99" s="53"/>
    </row>
    <row r="100" spans="1:7" x14ac:dyDescent="0.2">
      <c r="A100" s="53"/>
      <c r="B100" s="53"/>
      <c r="C100" s="53"/>
      <c r="D100" s="53"/>
      <c r="E100" s="53"/>
      <c r="F100" s="53"/>
      <c r="G100" s="53"/>
    </row>
    <row r="101" spans="1:7" x14ac:dyDescent="0.2">
      <c r="A101" s="53"/>
      <c r="B101" s="53"/>
      <c r="C101" s="53"/>
      <c r="D101" s="53"/>
      <c r="E101" s="53"/>
      <c r="F101" s="53"/>
      <c r="G101" s="53"/>
    </row>
    <row r="102" spans="1:7" x14ac:dyDescent="0.2">
      <c r="A102" s="53"/>
      <c r="B102" s="53"/>
      <c r="C102" s="53"/>
      <c r="D102" s="53"/>
      <c r="E102" s="53"/>
      <c r="F102" s="53"/>
      <c r="G102" s="53"/>
    </row>
    <row r="103" spans="1:7" x14ac:dyDescent="0.2">
      <c r="A103" s="53"/>
      <c r="B103" s="53"/>
      <c r="C103" s="53"/>
      <c r="D103" s="53"/>
      <c r="E103" s="53"/>
      <c r="F103" s="53"/>
      <c r="G103" s="53"/>
    </row>
    <row r="104" spans="1:7" x14ac:dyDescent="0.2">
      <c r="A104" s="53"/>
      <c r="B104" s="53"/>
      <c r="C104" s="53"/>
      <c r="D104" s="53"/>
      <c r="E104" s="53"/>
      <c r="F104" s="53"/>
      <c r="G104" s="53"/>
    </row>
    <row r="105" spans="1:7" x14ac:dyDescent="0.2">
      <c r="A105" s="53"/>
      <c r="B105" s="53"/>
      <c r="C105" s="53"/>
      <c r="D105" s="53"/>
      <c r="E105" s="53"/>
      <c r="F105" s="53"/>
      <c r="G105" s="53"/>
    </row>
    <row r="106" spans="1:7" x14ac:dyDescent="0.2">
      <c r="A106" s="53"/>
      <c r="B106" s="53"/>
      <c r="C106" s="53"/>
      <c r="D106" s="53"/>
      <c r="E106" s="53"/>
      <c r="F106" s="53"/>
      <c r="G106" s="53"/>
    </row>
    <row r="107" spans="1:7" x14ac:dyDescent="0.2">
      <c r="A107" s="53"/>
      <c r="B107" s="53"/>
      <c r="C107" s="53"/>
      <c r="D107" s="53"/>
      <c r="E107" s="53"/>
      <c r="F107" s="53"/>
      <c r="G107" s="53"/>
    </row>
    <row r="108" spans="1:7" x14ac:dyDescent="0.2">
      <c r="A108" s="53"/>
      <c r="B108" s="53"/>
      <c r="C108" s="53"/>
      <c r="D108" s="53"/>
      <c r="E108" s="53"/>
      <c r="F108" s="53"/>
      <c r="G108" s="53"/>
    </row>
    <row r="109" spans="1:7" x14ac:dyDescent="0.2">
      <c r="A109" s="53"/>
      <c r="B109" s="53"/>
      <c r="C109" s="53"/>
      <c r="D109" s="53"/>
      <c r="E109" s="53"/>
      <c r="F109" s="53"/>
      <c r="G109" s="53"/>
    </row>
    <row r="110" spans="1:7" x14ac:dyDescent="0.2">
      <c r="A110" s="53"/>
      <c r="B110" s="53"/>
      <c r="C110" s="53"/>
      <c r="D110" s="53"/>
      <c r="E110" s="53"/>
      <c r="F110" s="53"/>
      <c r="G110" s="53"/>
    </row>
    <row r="111" spans="1:7" x14ac:dyDescent="0.2">
      <c r="A111" s="53"/>
      <c r="B111" s="53"/>
      <c r="C111" s="53"/>
      <c r="D111" s="53"/>
      <c r="E111" s="53"/>
      <c r="F111" s="53"/>
      <c r="G111" s="53"/>
    </row>
    <row r="112" spans="1:7" x14ac:dyDescent="0.2">
      <c r="A112" s="53"/>
      <c r="B112" s="53"/>
      <c r="C112" s="53"/>
      <c r="D112" s="53"/>
      <c r="E112" s="53"/>
      <c r="F112" s="53"/>
      <c r="G112" s="53"/>
    </row>
    <row r="113" spans="1:7" x14ac:dyDescent="0.2">
      <c r="A113" s="53"/>
      <c r="B113" s="53"/>
      <c r="C113" s="53"/>
      <c r="D113" s="53"/>
      <c r="E113" s="53"/>
      <c r="F113" s="53"/>
      <c r="G113" s="53"/>
    </row>
    <row r="114" spans="1:7" x14ac:dyDescent="0.2">
      <c r="A114" s="53"/>
      <c r="B114" s="53"/>
      <c r="C114" s="53"/>
      <c r="D114" s="53"/>
      <c r="E114" s="53"/>
      <c r="F114" s="53"/>
      <c r="G114" s="53"/>
    </row>
    <row r="115" spans="1:7" x14ac:dyDescent="0.2">
      <c r="A115" s="53"/>
      <c r="B115" s="53"/>
      <c r="C115" s="53"/>
      <c r="D115" s="53"/>
      <c r="E115" s="53"/>
      <c r="F115" s="53"/>
      <c r="G115" s="53"/>
    </row>
    <row r="116" spans="1:7" x14ac:dyDescent="0.2">
      <c r="A116" s="53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</sheetData>
  <mergeCells count="18">
    <mergeCell ref="A29:G29"/>
    <mergeCell ref="A40:B40"/>
    <mergeCell ref="B24:C24"/>
    <mergeCell ref="A28:G28"/>
    <mergeCell ref="A8:G8"/>
    <mergeCell ref="A11:G11"/>
    <mergeCell ref="A14:C14"/>
    <mergeCell ref="A16:C16"/>
    <mergeCell ref="B17:C17"/>
    <mergeCell ref="B18:D18"/>
    <mergeCell ref="A20:B20"/>
    <mergeCell ref="B22:C22"/>
    <mergeCell ref="B23:C23"/>
    <mergeCell ref="A1:G1"/>
    <mergeCell ref="A3:G3"/>
    <mergeCell ref="A4:G4"/>
    <mergeCell ref="A7:G7"/>
    <mergeCell ref="A10:G10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1/16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3"/>
  <sheetViews>
    <sheetView zoomScaleNormal="100" zoomScaleSheetLayoutView="100" workbookViewId="0">
      <pane ySplit="5" topLeftCell="A6" activePane="bottomLeft" state="frozen"/>
      <selection pane="bottomLeft" sqref="A1:G1"/>
    </sheetView>
  </sheetViews>
  <sheetFormatPr baseColWidth="10" defaultColWidth="10.75" defaultRowHeight="14.25" x14ac:dyDescent="0.2"/>
  <cols>
    <col min="1" max="1" width="33.875" style="5" customWidth="1"/>
    <col min="2" max="2" width="7.25" customWidth="1"/>
    <col min="3" max="4" width="7.875" customWidth="1"/>
    <col min="5" max="6" width="7.25" customWidth="1"/>
    <col min="7" max="7" width="10" customWidth="1"/>
    <col min="8" max="26" width="1.25" customWidth="1"/>
  </cols>
  <sheetData>
    <row r="1" spans="1:7" ht="14.25" customHeight="1" x14ac:dyDescent="0.2">
      <c r="A1" s="117" t="s">
        <v>161</v>
      </c>
      <c r="B1" s="117"/>
      <c r="C1" s="117"/>
      <c r="D1" s="117"/>
      <c r="E1" s="117"/>
      <c r="F1" s="117"/>
      <c r="G1" s="117"/>
    </row>
    <row r="2" spans="1:7" ht="14.25" customHeight="1" x14ac:dyDescent="0.2"/>
    <row r="3" spans="1:7" s="9" customFormat="1" ht="26.25" customHeight="1" x14ac:dyDescent="0.2">
      <c r="A3" s="125" t="s">
        <v>138</v>
      </c>
      <c r="B3" s="85" t="s">
        <v>114</v>
      </c>
      <c r="C3" s="85" t="s">
        <v>115</v>
      </c>
      <c r="D3" s="85" t="s">
        <v>116</v>
      </c>
      <c r="E3" s="120" t="s">
        <v>167</v>
      </c>
      <c r="F3" s="121"/>
      <c r="G3" s="122"/>
    </row>
    <row r="4" spans="1:7" s="9" customFormat="1" ht="18" customHeight="1" x14ac:dyDescent="0.2">
      <c r="A4" s="126"/>
      <c r="B4" s="118" t="s">
        <v>168</v>
      </c>
      <c r="C4" s="119"/>
      <c r="D4" s="119"/>
      <c r="E4" s="43" t="s">
        <v>168</v>
      </c>
      <c r="F4" s="43" t="s">
        <v>169</v>
      </c>
      <c r="G4" s="123" t="s">
        <v>162</v>
      </c>
    </row>
    <row r="5" spans="1:7" s="9" customFormat="1" ht="17.25" customHeight="1" x14ac:dyDescent="0.2">
      <c r="A5" s="127"/>
      <c r="B5" s="118" t="s">
        <v>131</v>
      </c>
      <c r="C5" s="119"/>
      <c r="D5" s="119"/>
      <c r="E5" s="119"/>
      <c r="F5" s="119"/>
      <c r="G5" s="124"/>
    </row>
    <row r="6" spans="1:7" s="9" customFormat="1" ht="18.75" customHeight="1" x14ac:dyDescent="0.2">
      <c r="A6" s="45" t="s">
        <v>22</v>
      </c>
      <c r="B6" s="86">
        <v>172.23951199999999</v>
      </c>
      <c r="C6" s="86">
        <v>154.05720199999999</v>
      </c>
      <c r="D6" s="86">
        <v>176.93720300000001</v>
      </c>
      <c r="E6" s="86">
        <v>503.23391700000002</v>
      </c>
      <c r="F6" s="86">
        <v>544.23039500000004</v>
      </c>
      <c r="G6" s="87">
        <v>-7.5329269325356307</v>
      </c>
    </row>
    <row r="7" spans="1:7" s="9" customFormat="1" ht="12" x14ac:dyDescent="0.2">
      <c r="A7" s="54" t="s">
        <v>23</v>
      </c>
    </row>
    <row r="8" spans="1:7" s="9" customFormat="1" ht="12" x14ac:dyDescent="0.2">
      <c r="A8" s="55" t="s">
        <v>24</v>
      </c>
      <c r="B8" s="86">
        <v>0.27072000000000002</v>
      </c>
      <c r="C8" s="86">
        <v>4.1200000000000001E-2</v>
      </c>
      <c r="D8" s="86">
        <v>0.1057</v>
      </c>
      <c r="E8" s="86">
        <v>0.41761999999999999</v>
      </c>
      <c r="F8" s="86">
        <v>0.47025</v>
      </c>
      <c r="G8" s="87">
        <v>-11.191919191919197</v>
      </c>
    </row>
    <row r="9" spans="1:7" s="9" customFormat="1" ht="12" x14ac:dyDescent="0.2">
      <c r="A9" s="55" t="s">
        <v>25</v>
      </c>
      <c r="B9" s="86">
        <v>22.214887999999998</v>
      </c>
      <c r="C9" s="86">
        <v>22.049201</v>
      </c>
      <c r="D9" s="86">
        <v>25.806694</v>
      </c>
      <c r="E9" s="86">
        <v>70.070783000000006</v>
      </c>
      <c r="F9" s="86">
        <v>76.490634</v>
      </c>
      <c r="G9" s="87">
        <v>-8.392989656746721</v>
      </c>
    </row>
    <row r="10" spans="1:7" s="9" customFormat="1" ht="12" x14ac:dyDescent="0.2">
      <c r="A10" s="55" t="s">
        <v>26</v>
      </c>
      <c r="B10" s="86">
        <v>139.26698400000001</v>
      </c>
      <c r="C10" s="86">
        <v>120.810439</v>
      </c>
      <c r="D10" s="86">
        <v>138.16882799999999</v>
      </c>
      <c r="E10" s="86">
        <v>398.24625099999997</v>
      </c>
      <c r="F10" s="86">
        <v>428.18080900000001</v>
      </c>
      <c r="G10" s="87">
        <v>-6.9911022098143718</v>
      </c>
    </row>
    <row r="11" spans="1:7" s="9" customFormat="1" ht="12" x14ac:dyDescent="0.2">
      <c r="A11" s="47" t="s">
        <v>29</v>
      </c>
    </row>
    <row r="12" spans="1:7" s="9" customFormat="1" ht="12" x14ac:dyDescent="0.2">
      <c r="A12" s="47" t="s">
        <v>30</v>
      </c>
      <c r="B12" s="86">
        <v>40.086739999999999</v>
      </c>
      <c r="C12" s="86">
        <v>39.011234000000002</v>
      </c>
      <c r="D12" s="86">
        <v>29.198219999999999</v>
      </c>
      <c r="E12" s="86">
        <v>108.296194</v>
      </c>
      <c r="F12" s="86">
        <v>119.517223</v>
      </c>
      <c r="G12" s="87">
        <v>-9.3886292856720814</v>
      </c>
    </row>
    <row r="13" spans="1:7" s="9" customFormat="1" ht="12" x14ac:dyDescent="0.2">
      <c r="A13" s="56" t="s">
        <v>28</v>
      </c>
      <c r="B13" s="86">
        <v>27.593615</v>
      </c>
      <c r="C13" s="86">
        <v>21.887782000000001</v>
      </c>
      <c r="D13" s="86">
        <v>27.922097000000001</v>
      </c>
      <c r="E13" s="86">
        <v>77.403493999999995</v>
      </c>
      <c r="F13" s="86">
        <v>87.958787999999998</v>
      </c>
      <c r="G13" s="87">
        <v>-12.000272218393917</v>
      </c>
    </row>
    <row r="14" spans="1:7" s="9" customFormat="1" ht="12" x14ac:dyDescent="0.2">
      <c r="A14" s="47" t="s">
        <v>27</v>
      </c>
      <c r="B14" s="86">
        <v>10.48692</v>
      </c>
      <c r="C14" s="86">
        <v>11.156362</v>
      </c>
      <c r="D14" s="86">
        <v>12.855981</v>
      </c>
      <c r="E14" s="86">
        <v>34.499262999999999</v>
      </c>
      <c r="F14" s="86">
        <v>39.088701999999998</v>
      </c>
      <c r="G14" s="87">
        <v>-11.741088256141126</v>
      </c>
    </row>
    <row r="15" spans="1:7" s="9" customFormat="1" ht="12" x14ac:dyDescent="0.2">
      <c r="A15" s="48"/>
    </row>
    <row r="16" spans="1:7" s="9" customFormat="1" ht="12" x14ac:dyDescent="0.2">
      <c r="A16" s="45" t="s">
        <v>31</v>
      </c>
      <c r="B16" s="86">
        <v>3211.8370730000001</v>
      </c>
      <c r="C16" s="86">
        <v>3899.6906450000001</v>
      </c>
      <c r="D16" s="86">
        <v>4817.1802440000001</v>
      </c>
      <c r="E16" s="86">
        <v>11928.707962</v>
      </c>
      <c r="F16" s="86">
        <v>10629.252125999999</v>
      </c>
      <c r="G16" s="87">
        <v>12.225280015904673</v>
      </c>
    </row>
    <row r="17" spans="1:7" s="9" customFormat="1" ht="12" x14ac:dyDescent="0.2">
      <c r="A17" s="58" t="s">
        <v>23</v>
      </c>
    </row>
    <row r="18" spans="1:7" s="9" customFormat="1" ht="12" x14ac:dyDescent="0.2">
      <c r="A18" s="57" t="s">
        <v>32</v>
      </c>
      <c r="B18" s="86">
        <v>134.04235800000001</v>
      </c>
      <c r="C18" s="86">
        <v>132.05676600000001</v>
      </c>
      <c r="D18" s="86">
        <v>116.048631</v>
      </c>
      <c r="E18" s="86">
        <v>382.14775500000002</v>
      </c>
      <c r="F18" s="86">
        <v>294.60121800000002</v>
      </c>
      <c r="G18" s="87">
        <v>29.716963695649071</v>
      </c>
    </row>
    <row r="19" spans="1:7" s="9" customFormat="1" ht="12" x14ac:dyDescent="0.2">
      <c r="A19" s="57" t="s">
        <v>33</v>
      </c>
      <c r="B19" s="86">
        <v>363.77082300000001</v>
      </c>
      <c r="C19" s="86">
        <v>307.77587799999998</v>
      </c>
      <c r="D19" s="86">
        <v>430.48281800000001</v>
      </c>
      <c r="E19" s="86">
        <v>1102.0295189999999</v>
      </c>
      <c r="F19" s="86">
        <v>1520.8659250000001</v>
      </c>
      <c r="G19" s="87">
        <v>-27.539337893969844</v>
      </c>
    </row>
    <row r="20" spans="1:7" s="9" customFormat="1" ht="12" x14ac:dyDescent="0.2">
      <c r="A20" s="47" t="s">
        <v>34</v>
      </c>
    </row>
    <row r="21" spans="1:7" s="9" customFormat="1" ht="12" x14ac:dyDescent="0.2">
      <c r="A21" s="47" t="s">
        <v>35</v>
      </c>
      <c r="B21" s="86">
        <v>2.47526</v>
      </c>
      <c r="C21" s="86">
        <v>2.362295</v>
      </c>
      <c r="D21" s="86">
        <v>4.2130080000000003</v>
      </c>
      <c r="E21" s="86">
        <v>9.0505630000000004</v>
      </c>
      <c r="F21" s="86">
        <v>12.676399</v>
      </c>
      <c r="G21" s="87">
        <v>-28.603044129488183</v>
      </c>
    </row>
    <row r="22" spans="1:7" s="9" customFormat="1" ht="12" x14ac:dyDescent="0.2">
      <c r="A22" s="47" t="s">
        <v>36</v>
      </c>
      <c r="B22" s="86">
        <v>53.876417000000004</v>
      </c>
      <c r="C22" s="86">
        <v>15.640689</v>
      </c>
      <c r="D22" s="86">
        <v>14.872112</v>
      </c>
      <c r="E22" s="86">
        <v>84.389218</v>
      </c>
      <c r="F22" s="86">
        <v>103.335418</v>
      </c>
      <c r="G22" s="87">
        <v>-18.334662371037211</v>
      </c>
    </row>
    <row r="23" spans="1:7" s="9" customFormat="1" ht="12" x14ac:dyDescent="0.2">
      <c r="A23" s="47" t="s">
        <v>38</v>
      </c>
      <c r="B23" s="86">
        <v>21.897945</v>
      </c>
      <c r="C23" s="86">
        <v>21.491820000000001</v>
      </c>
      <c r="D23" s="86">
        <v>20.009136000000002</v>
      </c>
      <c r="E23" s="86">
        <v>63.398901000000002</v>
      </c>
      <c r="F23" s="86">
        <v>65.882710000000003</v>
      </c>
      <c r="G23" s="87">
        <v>-3.7700467998356402</v>
      </c>
    </row>
    <row r="24" spans="1:7" s="9" customFormat="1" ht="12" x14ac:dyDescent="0.2">
      <c r="A24" s="47" t="s">
        <v>37</v>
      </c>
      <c r="B24" s="86">
        <v>96.462761999999998</v>
      </c>
      <c r="C24" s="86">
        <v>94.554755999999998</v>
      </c>
      <c r="D24" s="86">
        <v>110.233373</v>
      </c>
      <c r="E24" s="86">
        <v>301.25089100000002</v>
      </c>
      <c r="F24" s="86">
        <v>467.46256099999999</v>
      </c>
      <c r="G24" s="87">
        <v>-35.556145853571351</v>
      </c>
    </row>
    <row r="25" spans="1:7" s="9" customFormat="1" ht="12" x14ac:dyDescent="0.2">
      <c r="A25" s="58" t="s">
        <v>39</v>
      </c>
      <c r="B25" s="86">
        <v>2714.0238920000002</v>
      </c>
      <c r="C25" s="86">
        <v>3459.8580010000001</v>
      </c>
      <c r="D25" s="86">
        <v>4270.6487950000001</v>
      </c>
      <c r="E25" s="86">
        <v>10444.530688000001</v>
      </c>
      <c r="F25" s="86">
        <v>8813.7849829999996</v>
      </c>
      <c r="G25" s="87">
        <v>18.502217925050118</v>
      </c>
    </row>
    <row r="26" spans="1:7" s="9" customFormat="1" ht="12" x14ac:dyDescent="0.2">
      <c r="A26" s="49" t="s">
        <v>23</v>
      </c>
    </row>
    <row r="27" spans="1:7" s="9" customFormat="1" ht="12" x14ac:dyDescent="0.2">
      <c r="A27" s="47" t="s">
        <v>40</v>
      </c>
      <c r="B27" s="86">
        <v>186.42279600000001</v>
      </c>
      <c r="C27" s="86">
        <v>186.83836400000001</v>
      </c>
      <c r="D27" s="86">
        <v>195.18314899999999</v>
      </c>
      <c r="E27" s="86">
        <v>568.44430899999998</v>
      </c>
      <c r="F27" s="86">
        <v>591.834656</v>
      </c>
      <c r="G27" s="87">
        <v>-3.9521759604425739</v>
      </c>
    </row>
    <row r="28" spans="1:7" s="9" customFormat="1" ht="12" x14ac:dyDescent="0.2">
      <c r="A28" s="59" t="s">
        <v>34</v>
      </c>
    </row>
    <row r="29" spans="1:7" s="9" customFormat="1" ht="12" x14ac:dyDescent="0.2">
      <c r="A29" s="60" t="s">
        <v>41</v>
      </c>
      <c r="B29" s="86">
        <v>22.445347999999999</v>
      </c>
      <c r="C29" s="86">
        <v>23.941807000000001</v>
      </c>
      <c r="D29" s="86">
        <v>24.507939</v>
      </c>
      <c r="E29" s="86">
        <v>70.895094</v>
      </c>
      <c r="F29" s="86">
        <v>73.400226000000004</v>
      </c>
      <c r="G29" s="87">
        <v>-3.4129758674040005</v>
      </c>
    </row>
    <row r="30" spans="1:7" s="9" customFormat="1" ht="12" x14ac:dyDescent="0.2">
      <c r="A30" s="60" t="s">
        <v>43</v>
      </c>
      <c r="B30" s="86">
        <v>40.086458</v>
      </c>
      <c r="C30" s="86">
        <v>36.541871999999998</v>
      </c>
      <c r="D30" s="86">
        <v>46.728782000000002</v>
      </c>
      <c r="E30" s="86">
        <v>123.357112</v>
      </c>
      <c r="F30" s="86">
        <v>128.14680100000001</v>
      </c>
      <c r="G30" s="87">
        <v>-3.7376578756734062</v>
      </c>
    </row>
    <row r="31" spans="1:7" s="9" customFormat="1" ht="12" x14ac:dyDescent="0.2">
      <c r="A31" s="60" t="s">
        <v>42</v>
      </c>
      <c r="B31" s="86">
        <v>57.848871000000003</v>
      </c>
      <c r="C31" s="86">
        <v>65.786370000000005</v>
      </c>
      <c r="D31" s="86">
        <v>50.012768000000001</v>
      </c>
      <c r="E31" s="86">
        <v>173.648009</v>
      </c>
      <c r="F31" s="86">
        <v>156.35263499999999</v>
      </c>
      <c r="G31" s="87">
        <v>11.061773279356643</v>
      </c>
    </row>
    <row r="32" spans="1:7" s="9" customFormat="1" ht="12" x14ac:dyDescent="0.2">
      <c r="A32" s="49" t="s">
        <v>44</v>
      </c>
      <c r="B32" s="86">
        <v>2527.6010959999999</v>
      </c>
      <c r="C32" s="86">
        <v>3273.0196369999999</v>
      </c>
      <c r="D32" s="86">
        <v>4075.4656460000001</v>
      </c>
      <c r="E32" s="86">
        <v>9876.0863790000003</v>
      </c>
      <c r="F32" s="86">
        <v>8221.9503270000005</v>
      </c>
      <c r="G32" s="87">
        <v>20.118536189254215</v>
      </c>
    </row>
    <row r="33" spans="1:7" s="9" customFormat="1" ht="12" customHeight="1" x14ac:dyDescent="0.2">
      <c r="A33" s="59" t="s">
        <v>34</v>
      </c>
    </row>
    <row r="34" spans="1:7" s="9" customFormat="1" ht="12" x14ac:dyDescent="0.2">
      <c r="A34" s="60" t="s">
        <v>45</v>
      </c>
      <c r="B34" s="86">
        <v>10.567354999999999</v>
      </c>
      <c r="C34" s="86">
        <v>12.335908</v>
      </c>
      <c r="D34" s="86">
        <v>12.703923</v>
      </c>
      <c r="E34" s="86">
        <v>35.607185999999999</v>
      </c>
      <c r="F34" s="86">
        <v>29.893871000000001</v>
      </c>
      <c r="G34" s="87">
        <v>19.111994562363634</v>
      </c>
    </row>
    <row r="35" spans="1:7" s="9" customFormat="1" ht="12" x14ac:dyDescent="0.2">
      <c r="A35" s="60" t="s">
        <v>46</v>
      </c>
      <c r="B35" s="86">
        <v>13.130086</v>
      </c>
      <c r="C35" s="86">
        <v>15.392343</v>
      </c>
      <c r="D35" s="86">
        <v>13.454939</v>
      </c>
      <c r="E35" s="86">
        <v>41.977367999999998</v>
      </c>
      <c r="F35" s="86">
        <v>35.535656000000003</v>
      </c>
      <c r="G35" s="87">
        <v>18.127460486447731</v>
      </c>
    </row>
    <row r="36" spans="1:7" s="9" customFormat="1" ht="12" x14ac:dyDescent="0.2">
      <c r="A36" s="60" t="s">
        <v>47</v>
      </c>
      <c r="B36" s="86">
        <v>15.515279</v>
      </c>
      <c r="C36" s="86">
        <v>18.841623999999999</v>
      </c>
      <c r="D36" s="86">
        <v>22.252514000000001</v>
      </c>
      <c r="E36" s="86">
        <v>56.609417000000001</v>
      </c>
      <c r="F36" s="86">
        <v>64.505987000000005</v>
      </c>
      <c r="G36" s="87">
        <v>-12.241607899124162</v>
      </c>
    </row>
    <row r="37" spans="1:7" s="9" customFormat="1" ht="12" x14ac:dyDescent="0.2">
      <c r="A37" s="60" t="s">
        <v>48</v>
      </c>
      <c r="B37" s="86">
        <v>140.92617300000001</v>
      </c>
      <c r="C37" s="86">
        <v>173.05456699999999</v>
      </c>
      <c r="D37" s="86">
        <v>162.39260200000001</v>
      </c>
      <c r="E37" s="86">
        <v>476.37334199999998</v>
      </c>
      <c r="F37" s="86">
        <v>544.98127299999999</v>
      </c>
      <c r="G37" s="87">
        <v>-12.589043770683844</v>
      </c>
    </row>
    <row r="38" spans="1:7" s="9" customFormat="1" ht="12" x14ac:dyDescent="0.2">
      <c r="A38" s="60" t="s">
        <v>49</v>
      </c>
      <c r="B38" s="86">
        <v>44.889722999999996</v>
      </c>
      <c r="C38" s="86">
        <v>55.170414000000001</v>
      </c>
      <c r="D38" s="86">
        <v>52.649180000000001</v>
      </c>
      <c r="E38" s="86">
        <v>152.709317</v>
      </c>
      <c r="F38" s="86">
        <v>188.26748799999999</v>
      </c>
      <c r="G38" s="87">
        <v>-18.887048091914835</v>
      </c>
    </row>
    <row r="39" spans="1:7" s="9" customFormat="1" ht="12" x14ac:dyDescent="0.2">
      <c r="A39" s="60" t="s">
        <v>50</v>
      </c>
    </row>
    <row r="40" spans="1:7" s="9" customFormat="1" ht="12" x14ac:dyDescent="0.2">
      <c r="A40" s="60" t="s">
        <v>51</v>
      </c>
      <c r="B40" s="86">
        <v>26.374191</v>
      </c>
      <c r="C40" s="86">
        <v>30.116819</v>
      </c>
      <c r="D40" s="86">
        <v>39.315384000000002</v>
      </c>
      <c r="E40" s="86">
        <v>95.806393999999997</v>
      </c>
      <c r="F40" s="86">
        <v>97.810828000000001</v>
      </c>
      <c r="G40" s="87">
        <v>-2.0492966279766165</v>
      </c>
    </row>
    <row r="41" spans="1:7" s="9" customFormat="1" ht="12" x14ac:dyDescent="0.2">
      <c r="A41" s="60" t="s">
        <v>52</v>
      </c>
      <c r="B41" s="86">
        <v>37.806762999999997</v>
      </c>
      <c r="C41" s="86">
        <v>37.440342000000001</v>
      </c>
      <c r="D41" s="86">
        <v>39.716742000000004</v>
      </c>
      <c r="E41" s="86">
        <v>114.963847</v>
      </c>
      <c r="F41" s="86">
        <v>115.530816</v>
      </c>
      <c r="G41" s="87">
        <v>-0.49075131608175582</v>
      </c>
    </row>
    <row r="42" spans="1:7" s="9" customFormat="1" ht="12" x14ac:dyDescent="0.2">
      <c r="A42" s="60" t="s">
        <v>53</v>
      </c>
      <c r="B42" s="86">
        <v>11.932052000000001</v>
      </c>
      <c r="C42" s="86">
        <v>17.127157</v>
      </c>
      <c r="D42" s="86">
        <v>16.927757</v>
      </c>
      <c r="E42" s="86">
        <v>45.986966000000002</v>
      </c>
      <c r="F42" s="86">
        <v>43.690967000000001</v>
      </c>
      <c r="G42" s="87">
        <v>5.2550885403841079</v>
      </c>
    </row>
    <row r="43" spans="1:7" s="9" customFormat="1" ht="12" x14ac:dyDescent="0.2">
      <c r="A43" s="60" t="s">
        <v>54</v>
      </c>
      <c r="B43" s="86">
        <v>30.864187000000001</v>
      </c>
      <c r="C43" s="86">
        <v>25.211079999999999</v>
      </c>
      <c r="D43" s="86">
        <v>44.074727000000003</v>
      </c>
      <c r="E43" s="86">
        <v>100.14999400000001</v>
      </c>
      <c r="F43" s="86">
        <v>18.311696999999999</v>
      </c>
      <c r="G43" s="87">
        <v>446.91814745514853</v>
      </c>
    </row>
    <row r="44" spans="1:7" s="9" customFormat="1" ht="12" x14ac:dyDescent="0.2">
      <c r="A44" s="60" t="s">
        <v>55</v>
      </c>
      <c r="B44" s="86">
        <v>1840.2707829999999</v>
      </c>
      <c r="C44" s="86">
        <v>2478.1084580000002</v>
      </c>
      <c r="D44" s="86">
        <v>3278.313838</v>
      </c>
      <c r="E44" s="86">
        <v>7596.6930789999997</v>
      </c>
      <c r="F44" s="86">
        <v>6070.2380819999998</v>
      </c>
      <c r="G44" s="87">
        <v>25.146542464724362</v>
      </c>
    </row>
    <row r="45" spans="1:7" s="9" customFormat="1" ht="12" x14ac:dyDescent="0.2">
      <c r="A45" s="60" t="s">
        <v>56</v>
      </c>
      <c r="B45" s="86">
        <v>69.832367000000005</v>
      </c>
      <c r="C45" s="86">
        <v>91.744195000000005</v>
      </c>
      <c r="D45" s="86">
        <v>82.870104999999995</v>
      </c>
      <c r="E45" s="86">
        <v>244.44666699999999</v>
      </c>
      <c r="F45" s="86">
        <v>205.97457399999999</v>
      </c>
      <c r="G45" s="87">
        <v>18.678078683634027</v>
      </c>
    </row>
    <row r="46" spans="1:7" s="9" customFormat="1" ht="12" x14ac:dyDescent="0.2">
      <c r="A46" s="46"/>
    </row>
    <row r="47" spans="1:7" s="9" customFormat="1" ht="24" x14ac:dyDescent="0.2">
      <c r="A47" s="50" t="s">
        <v>127</v>
      </c>
      <c r="B47" s="86">
        <v>0</v>
      </c>
      <c r="C47" s="86">
        <v>0</v>
      </c>
      <c r="D47" s="86">
        <v>0</v>
      </c>
      <c r="E47" s="86">
        <v>0</v>
      </c>
      <c r="F47" s="86">
        <v>193.18282199999999</v>
      </c>
      <c r="G47" s="87" t="s">
        <v>170</v>
      </c>
    </row>
    <row r="48" spans="1:7" x14ac:dyDescent="0.2">
      <c r="A48" s="48"/>
      <c r="B48" s="9"/>
      <c r="C48" s="9"/>
      <c r="D48" s="9"/>
      <c r="E48" s="9"/>
      <c r="F48" s="9"/>
      <c r="G48" s="9"/>
    </row>
    <row r="49" spans="1:7" x14ac:dyDescent="0.2">
      <c r="A49" s="51" t="s">
        <v>57</v>
      </c>
      <c r="B49" s="88">
        <v>3452.5578650000002</v>
      </c>
      <c r="C49" s="89">
        <v>4128.3308749999997</v>
      </c>
      <c r="D49" s="89">
        <v>5072.4964309999996</v>
      </c>
      <c r="E49" s="89">
        <v>12653.385171</v>
      </c>
      <c r="F49" s="89">
        <v>11366.665343000001</v>
      </c>
      <c r="G49" s="90">
        <v>11.320117107102192</v>
      </c>
    </row>
    <row r="50" spans="1:7" ht="12" customHeight="1" x14ac:dyDescent="0.2"/>
    <row r="51" spans="1:7" x14ac:dyDescent="0.2">
      <c r="A51" s="42" t="s">
        <v>160</v>
      </c>
    </row>
    <row r="52" spans="1:7" x14ac:dyDescent="0.2">
      <c r="A52" s="41" t="s">
        <v>136</v>
      </c>
      <c r="B52" s="41"/>
      <c r="C52" s="41"/>
      <c r="D52" s="41"/>
      <c r="E52" s="41"/>
      <c r="F52" s="41"/>
      <c r="G52" s="41"/>
    </row>
    <row r="53" spans="1:7" x14ac:dyDescent="0.2">
      <c r="A53" s="116" t="s">
        <v>137</v>
      </c>
      <c r="B53" s="116"/>
      <c r="C53" s="116"/>
      <c r="D53" s="116"/>
      <c r="E53" s="116"/>
      <c r="F53" s="116"/>
      <c r="G53" s="116"/>
    </row>
  </sheetData>
  <mergeCells count="7">
    <mergeCell ref="A53:G53"/>
    <mergeCell ref="A1:G1"/>
    <mergeCell ref="B4:D4"/>
    <mergeCell ref="B5:F5"/>
    <mergeCell ref="E3:G3"/>
    <mergeCell ref="G4:G5"/>
    <mergeCell ref="A3:A5"/>
  </mergeCells>
  <conditionalFormatting sqref="A6:G49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1/16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78"/>
  <sheetViews>
    <sheetView zoomScaleNormal="100" workbookViewId="0">
      <pane ySplit="5" topLeftCell="A6" activePane="bottomLeft" state="frozen"/>
      <selection sqref="A1:XFD1"/>
      <selection pane="bottomLeft" sqref="A1:G1"/>
    </sheetView>
  </sheetViews>
  <sheetFormatPr baseColWidth="10" defaultRowHeight="14.25" x14ac:dyDescent="0.2"/>
  <cols>
    <col min="1" max="1" width="24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1" spans="1:7" x14ac:dyDescent="0.2">
      <c r="A1" s="128" t="s">
        <v>165</v>
      </c>
      <c r="B1" s="129"/>
      <c r="C1" s="129"/>
      <c r="D1" s="129"/>
      <c r="E1" s="129"/>
      <c r="F1" s="129"/>
      <c r="G1" s="129"/>
    </row>
    <row r="2" spans="1:7" ht="14.25" customHeight="1" x14ac:dyDescent="0.2">
      <c r="A2" s="61"/>
      <c r="B2" s="62"/>
      <c r="C2" s="62"/>
      <c r="D2" s="62"/>
      <c r="E2" s="62"/>
      <c r="F2" s="62"/>
      <c r="G2" s="62"/>
    </row>
    <row r="3" spans="1:7" x14ac:dyDescent="0.2">
      <c r="A3" s="130" t="s">
        <v>58</v>
      </c>
      <c r="B3" s="91" t="s">
        <v>114</v>
      </c>
      <c r="C3" s="91" t="s">
        <v>115</v>
      </c>
      <c r="D3" s="91" t="s">
        <v>116</v>
      </c>
      <c r="E3" s="134" t="s">
        <v>167</v>
      </c>
      <c r="F3" s="134"/>
      <c r="G3" s="135"/>
    </row>
    <row r="4" spans="1:7" ht="24" customHeight="1" x14ac:dyDescent="0.2">
      <c r="A4" s="131"/>
      <c r="B4" s="119" t="s">
        <v>171</v>
      </c>
      <c r="C4" s="119"/>
      <c r="D4" s="119"/>
      <c r="E4" s="84" t="s">
        <v>171</v>
      </c>
      <c r="F4" s="84" t="s">
        <v>172</v>
      </c>
      <c r="G4" s="136" t="s">
        <v>159</v>
      </c>
    </row>
    <row r="5" spans="1:7" ht="17.25" customHeight="1" x14ac:dyDescent="0.2">
      <c r="A5" s="132"/>
      <c r="B5" s="119" t="s">
        <v>133</v>
      </c>
      <c r="C5" s="133"/>
      <c r="D5" s="133"/>
      <c r="E5" s="133"/>
      <c r="F5" s="133"/>
      <c r="G5" s="137"/>
    </row>
    <row r="6" spans="1:7" x14ac:dyDescent="0.2">
      <c r="A6" s="44"/>
      <c r="B6" s="9"/>
      <c r="C6" s="9"/>
      <c r="D6" s="9"/>
      <c r="E6" s="9"/>
      <c r="F6" s="9"/>
      <c r="G6" s="9"/>
    </row>
    <row r="7" spans="1:7" ht="12.75" customHeight="1" x14ac:dyDescent="0.2">
      <c r="A7" s="69" t="s">
        <v>59</v>
      </c>
      <c r="B7" s="86">
        <v>2195.072921</v>
      </c>
      <c r="C7" s="86">
        <v>2694.7302460000001</v>
      </c>
      <c r="D7" s="86">
        <v>3151.6269790000001</v>
      </c>
      <c r="E7" s="86">
        <v>8041.4301459999997</v>
      </c>
      <c r="F7" s="86">
        <v>7235.4199140000001</v>
      </c>
      <c r="G7" s="87">
        <v>11.139785134521759</v>
      </c>
    </row>
    <row r="8" spans="1:7" ht="12.75" customHeight="1" x14ac:dyDescent="0.2">
      <c r="A8" s="73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73" t="s">
        <v>60</v>
      </c>
      <c r="B9" s="86">
        <v>2088.941014</v>
      </c>
      <c r="C9" s="86">
        <v>2493.2534219999998</v>
      </c>
      <c r="D9" s="86">
        <v>2933.6488639999998</v>
      </c>
      <c r="E9" s="86">
        <v>7515.8433000000005</v>
      </c>
      <c r="F9" s="86">
        <v>6751.8912280000004</v>
      </c>
      <c r="G9" s="87">
        <v>11.314638316919272</v>
      </c>
    </row>
    <row r="10" spans="1:7" ht="12.75" customHeight="1" x14ac:dyDescent="0.2">
      <c r="A10" s="66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66" t="s">
        <v>61</v>
      </c>
      <c r="B11" s="86">
        <v>1548.0748209999999</v>
      </c>
      <c r="C11" s="86">
        <v>1556.794208</v>
      </c>
      <c r="D11" s="86">
        <v>1650.4636840000001</v>
      </c>
      <c r="E11" s="86">
        <v>4755.3327129999998</v>
      </c>
      <c r="F11" s="86">
        <v>4683.4123840000002</v>
      </c>
      <c r="G11" s="87">
        <v>1.5356394676177132</v>
      </c>
    </row>
    <row r="12" spans="1:7" ht="12.75" customHeight="1" x14ac:dyDescent="0.2">
      <c r="A12" s="74" t="s">
        <v>34</v>
      </c>
      <c r="B12" s="9"/>
      <c r="C12" s="9"/>
      <c r="D12" s="9"/>
      <c r="E12" s="9"/>
      <c r="F12" s="9"/>
      <c r="G12" s="9"/>
    </row>
    <row r="13" spans="1:7" ht="12.75" customHeight="1" x14ac:dyDescent="0.2">
      <c r="A13" s="75" t="s">
        <v>62</v>
      </c>
      <c r="B13" s="86">
        <v>1092.965355</v>
      </c>
      <c r="C13" s="86">
        <v>1068.598491</v>
      </c>
      <c r="D13" s="86">
        <v>1047.111429</v>
      </c>
      <c r="E13" s="86">
        <v>3208.6752750000001</v>
      </c>
      <c r="F13" s="86">
        <v>3086.8382160000001</v>
      </c>
      <c r="G13" s="87">
        <v>3.9469855714654045</v>
      </c>
    </row>
    <row r="14" spans="1:7" ht="12.75" customHeight="1" x14ac:dyDescent="0.2">
      <c r="A14" s="75" t="s">
        <v>63</v>
      </c>
      <c r="B14" s="86">
        <v>53.322225000000003</v>
      </c>
      <c r="C14" s="86">
        <v>38.262388000000001</v>
      </c>
      <c r="D14" s="86">
        <v>50.563276999999999</v>
      </c>
      <c r="E14" s="86">
        <v>142.14788999999999</v>
      </c>
      <c r="F14" s="86">
        <v>238.05235400000001</v>
      </c>
      <c r="G14" s="87">
        <v>-40.287131124105585</v>
      </c>
    </row>
    <row r="15" spans="1:7" ht="12.75" customHeight="1" x14ac:dyDescent="0.2">
      <c r="A15" s="75" t="s">
        <v>64</v>
      </c>
      <c r="B15" s="86">
        <v>3.892096</v>
      </c>
      <c r="C15" s="86">
        <v>5.3326739999999999</v>
      </c>
      <c r="D15" s="86">
        <v>8.4462820000000001</v>
      </c>
      <c r="E15" s="86">
        <v>17.671052</v>
      </c>
      <c r="F15" s="86">
        <v>15.694991999999999</v>
      </c>
      <c r="G15" s="87">
        <v>12.590385519151596</v>
      </c>
    </row>
    <row r="16" spans="1:7" ht="12.75" customHeight="1" x14ac:dyDescent="0.2">
      <c r="A16" s="75" t="s">
        <v>65</v>
      </c>
      <c r="B16" s="86">
        <v>111.978413</v>
      </c>
      <c r="C16" s="86">
        <v>104.924852</v>
      </c>
      <c r="D16" s="86">
        <v>203.60292000000001</v>
      </c>
      <c r="E16" s="86">
        <v>420.50618500000002</v>
      </c>
      <c r="F16" s="86">
        <v>474.74053099999998</v>
      </c>
      <c r="G16" s="87">
        <v>-11.423997417233366</v>
      </c>
    </row>
    <row r="17" spans="1:7" ht="12.75" customHeight="1" x14ac:dyDescent="0.2">
      <c r="A17" s="75" t="s">
        <v>66</v>
      </c>
      <c r="B17" s="86">
        <v>87.973682999999994</v>
      </c>
      <c r="C17" s="86">
        <v>90.035767000000007</v>
      </c>
      <c r="D17" s="86">
        <v>88.940726999999995</v>
      </c>
      <c r="E17" s="86">
        <v>266.950177</v>
      </c>
      <c r="F17" s="86">
        <v>258.52793400000002</v>
      </c>
      <c r="G17" s="87">
        <v>3.2577690424741519</v>
      </c>
    </row>
    <row r="18" spans="1:7" ht="12.75" customHeight="1" x14ac:dyDescent="0.2">
      <c r="A18" s="75" t="s">
        <v>67</v>
      </c>
      <c r="B18" s="86">
        <v>11.67553</v>
      </c>
      <c r="C18" s="86">
        <v>8.7813020000000002</v>
      </c>
      <c r="D18" s="86">
        <v>13.291021000000001</v>
      </c>
      <c r="E18" s="86">
        <v>33.747852999999999</v>
      </c>
      <c r="F18" s="86">
        <v>31.234327</v>
      </c>
      <c r="G18" s="87">
        <v>8.047319220292465</v>
      </c>
    </row>
    <row r="19" spans="1:7" ht="12.75" customHeight="1" x14ac:dyDescent="0.2">
      <c r="A19" s="75" t="s">
        <v>68</v>
      </c>
      <c r="B19" s="86">
        <v>8.4091690000000003</v>
      </c>
      <c r="C19" s="86">
        <v>7.8679670000000002</v>
      </c>
      <c r="D19" s="86">
        <v>6.5947500000000003</v>
      </c>
      <c r="E19" s="86">
        <v>22.871886</v>
      </c>
      <c r="F19" s="86">
        <v>28.199435999999999</v>
      </c>
      <c r="G19" s="87">
        <v>-18.892399124578233</v>
      </c>
    </row>
    <row r="20" spans="1:7" ht="12.75" customHeight="1" x14ac:dyDescent="0.2">
      <c r="A20" s="75" t="s">
        <v>69</v>
      </c>
      <c r="B20" s="86">
        <v>7.7996179999999997</v>
      </c>
      <c r="C20" s="86">
        <v>9.998348</v>
      </c>
      <c r="D20" s="86">
        <v>10.834922000000001</v>
      </c>
      <c r="E20" s="86">
        <v>28.632888000000001</v>
      </c>
      <c r="F20" s="86">
        <v>25.817281000000001</v>
      </c>
      <c r="G20" s="87">
        <v>10.905900586510242</v>
      </c>
    </row>
    <row r="21" spans="1:7" ht="12.75" customHeight="1" x14ac:dyDescent="0.2">
      <c r="A21" s="75" t="s">
        <v>70</v>
      </c>
      <c r="B21" s="86">
        <v>37.870103</v>
      </c>
      <c r="C21" s="86">
        <v>101.78916</v>
      </c>
      <c r="D21" s="86">
        <v>37.751609000000002</v>
      </c>
      <c r="E21" s="86">
        <v>177.41087200000001</v>
      </c>
      <c r="F21" s="86">
        <v>169.95036099999999</v>
      </c>
      <c r="G21" s="87">
        <v>4.3898176832940266</v>
      </c>
    </row>
    <row r="22" spans="1:7" ht="12.75" customHeight="1" x14ac:dyDescent="0.2">
      <c r="A22" s="75" t="s">
        <v>71</v>
      </c>
      <c r="B22" s="86">
        <v>15.199513</v>
      </c>
      <c r="C22" s="86">
        <v>15.687068999999999</v>
      </c>
      <c r="D22" s="86">
        <v>18.250177000000001</v>
      </c>
      <c r="E22" s="86">
        <v>49.136758999999998</v>
      </c>
      <c r="F22" s="86">
        <v>53.730322999999999</v>
      </c>
      <c r="G22" s="87">
        <v>-8.5492953392444804</v>
      </c>
    </row>
    <row r="23" spans="1:7" ht="12.75" customHeight="1" x14ac:dyDescent="0.2">
      <c r="A23" s="75" t="s">
        <v>72</v>
      </c>
      <c r="B23" s="86">
        <v>82.546559000000002</v>
      </c>
      <c r="C23" s="86">
        <v>74.479795999999993</v>
      </c>
      <c r="D23" s="86">
        <v>144.703881</v>
      </c>
      <c r="E23" s="86">
        <v>301.73023599999999</v>
      </c>
      <c r="F23" s="86">
        <v>210.61558199999999</v>
      </c>
      <c r="G23" s="87">
        <v>43.261117308974804</v>
      </c>
    </row>
    <row r="24" spans="1:7" ht="12.75" customHeight="1" x14ac:dyDescent="0.2">
      <c r="A24" s="75" t="s">
        <v>73</v>
      </c>
      <c r="B24" s="86">
        <v>15.521008999999999</v>
      </c>
      <c r="C24" s="86">
        <v>8.8002690000000001</v>
      </c>
      <c r="D24" s="86">
        <v>0.40959400000000001</v>
      </c>
      <c r="E24" s="86">
        <v>24.730872000000002</v>
      </c>
      <c r="F24" s="86">
        <v>6.1675370000000003</v>
      </c>
      <c r="G24" s="87">
        <v>300.98457455545059</v>
      </c>
    </row>
    <row r="25" spans="1:7" ht="12.75" customHeight="1" x14ac:dyDescent="0.2">
      <c r="A25" s="75" t="s">
        <v>74</v>
      </c>
      <c r="B25" s="86">
        <v>0.67294900000000002</v>
      </c>
      <c r="C25" s="86">
        <v>0.68010300000000001</v>
      </c>
      <c r="D25" s="86">
        <v>0.64901799999999998</v>
      </c>
      <c r="E25" s="86">
        <v>2.0020699999999998</v>
      </c>
      <c r="F25" s="86">
        <v>1.0055480000000001</v>
      </c>
      <c r="G25" s="87">
        <v>99.102379995783366</v>
      </c>
    </row>
    <row r="26" spans="1:7" ht="12.75" customHeight="1" x14ac:dyDescent="0.2">
      <c r="A26" s="75" t="s">
        <v>83</v>
      </c>
      <c r="B26" s="86">
        <v>1.2462139999999999</v>
      </c>
      <c r="C26" s="86">
        <v>1.464766</v>
      </c>
      <c r="D26" s="86">
        <v>1.3692489999999999</v>
      </c>
      <c r="E26" s="86">
        <v>4.0802290000000001</v>
      </c>
      <c r="F26" s="86">
        <v>3.7469190000000001</v>
      </c>
      <c r="G26" s="87">
        <v>8.8955752713095819</v>
      </c>
    </row>
    <row r="27" spans="1:7" ht="12.75" customHeight="1" x14ac:dyDescent="0.2">
      <c r="A27" s="75" t="s">
        <v>75</v>
      </c>
      <c r="B27" s="86">
        <v>4.8879049999999999</v>
      </c>
      <c r="C27" s="86">
        <v>5.6875970000000002</v>
      </c>
      <c r="D27" s="86">
        <v>4.3373100000000004</v>
      </c>
      <c r="E27" s="86">
        <v>14.912812000000001</v>
      </c>
      <c r="F27" s="86">
        <v>10.587681</v>
      </c>
      <c r="G27" s="87">
        <v>40.850597973248341</v>
      </c>
    </row>
    <row r="28" spans="1:7" ht="12.75" customHeight="1" x14ac:dyDescent="0.2">
      <c r="A28" s="75" t="s">
        <v>76</v>
      </c>
      <c r="B28" s="86">
        <v>10.502986</v>
      </c>
      <c r="C28" s="86">
        <v>10.744157</v>
      </c>
      <c r="D28" s="86">
        <v>12.018340999999999</v>
      </c>
      <c r="E28" s="86">
        <v>33.265484000000001</v>
      </c>
      <c r="F28" s="86">
        <v>65.271756999999994</v>
      </c>
      <c r="G28" s="87">
        <v>-49.035408990139487</v>
      </c>
    </row>
    <row r="29" spans="1:7" ht="12.75" customHeight="1" x14ac:dyDescent="0.2">
      <c r="A29" s="75" t="s">
        <v>82</v>
      </c>
      <c r="B29" s="86">
        <v>2.8577080000000001</v>
      </c>
      <c r="C29" s="86">
        <v>5.1242679999999998</v>
      </c>
      <c r="D29" s="86">
        <v>2.9584259999999998</v>
      </c>
      <c r="E29" s="86">
        <v>10.940402000000001</v>
      </c>
      <c r="F29" s="86">
        <v>6.9785240000000002</v>
      </c>
      <c r="G29" s="87">
        <v>56.772434973355416</v>
      </c>
    </row>
    <row r="30" spans="1:7" ht="12.75" customHeight="1" x14ac:dyDescent="0.2">
      <c r="A30" s="67" t="s">
        <v>77</v>
      </c>
      <c r="B30" s="86">
        <v>540.86619300000007</v>
      </c>
      <c r="C30" s="86">
        <v>936.45921399999975</v>
      </c>
      <c r="D30" s="86">
        <v>1283.1851799999997</v>
      </c>
      <c r="E30" s="86">
        <v>2760.5105870000007</v>
      </c>
      <c r="F30" s="86">
        <v>2068.4788440000002</v>
      </c>
      <c r="G30" s="87">
        <v>33.456070629262882</v>
      </c>
    </row>
    <row r="31" spans="1:7" ht="12.75" customHeight="1" x14ac:dyDescent="0.2">
      <c r="A31" s="74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75" t="s">
        <v>78</v>
      </c>
      <c r="B32" s="86">
        <v>162.517394</v>
      </c>
      <c r="C32" s="86">
        <v>468.461682</v>
      </c>
      <c r="D32" s="86">
        <v>815.32687299999998</v>
      </c>
      <c r="E32" s="86">
        <v>1446.3059490000001</v>
      </c>
      <c r="F32" s="86">
        <v>881.516437</v>
      </c>
      <c r="G32" s="87">
        <v>64.070219033249856</v>
      </c>
    </row>
    <row r="33" spans="1:7" ht="12.75" customHeight="1" x14ac:dyDescent="0.2">
      <c r="A33" s="75" t="s">
        <v>79</v>
      </c>
      <c r="B33" s="86">
        <v>156.3236</v>
      </c>
      <c r="C33" s="86">
        <v>142.70594399999999</v>
      </c>
      <c r="D33" s="86">
        <v>146.29074</v>
      </c>
      <c r="E33" s="86">
        <v>445.32028400000002</v>
      </c>
      <c r="F33" s="86">
        <v>484.53907700000002</v>
      </c>
      <c r="G33" s="87">
        <v>-8.0940412985514456</v>
      </c>
    </row>
    <row r="34" spans="1:7" ht="12.75" customHeight="1" x14ac:dyDescent="0.2">
      <c r="A34" s="75" t="s">
        <v>80</v>
      </c>
      <c r="B34" s="86">
        <v>85.023354999999995</v>
      </c>
      <c r="C34" s="86">
        <v>100.384455</v>
      </c>
      <c r="D34" s="86">
        <v>96.604568999999998</v>
      </c>
      <c r="E34" s="86">
        <v>282.01237900000001</v>
      </c>
      <c r="F34" s="86">
        <v>278.461341</v>
      </c>
      <c r="G34" s="87">
        <v>1.2752355451739419</v>
      </c>
    </row>
    <row r="35" spans="1:7" ht="12.75" customHeight="1" x14ac:dyDescent="0.2">
      <c r="A35" s="75" t="s">
        <v>81</v>
      </c>
      <c r="B35" s="86">
        <v>35.426321000000002</v>
      </c>
      <c r="C35" s="86">
        <v>52.635987</v>
      </c>
      <c r="D35" s="86">
        <v>44.989508999999998</v>
      </c>
      <c r="E35" s="86">
        <v>133.051817</v>
      </c>
      <c r="F35" s="86">
        <v>136.546831</v>
      </c>
      <c r="G35" s="87">
        <v>-2.5595716681260825</v>
      </c>
    </row>
    <row r="36" spans="1:7" ht="12.75" customHeight="1" x14ac:dyDescent="0.2">
      <c r="A36" s="75" t="s">
        <v>84</v>
      </c>
      <c r="B36" s="86">
        <v>1.9398770000000001</v>
      </c>
      <c r="C36" s="86">
        <v>2.4257309999999999</v>
      </c>
      <c r="D36" s="86">
        <v>3.1004849999999999</v>
      </c>
      <c r="E36" s="86">
        <v>7.4660929999999999</v>
      </c>
      <c r="F36" s="86">
        <v>8.3844899999999996</v>
      </c>
      <c r="G36" s="87">
        <v>-10.953522515978904</v>
      </c>
    </row>
    <row r="37" spans="1:7" ht="12.75" customHeight="1" x14ac:dyDescent="0.2">
      <c r="A37" s="75" t="s">
        <v>85</v>
      </c>
      <c r="B37" s="86">
        <v>47.725788999999999</v>
      </c>
      <c r="C37" s="86">
        <v>57.792068</v>
      </c>
      <c r="D37" s="86">
        <v>56.459885</v>
      </c>
      <c r="E37" s="86">
        <v>161.97774200000001</v>
      </c>
      <c r="F37" s="86">
        <v>115.951671</v>
      </c>
      <c r="G37" s="87">
        <v>39.694185174787179</v>
      </c>
    </row>
    <row r="38" spans="1:7" ht="12.75" customHeight="1" x14ac:dyDescent="0.2">
      <c r="A38" s="75" t="s">
        <v>158</v>
      </c>
      <c r="B38" s="86">
        <v>2.6779000000000001E-2</v>
      </c>
      <c r="C38" s="86">
        <v>0.45924199999999998</v>
      </c>
      <c r="D38" s="86">
        <v>0.10179299999999999</v>
      </c>
      <c r="E38" s="86">
        <v>0.58781399999999995</v>
      </c>
      <c r="F38" s="86">
        <v>0.57597299999999996</v>
      </c>
      <c r="G38" s="87">
        <v>2.0558255334885445</v>
      </c>
    </row>
    <row r="39" spans="1:7" ht="12.75" customHeight="1" x14ac:dyDescent="0.2">
      <c r="A39" s="75" t="s">
        <v>86</v>
      </c>
      <c r="B39" s="86">
        <v>23.558737000000001</v>
      </c>
      <c r="C39" s="86">
        <v>82.257788000000005</v>
      </c>
      <c r="D39" s="86">
        <v>81.160850999999994</v>
      </c>
      <c r="E39" s="86">
        <v>186.97737599999999</v>
      </c>
      <c r="F39" s="86">
        <v>67.099587999999997</v>
      </c>
      <c r="G39" s="87">
        <v>178.65651872556953</v>
      </c>
    </row>
    <row r="40" spans="1:7" ht="12.75" customHeight="1" x14ac:dyDescent="0.2">
      <c r="A40" s="75" t="s">
        <v>87</v>
      </c>
      <c r="B40" s="86">
        <v>20.309002</v>
      </c>
      <c r="C40" s="86">
        <v>18.976192000000001</v>
      </c>
      <c r="D40" s="86">
        <v>28.699756000000001</v>
      </c>
      <c r="E40" s="86">
        <v>67.984949999999998</v>
      </c>
      <c r="F40" s="86">
        <v>64.267595</v>
      </c>
      <c r="G40" s="87">
        <v>5.784182526201576</v>
      </c>
    </row>
    <row r="41" spans="1:7" ht="12.75" customHeight="1" x14ac:dyDescent="0.2">
      <c r="A41" s="75" t="s">
        <v>88</v>
      </c>
      <c r="B41" s="86">
        <v>2.974942</v>
      </c>
      <c r="C41" s="86">
        <v>4.012346</v>
      </c>
      <c r="D41" s="86">
        <v>3.4703599999999999</v>
      </c>
      <c r="E41" s="86">
        <v>10.457648000000001</v>
      </c>
      <c r="F41" s="86">
        <v>12.935715</v>
      </c>
      <c r="G41" s="87">
        <v>-19.156784143744659</v>
      </c>
    </row>
    <row r="42" spans="1:7" ht="12.75" customHeight="1" x14ac:dyDescent="0.2">
      <c r="A42" s="76" t="s">
        <v>89</v>
      </c>
      <c r="B42" s="86">
        <v>106.13190699999996</v>
      </c>
      <c r="C42" s="86">
        <v>201.47682400000031</v>
      </c>
      <c r="D42" s="86">
        <v>217.97811500000034</v>
      </c>
      <c r="E42" s="86">
        <v>525.58684599999924</v>
      </c>
      <c r="F42" s="86">
        <v>483.52868599999965</v>
      </c>
      <c r="G42" s="87">
        <v>8.6981726664298975</v>
      </c>
    </row>
    <row r="43" spans="1:7" ht="12.75" customHeight="1" x14ac:dyDescent="0.2">
      <c r="A43" s="67" t="s">
        <v>34</v>
      </c>
      <c r="B43" s="9"/>
      <c r="C43" s="9"/>
      <c r="D43" s="9"/>
      <c r="E43" s="9"/>
      <c r="F43" s="9"/>
      <c r="G43" s="9"/>
    </row>
    <row r="44" spans="1:7" ht="12.75" customHeight="1" x14ac:dyDescent="0.2">
      <c r="A44" s="67" t="s">
        <v>90</v>
      </c>
      <c r="B44" s="86">
        <v>18.053366</v>
      </c>
      <c r="C44" s="86">
        <v>16.911204000000001</v>
      </c>
      <c r="D44" s="86">
        <v>12.499305</v>
      </c>
      <c r="E44" s="86">
        <v>47.463875000000002</v>
      </c>
      <c r="F44" s="86">
        <v>46.510542000000001</v>
      </c>
      <c r="G44" s="87">
        <v>2.0497138046682011</v>
      </c>
    </row>
    <row r="45" spans="1:7" ht="12.75" customHeight="1" x14ac:dyDescent="0.2">
      <c r="A45" s="67" t="s">
        <v>91</v>
      </c>
      <c r="B45" s="86">
        <v>13.268509999999999</v>
      </c>
      <c r="C45" s="86">
        <v>19.910667</v>
      </c>
      <c r="D45" s="86">
        <v>14.429410000000001</v>
      </c>
      <c r="E45" s="86">
        <v>47.608587</v>
      </c>
      <c r="F45" s="86">
        <v>58.03933</v>
      </c>
      <c r="G45" s="87">
        <v>-17.971852879762736</v>
      </c>
    </row>
    <row r="46" spans="1:7" ht="12.75" customHeight="1" x14ac:dyDescent="0.2">
      <c r="A46" s="67" t="s">
        <v>92</v>
      </c>
      <c r="B46" s="86">
        <v>52.784106999999999</v>
      </c>
      <c r="C46" s="86">
        <v>22.054493000000001</v>
      </c>
      <c r="D46" s="86">
        <v>100.812219</v>
      </c>
      <c r="E46" s="86">
        <v>175.65081900000001</v>
      </c>
      <c r="F46" s="86">
        <v>231.948882</v>
      </c>
      <c r="G46" s="87">
        <v>-24.27175441181906</v>
      </c>
    </row>
    <row r="47" spans="1:7" ht="12.75" customHeight="1" x14ac:dyDescent="0.2">
      <c r="A47" s="67" t="s">
        <v>93</v>
      </c>
      <c r="B47" s="86">
        <v>14.56771</v>
      </c>
      <c r="C47" s="86">
        <v>134.979097</v>
      </c>
      <c r="D47" s="86">
        <v>76.880640999999997</v>
      </c>
      <c r="E47" s="86">
        <v>226.427448</v>
      </c>
      <c r="F47" s="86">
        <v>121.523335</v>
      </c>
      <c r="G47" s="87">
        <v>86.324254514575301</v>
      </c>
    </row>
    <row r="48" spans="1:7" ht="12.75" customHeight="1" x14ac:dyDescent="0.2">
      <c r="A48" s="68" t="s">
        <v>94</v>
      </c>
      <c r="B48" s="86">
        <v>57.996143000000004</v>
      </c>
      <c r="C48" s="86">
        <v>55.022976999999997</v>
      </c>
      <c r="D48" s="86">
        <v>64.433256</v>
      </c>
      <c r="E48" s="86">
        <v>177.45237599999999</v>
      </c>
      <c r="F48" s="86">
        <v>154.109273</v>
      </c>
      <c r="G48" s="87">
        <v>15.147111231911396</v>
      </c>
    </row>
    <row r="49" spans="1:7" ht="12.75" customHeight="1" x14ac:dyDescent="0.2">
      <c r="A49" s="76" t="s">
        <v>34</v>
      </c>
      <c r="B49" s="9"/>
      <c r="C49" s="9"/>
      <c r="D49" s="9"/>
      <c r="E49" s="9"/>
      <c r="F49" s="9"/>
      <c r="G49" s="9"/>
    </row>
    <row r="50" spans="1:7" ht="12.75" customHeight="1" x14ac:dyDescent="0.2">
      <c r="A50" s="76" t="s">
        <v>95</v>
      </c>
      <c r="B50" s="86">
        <v>2.9285420000000002</v>
      </c>
      <c r="C50" s="86">
        <v>11.319710000000001</v>
      </c>
      <c r="D50" s="86">
        <v>15.047321999999999</v>
      </c>
      <c r="E50" s="86">
        <v>29.295573999999998</v>
      </c>
      <c r="F50" s="86">
        <v>32.282235</v>
      </c>
      <c r="G50" s="87">
        <v>-9.2517169272821462</v>
      </c>
    </row>
    <row r="51" spans="1:7" ht="12.75" customHeight="1" x14ac:dyDescent="0.2">
      <c r="A51" s="76" t="s">
        <v>96</v>
      </c>
      <c r="B51" s="86">
        <v>1.8094920000000001</v>
      </c>
      <c r="C51" s="86">
        <v>2.6794850000000001</v>
      </c>
      <c r="D51" s="86">
        <v>1.676715</v>
      </c>
      <c r="E51" s="86">
        <v>6.165692</v>
      </c>
      <c r="F51" s="86">
        <v>6.8331010000000001</v>
      </c>
      <c r="G51" s="87">
        <v>-9.7672930635739164</v>
      </c>
    </row>
    <row r="52" spans="1:7" ht="12.75" customHeight="1" x14ac:dyDescent="0.2">
      <c r="A52" s="76" t="s">
        <v>97</v>
      </c>
      <c r="B52" s="86">
        <v>12.13658</v>
      </c>
      <c r="C52" s="86">
        <v>14.104226000000001</v>
      </c>
      <c r="D52" s="86">
        <v>13.896046999999999</v>
      </c>
      <c r="E52" s="86">
        <v>40.136853000000002</v>
      </c>
      <c r="F52" s="86">
        <v>43.241447000000001</v>
      </c>
      <c r="G52" s="87">
        <v>-7.1796718551069745</v>
      </c>
    </row>
    <row r="53" spans="1:7" ht="12.75" customHeight="1" x14ac:dyDescent="0.2">
      <c r="A53" s="69" t="s">
        <v>98</v>
      </c>
      <c r="B53" s="86">
        <v>316.08411899999999</v>
      </c>
      <c r="C53" s="86">
        <v>470.78868399999999</v>
      </c>
      <c r="D53" s="86">
        <v>699.42440099999999</v>
      </c>
      <c r="E53" s="86">
        <v>1486.297204</v>
      </c>
      <c r="F53" s="86">
        <v>1360.8294169999999</v>
      </c>
      <c r="G53" s="87">
        <v>9.2199496448716189</v>
      </c>
    </row>
    <row r="54" spans="1:7" ht="12.75" customHeight="1" x14ac:dyDescent="0.2">
      <c r="A54" s="73" t="s">
        <v>34</v>
      </c>
      <c r="B54" s="9"/>
      <c r="C54" s="9"/>
      <c r="D54" s="9"/>
      <c r="E54" s="9"/>
      <c r="F54" s="9"/>
      <c r="G54" s="9"/>
    </row>
    <row r="55" spans="1:7" ht="12.75" customHeight="1" x14ac:dyDescent="0.2">
      <c r="A55" s="76" t="s">
        <v>99</v>
      </c>
      <c r="B55" s="86">
        <v>280.87191000000001</v>
      </c>
      <c r="C55" s="86">
        <v>302.25056899999998</v>
      </c>
      <c r="D55" s="86">
        <v>599.54763000000003</v>
      </c>
      <c r="E55" s="86">
        <v>1182.6701089999999</v>
      </c>
      <c r="F55" s="86">
        <v>1006.128335</v>
      </c>
      <c r="G55" s="87">
        <v>17.546645677164022</v>
      </c>
    </row>
    <row r="56" spans="1:7" ht="12.75" customHeight="1" x14ac:dyDescent="0.2">
      <c r="A56" s="66" t="s">
        <v>34</v>
      </c>
      <c r="B56" s="9"/>
      <c r="C56" s="9"/>
      <c r="D56" s="9"/>
      <c r="E56" s="9"/>
      <c r="F56" s="9"/>
      <c r="G56" s="9"/>
    </row>
    <row r="57" spans="1:7" ht="12.75" customHeight="1" x14ac:dyDescent="0.2">
      <c r="A57" s="66" t="s">
        <v>100</v>
      </c>
      <c r="B57" s="86">
        <v>273.517627</v>
      </c>
      <c r="C57" s="86">
        <v>293.34675299999998</v>
      </c>
      <c r="D57" s="86">
        <v>589.53087600000003</v>
      </c>
      <c r="E57" s="86">
        <v>1156.395256</v>
      </c>
      <c r="F57" s="86">
        <v>921.78592200000003</v>
      </c>
      <c r="G57" s="87">
        <v>25.451607406952775</v>
      </c>
    </row>
    <row r="58" spans="1:7" ht="12.75" customHeight="1" x14ac:dyDescent="0.2">
      <c r="A58" s="66" t="s">
        <v>101</v>
      </c>
      <c r="B58" s="86">
        <v>4.0095049999999999</v>
      </c>
      <c r="C58" s="86">
        <v>3.2650410000000001</v>
      </c>
      <c r="D58" s="86">
        <v>4.7765810000000002</v>
      </c>
      <c r="E58" s="86">
        <v>12.051126999999999</v>
      </c>
      <c r="F58" s="86">
        <v>20.642766999999999</v>
      </c>
      <c r="G58" s="87">
        <v>-41.620583132096584</v>
      </c>
    </row>
    <row r="59" spans="1:7" ht="12.75" customHeight="1" x14ac:dyDescent="0.2">
      <c r="A59" s="69" t="s">
        <v>154</v>
      </c>
      <c r="B59" s="86">
        <v>31.856629000000002</v>
      </c>
      <c r="C59" s="86">
        <v>161.62744000000001</v>
      </c>
      <c r="D59" s="86">
        <v>96.386639000000002</v>
      </c>
      <c r="E59" s="86">
        <v>289.87070799999998</v>
      </c>
      <c r="F59" s="86">
        <v>326.439774</v>
      </c>
      <c r="G59" s="87">
        <v>-11.20239287998038</v>
      </c>
    </row>
    <row r="60" spans="1:7" ht="12.75" customHeight="1" x14ac:dyDescent="0.2">
      <c r="A60" s="73" t="s">
        <v>34</v>
      </c>
      <c r="B60" s="9"/>
      <c r="C60" s="9"/>
      <c r="D60" s="9"/>
      <c r="E60" s="9"/>
      <c r="F60" s="9"/>
      <c r="G60" s="9"/>
    </row>
    <row r="61" spans="1:7" ht="12.75" customHeight="1" x14ac:dyDescent="0.2">
      <c r="A61" s="73" t="s">
        <v>102</v>
      </c>
      <c r="B61" s="86">
        <v>25.019925000000001</v>
      </c>
      <c r="C61" s="86">
        <v>152.075187</v>
      </c>
      <c r="D61" s="86">
        <v>27.483311</v>
      </c>
      <c r="E61" s="86">
        <v>204.57842299999999</v>
      </c>
      <c r="F61" s="86">
        <v>240.35607400000001</v>
      </c>
      <c r="G61" s="87">
        <v>-14.885270176280216</v>
      </c>
    </row>
    <row r="62" spans="1:7" ht="12.75" customHeight="1" x14ac:dyDescent="0.2">
      <c r="A62" s="66"/>
      <c r="B62" s="9"/>
      <c r="C62" s="9"/>
      <c r="D62" s="9"/>
      <c r="E62" s="9"/>
      <c r="F62" s="9"/>
      <c r="G62" s="9"/>
    </row>
    <row r="63" spans="1:7" ht="12.75" customHeight="1" x14ac:dyDescent="0.2">
      <c r="A63" s="69" t="s">
        <v>103</v>
      </c>
      <c r="B63" s="86">
        <v>855.62656900000002</v>
      </c>
      <c r="C63" s="86">
        <v>878.18437600000004</v>
      </c>
      <c r="D63" s="86">
        <v>1132.988153</v>
      </c>
      <c r="E63" s="86">
        <v>2866.799098</v>
      </c>
      <c r="F63" s="86">
        <v>2546.2177040000001</v>
      </c>
      <c r="G63" s="87">
        <v>12.590494265136101</v>
      </c>
    </row>
    <row r="64" spans="1:7" ht="12.75" customHeight="1" x14ac:dyDescent="0.2">
      <c r="A64" s="73" t="s">
        <v>34</v>
      </c>
      <c r="B64" s="9"/>
      <c r="C64" s="9"/>
      <c r="D64" s="9"/>
      <c r="E64" s="9"/>
      <c r="F64" s="9"/>
      <c r="G64" s="9"/>
    </row>
    <row r="65" spans="1:7" ht="12.75" customHeight="1" x14ac:dyDescent="0.2">
      <c r="A65" s="76" t="s">
        <v>104</v>
      </c>
      <c r="B65" s="86">
        <v>108.110662</v>
      </c>
      <c r="C65" s="86">
        <v>41.934294999999999</v>
      </c>
      <c r="D65" s="86">
        <v>132.057804</v>
      </c>
      <c r="E65" s="86">
        <v>282.10276099999999</v>
      </c>
      <c r="F65" s="86">
        <v>376.17274500000002</v>
      </c>
      <c r="G65" s="87">
        <v>-25.007123788301044</v>
      </c>
    </row>
    <row r="66" spans="1:7" ht="12.75" customHeight="1" x14ac:dyDescent="0.2">
      <c r="A66" s="76" t="s">
        <v>105</v>
      </c>
      <c r="B66" s="86">
        <v>157.19859500000001</v>
      </c>
      <c r="C66" s="86">
        <v>373.685496</v>
      </c>
      <c r="D66" s="86">
        <v>259.68070399999999</v>
      </c>
      <c r="E66" s="86">
        <v>790.564795</v>
      </c>
      <c r="F66" s="86">
        <v>987.52778999999998</v>
      </c>
      <c r="G66" s="87">
        <v>-19.945058457544775</v>
      </c>
    </row>
    <row r="67" spans="1:7" ht="12.75" customHeight="1" x14ac:dyDescent="0.2">
      <c r="A67" s="76" t="s">
        <v>106</v>
      </c>
      <c r="B67" s="86">
        <v>32.307144000000001</v>
      </c>
      <c r="C67" s="86">
        <v>18.963753000000001</v>
      </c>
      <c r="D67" s="86">
        <v>24.238598</v>
      </c>
      <c r="E67" s="86">
        <v>75.509495000000001</v>
      </c>
      <c r="F67" s="86">
        <v>109.4877</v>
      </c>
      <c r="G67" s="87">
        <v>-31.033810190551094</v>
      </c>
    </row>
    <row r="68" spans="1:7" ht="12.75" customHeight="1" x14ac:dyDescent="0.2">
      <c r="A68" s="76" t="s">
        <v>107</v>
      </c>
      <c r="B68" s="86">
        <v>11.773258999999999</v>
      </c>
      <c r="C68" s="86">
        <v>14.358955</v>
      </c>
      <c r="D68" s="86">
        <v>14.827306</v>
      </c>
      <c r="E68" s="86">
        <v>40.959519999999998</v>
      </c>
      <c r="F68" s="86">
        <v>45.443829999999998</v>
      </c>
      <c r="G68" s="87">
        <v>-9.8678082371138203</v>
      </c>
    </row>
    <row r="69" spans="1:7" ht="12.75" customHeight="1" x14ac:dyDescent="0.2">
      <c r="A69" s="77" t="s">
        <v>108</v>
      </c>
      <c r="B69" s="86">
        <v>64.085576000000003</v>
      </c>
      <c r="C69" s="86">
        <v>60.010415000000002</v>
      </c>
      <c r="D69" s="86">
        <v>5.1109629999999999</v>
      </c>
      <c r="E69" s="86">
        <v>129.206954</v>
      </c>
      <c r="F69" s="86">
        <v>69.722633000000002</v>
      </c>
      <c r="G69" s="87">
        <v>85.315654960993783</v>
      </c>
    </row>
    <row r="70" spans="1:7" ht="12.75" customHeight="1" x14ac:dyDescent="0.2">
      <c r="A70" s="70" t="s">
        <v>109</v>
      </c>
      <c r="B70" s="86">
        <v>16.566438999999999</v>
      </c>
      <c r="C70" s="86">
        <v>20.591429000000002</v>
      </c>
      <c r="D70" s="86">
        <v>13.843904</v>
      </c>
      <c r="E70" s="86">
        <v>51.001772000000003</v>
      </c>
      <c r="F70" s="86">
        <v>43.478020000000001</v>
      </c>
      <c r="G70" s="87">
        <v>17.3047254681791</v>
      </c>
    </row>
    <row r="71" spans="1:7" ht="12.75" customHeight="1" x14ac:dyDescent="0.2">
      <c r="A71" s="78" t="s">
        <v>34</v>
      </c>
      <c r="B71" s="9"/>
      <c r="C71" s="9"/>
      <c r="D71" s="9"/>
      <c r="E71" s="9"/>
      <c r="F71" s="9"/>
      <c r="G71" s="9"/>
    </row>
    <row r="72" spans="1:7" ht="12.75" customHeight="1" x14ac:dyDescent="0.2">
      <c r="A72" s="78" t="s">
        <v>134</v>
      </c>
      <c r="B72" s="86">
        <v>4.8886399999999997</v>
      </c>
      <c r="C72" s="86">
        <v>4.6924640000000002</v>
      </c>
      <c r="D72" s="86">
        <v>5.0581810000000003</v>
      </c>
      <c r="E72" s="86">
        <v>14.639284999999999</v>
      </c>
      <c r="F72" s="86">
        <v>28.668883000000001</v>
      </c>
      <c r="G72" s="87">
        <v>-48.936674651746983</v>
      </c>
    </row>
    <row r="73" spans="1:7" ht="24" x14ac:dyDescent="0.2">
      <c r="A73" s="71" t="s">
        <v>126</v>
      </c>
      <c r="B73" s="86">
        <v>11.211674</v>
      </c>
      <c r="C73" s="86">
        <v>9.0131630000000005</v>
      </c>
      <c r="D73" s="86">
        <v>10.179738</v>
      </c>
      <c r="E73" s="86">
        <v>30.404575000000001</v>
      </c>
      <c r="F73" s="86">
        <v>26.611014999999998</v>
      </c>
      <c r="G73" s="87">
        <v>14.255600547367337</v>
      </c>
    </row>
    <row r="74" spans="1:7" x14ac:dyDescent="0.2">
      <c r="A74" s="72" t="s">
        <v>57</v>
      </c>
      <c r="B74" s="92">
        <v>3452.5578650000002</v>
      </c>
      <c r="C74" s="93">
        <v>4128.3308749999997</v>
      </c>
      <c r="D74" s="93">
        <v>5072.4964309999996</v>
      </c>
      <c r="E74" s="93">
        <v>12653.385171</v>
      </c>
      <c r="F74" s="93">
        <v>11366.665343000001</v>
      </c>
      <c r="G74" s="94">
        <v>11.320117107102192</v>
      </c>
    </row>
    <row r="75" spans="1:7" ht="12" customHeight="1" x14ac:dyDescent="0.2"/>
    <row r="76" spans="1:7" x14ac:dyDescent="0.2">
      <c r="A76" s="42" t="s">
        <v>160</v>
      </c>
    </row>
    <row r="77" spans="1:7" x14ac:dyDescent="0.2">
      <c r="A77" s="41" t="s">
        <v>136</v>
      </c>
      <c r="B77" s="41"/>
      <c r="C77" s="41"/>
      <c r="D77" s="41"/>
      <c r="E77" s="41"/>
      <c r="F77" s="41"/>
      <c r="G77" s="41"/>
    </row>
    <row r="78" spans="1:7" x14ac:dyDescent="0.2">
      <c r="A78" s="116" t="s">
        <v>137</v>
      </c>
      <c r="B78" s="116"/>
      <c r="C78" s="116"/>
      <c r="D78" s="116"/>
      <c r="E78" s="116"/>
      <c r="F78" s="116"/>
      <c r="G78" s="116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6:G37 A39:G74">
    <cfRule type="expression" dxfId="1" priority="2">
      <formula>MOD(ROW(),2)=1</formula>
    </cfRule>
  </conditionalFormatting>
  <conditionalFormatting sqref="A38:G3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1/16 HH</oddFooter>
  </headerFooter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31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7" t="s">
        <v>164</v>
      </c>
      <c r="B1" s="117"/>
      <c r="C1" s="117"/>
      <c r="D1" s="117"/>
      <c r="E1" s="117"/>
      <c r="F1" s="117"/>
      <c r="G1" s="117"/>
    </row>
    <row r="2" spans="1:7" x14ac:dyDescent="0.2">
      <c r="A2" s="117" t="s">
        <v>173</v>
      </c>
      <c r="B2" s="117"/>
      <c r="C2" s="117"/>
      <c r="D2" s="117"/>
      <c r="E2" s="117"/>
      <c r="F2" s="117"/>
      <c r="G2" s="117"/>
    </row>
    <row r="28" spans="1:7" x14ac:dyDescent="0.2">
      <c r="A28" s="138" t="s">
        <v>174</v>
      </c>
      <c r="B28" s="138"/>
      <c r="C28" s="138"/>
      <c r="D28" s="138"/>
      <c r="E28" s="138"/>
      <c r="F28" s="138"/>
      <c r="G28" s="138"/>
    </row>
    <row r="29" spans="1:7" x14ac:dyDescent="0.2">
      <c r="A29" s="52"/>
      <c r="B29" s="52"/>
      <c r="C29" s="52"/>
      <c r="D29" s="52"/>
      <c r="E29" s="52"/>
      <c r="F29" s="52"/>
      <c r="G29" s="52"/>
    </row>
    <row r="30" spans="1:7" x14ac:dyDescent="0.2">
      <c r="A30" s="52"/>
      <c r="B30" s="52"/>
      <c r="C30" s="52"/>
      <c r="D30" s="52"/>
      <c r="E30" s="52"/>
      <c r="F30" s="52"/>
      <c r="G30" s="52"/>
    </row>
    <row r="31" spans="1:7" x14ac:dyDescent="0.2">
      <c r="A31" s="52"/>
      <c r="B31" s="52"/>
      <c r="C31" s="52"/>
      <c r="D31" s="52"/>
      <c r="E31" s="52"/>
      <c r="F31" s="52"/>
      <c r="G31" s="52"/>
    </row>
  </sheetData>
  <mergeCells count="3">
    <mergeCell ref="A28:G28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1/16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1"/>
  <sheetViews>
    <sheetView zoomScaleNormal="100" workbookViewId="0">
      <pane ySplit="35" topLeftCell="A36" activePane="bottomLeft" state="frozen"/>
      <selection pane="bottomLeft" activeCell="E47" sqref="E47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10" t="s">
        <v>110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9" t="s">
        <v>111</v>
      </c>
      <c r="B3" s="142" t="s">
        <v>112</v>
      </c>
      <c r="C3" s="143"/>
      <c r="D3" s="144"/>
      <c r="E3" s="144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0"/>
      <c r="B4" s="145" t="s">
        <v>175</v>
      </c>
      <c r="C4" s="143"/>
      <c r="D4" s="144"/>
      <c r="E4" s="144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0"/>
      <c r="B5" s="142"/>
      <c r="C5" s="146"/>
      <c r="D5" s="144"/>
      <c r="E5" s="144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1"/>
      <c r="B6" s="147"/>
      <c r="C6" s="144"/>
      <c r="D6" s="144"/>
      <c r="E6" s="144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57</v>
      </c>
      <c r="B9" s="96">
        <v>12.653385171</v>
      </c>
      <c r="C9" s="97"/>
      <c r="D9" s="96">
        <v>11.366665342999999</v>
      </c>
      <c r="E9" s="97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2016</v>
      </c>
      <c r="C10" s="25">
        <v>2016</v>
      </c>
      <c r="D10" s="12">
        <v>2015</v>
      </c>
      <c r="E10" s="12">
        <v>2015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176</v>
      </c>
      <c r="B11" s="95">
        <v>3.208675275</v>
      </c>
      <c r="C11" s="98">
        <f t="shared" ref="C11:C25" si="0">IF(B$9&gt;0,B11/B$9*100,0)</f>
        <v>25.358236010659731</v>
      </c>
      <c r="D11" s="99">
        <v>3.0868382159999999</v>
      </c>
      <c r="E11" s="98">
        <f t="shared" ref="E11:E25" si="1">IF(D$9&gt;0,D11/D$9*100,0)</f>
        <v>27.156937614082089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177</v>
      </c>
      <c r="B12" s="95">
        <v>1.4463059490000001</v>
      </c>
      <c r="C12" s="100">
        <f t="shared" si="0"/>
        <v>11.430189861877873</v>
      </c>
      <c r="D12" s="99">
        <v>0.88151643700000004</v>
      </c>
      <c r="E12" s="98">
        <f t="shared" si="1"/>
        <v>7.755277474962079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178</v>
      </c>
      <c r="B13" s="95">
        <v>1.27729976</v>
      </c>
      <c r="C13" s="100">
        <f t="shared" si="0"/>
        <v>10.094529983386687</v>
      </c>
      <c r="D13" s="99">
        <v>0.56455038000000002</v>
      </c>
      <c r="E13" s="98">
        <f t="shared" si="1"/>
        <v>4.966719464012991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179</v>
      </c>
      <c r="B14" s="95">
        <v>1.1563952559999999</v>
      </c>
      <c r="C14" s="100">
        <f t="shared" si="0"/>
        <v>9.1390188504679006</v>
      </c>
      <c r="D14" s="99">
        <v>0.92178592199999998</v>
      </c>
      <c r="E14" s="98">
        <f t="shared" si="1"/>
        <v>8.1095545103531084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180</v>
      </c>
      <c r="B15" s="95">
        <v>0.76249709300000001</v>
      </c>
      <c r="C15" s="100">
        <f t="shared" si="0"/>
        <v>6.0260324229088464</v>
      </c>
      <c r="D15" s="99">
        <v>0.96313311300000004</v>
      </c>
      <c r="E15" s="98">
        <f t="shared" si="1"/>
        <v>8.4733128313057264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79</v>
      </c>
      <c r="B16" s="95">
        <v>0.44532028400000001</v>
      </c>
      <c r="C16" s="100">
        <f t="shared" si="0"/>
        <v>3.5193766567749729</v>
      </c>
      <c r="D16" s="99">
        <v>0.48453907699999998</v>
      </c>
      <c r="E16" s="98">
        <f t="shared" si="1"/>
        <v>4.2628076254430818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65</v>
      </c>
      <c r="B17" s="95">
        <v>0.42050618499999998</v>
      </c>
      <c r="C17" s="100">
        <f t="shared" si="0"/>
        <v>3.3232702499545206</v>
      </c>
      <c r="D17" s="99">
        <v>0.47474053100000002</v>
      </c>
      <c r="E17" s="98">
        <f t="shared" si="1"/>
        <v>4.1766033983956632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72</v>
      </c>
      <c r="B18" s="95">
        <v>0.30173023599999999</v>
      </c>
      <c r="C18" s="100">
        <f t="shared" si="0"/>
        <v>2.3845811371610539</v>
      </c>
      <c r="D18" s="99">
        <v>0.210615582</v>
      </c>
      <c r="E18" s="98">
        <f t="shared" si="1"/>
        <v>1.8529232245735523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80</v>
      </c>
      <c r="B19" s="95">
        <v>0.28201237899999998</v>
      </c>
      <c r="C19" s="100">
        <f t="shared" si="0"/>
        <v>2.2287504504829081</v>
      </c>
      <c r="D19" s="99">
        <v>0.27846134099999997</v>
      </c>
      <c r="E19" s="98">
        <f t="shared" si="1"/>
        <v>2.4498068043455374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66</v>
      </c>
      <c r="B20" s="95">
        <v>0.26695017700000001</v>
      </c>
      <c r="C20" s="100">
        <f t="shared" si="0"/>
        <v>2.1097135145448425</v>
      </c>
      <c r="D20" s="99">
        <v>0.25852793400000001</v>
      </c>
      <c r="E20" s="98">
        <f t="shared" si="1"/>
        <v>2.2744395669149422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93</v>
      </c>
      <c r="B21" s="95">
        <v>0.226427448</v>
      </c>
      <c r="C21" s="100">
        <f t="shared" si="0"/>
        <v>1.7894614361297072</v>
      </c>
      <c r="D21" s="99">
        <v>0.121523335</v>
      </c>
      <c r="E21" s="98">
        <f t="shared" si="1"/>
        <v>1.069120373767654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102</v>
      </c>
      <c r="B22" s="95">
        <v>0.20457842300000001</v>
      </c>
      <c r="C22" s="100">
        <f t="shared" si="0"/>
        <v>1.6167880787259095</v>
      </c>
      <c r="D22" s="99">
        <v>0.240356074</v>
      </c>
      <c r="E22" s="98">
        <f t="shared" si="1"/>
        <v>2.1145698122274701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86</v>
      </c>
      <c r="B23" s="95">
        <v>0.186977376</v>
      </c>
      <c r="C23" s="100">
        <f t="shared" si="0"/>
        <v>1.4776865911624117</v>
      </c>
      <c r="D23" s="99">
        <v>6.7099588000000002E-2</v>
      </c>
      <c r="E23" s="98">
        <f t="shared" si="1"/>
        <v>0.59031902475533282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70</v>
      </c>
      <c r="B24" s="95">
        <v>0.177410872</v>
      </c>
      <c r="C24" s="100">
        <f t="shared" si="0"/>
        <v>1.4020822855104724</v>
      </c>
      <c r="D24" s="99">
        <v>0.16995036099999999</v>
      </c>
      <c r="E24" s="98">
        <f t="shared" si="1"/>
        <v>1.4951646403899939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92</v>
      </c>
      <c r="B25" s="95">
        <v>0.17565081900000001</v>
      </c>
      <c r="C25" s="100">
        <f t="shared" si="0"/>
        <v>1.3881725453404361</v>
      </c>
      <c r="D25" s="99">
        <v>0.231948882</v>
      </c>
      <c r="E25" s="98">
        <f t="shared" si="1"/>
        <v>2.0406062376318879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113</v>
      </c>
      <c r="B27" s="95">
        <f>B9-(SUM(B11:B25))</f>
        <v>2.1146476390000029</v>
      </c>
      <c r="C27" s="100">
        <f>IF(B$9&gt;0,B27/B$9*100,0)</f>
        <v>16.712109924911754</v>
      </c>
      <c r="D27" s="99">
        <f>D9-(SUM(D11:D25))</f>
        <v>2.4110785700000026</v>
      </c>
      <c r="E27" s="98">
        <f>IF(D$9&gt;0,D27/D$9*100,0)</f>
        <v>21.211837396838916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181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t="s">
        <v>58</v>
      </c>
      <c r="H33" s="15"/>
      <c r="I33" s="32"/>
      <c r="J33" s="32"/>
      <c r="K33" s="33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H34" s="15"/>
      <c r="I34" s="32"/>
      <c r="J34" s="32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34"/>
      <c r="B35" s="21"/>
      <c r="C35" s="21"/>
      <c r="D35" s="21"/>
      <c r="E35" s="21"/>
      <c r="F35" s="21"/>
      <c r="G35" s="21"/>
      <c r="H35" s="15"/>
      <c r="I35" s="32"/>
      <c r="J35" s="32"/>
      <c r="K35" s="34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6"/>
      <c r="B36" s="6">
        <v>2016</v>
      </c>
      <c r="C36" s="6">
        <v>2015</v>
      </c>
      <c r="D36" s="6">
        <v>2014</v>
      </c>
      <c r="E36" s="35"/>
      <c r="F36" s="35"/>
      <c r="G36" s="35"/>
      <c r="H36" s="35"/>
      <c r="I36" s="21"/>
      <c r="J36" s="21"/>
      <c r="K36" s="36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114</v>
      </c>
      <c r="B37" s="101">
        <v>3.4525578650000002</v>
      </c>
      <c r="C37" s="101">
        <v>3.2633740599999999</v>
      </c>
      <c r="D37" s="101">
        <v>2.945072594</v>
      </c>
      <c r="E37" s="35"/>
      <c r="F37" s="35"/>
      <c r="G37" s="35"/>
      <c r="H37" s="35"/>
      <c r="I37" s="21"/>
      <c r="J37" s="21"/>
      <c r="K37" s="36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115</v>
      </c>
      <c r="B38" s="101">
        <v>4.1283308749999996</v>
      </c>
      <c r="C38" s="101">
        <v>4.2901215810000002</v>
      </c>
      <c r="D38" s="101">
        <v>4.1145427290000001</v>
      </c>
      <c r="E38" s="12"/>
      <c r="F38" s="35"/>
      <c r="G38" s="35"/>
      <c r="H38" s="35"/>
      <c r="I38" s="21"/>
      <c r="J38" s="21"/>
      <c r="K38" s="36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116</v>
      </c>
      <c r="B39" s="101">
        <v>5.0724964310000002</v>
      </c>
      <c r="C39" s="101">
        <v>3.8131697020000002</v>
      </c>
      <c r="D39" s="101">
        <v>3.9387254810000001</v>
      </c>
      <c r="E39" s="12"/>
      <c r="F39" s="35"/>
      <c r="G39" s="35"/>
      <c r="H39" s="35"/>
      <c r="I39" s="21"/>
      <c r="J39" s="21"/>
      <c r="K39" s="36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117</v>
      </c>
      <c r="B40" s="101"/>
      <c r="C40" s="101">
        <v>5.5704743460000001</v>
      </c>
      <c r="D40" s="101">
        <v>3.5766918319999998</v>
      </c>
      <c r="E40" s="12"/>
      <c r="F40" s="35"/>
      <c r="G40" s="35"/>
      <c r="H40" s="35"/>
      <c r="I40" s="21"/>
      <c r="J40" s="21"/>
      <c r="K40" s="36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118</v>
      </c>
      <c r="B41" s="101"/>
      <c r="C41" s="101">
        <v>4.7773959250000004</v>
      </c>
      <c r="D41" s="101">
        <v>3.8934225200000001</v>
      </c>
      <c r="E41" s="12"/>
      <c r="F41" s="35"/>
      <c r="G41" s="35"/>
      <c r="H41" s="35"/>
      <c r="I41" s="21"/>
      <c r="J41" s="21"/>
      <c r="K41" s="36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119</v>
      </c>
      <c r="B42" s="101"/>
      <c r="C42" s="101">
        <v>4.3167162640000001</v>
      </c>
      <c r="D42" s="101">
        <v>4.1601878230000002</v>
      </c>
      <c r="E42" s="25"/>
      <c r="F42" s="35"/>
      <c r="G42" s="35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120</v>
      </c>
      <c r="B43" s="101"/>
      <c r="C43" s="101">
        <v>5.2095359090000004</v>
      </c>
      <c r="D43" s="101">
        <v>4.6744454639999997</v>
      </c>
      <c r="E43" s="25"/>
      <c r="F43" s="35"/>
      <c r="G43" s="35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121</v>
      </c>
      <c r="B44" s="101"/>
      <c r="C44" s="101">
        <v>3.8803404750000001</v>
      </c>
      <c r="D44" s="101">
        <v>3.6784207520000001</v>
      </c>
      <c r="E44" s="25"/>
      <c r="F44" s="35"/>
      <c r="G44" s="35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122</v>
      </c>
      <c r="B45" s="101"/>
      <c r="C45" s="101">
        <v>4.7703329370000001</v>
      </c>
      <c r="D45" s="101">
        <v>4.729770179</v>
      </c>
      <c r="E45" s="25"/>
      <c r="F45" s="35"/>
      <c r="G45" s="35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123</v>
      </c>
      <c r="B46" s="101"/>
      <c r="C46" s="101">
        <v>4.9252654329999999</v>
      </c>
      <c r="D46" s="101">
        <v>4.5596972620000003</v>
      </c>
      <c r="E46" s="25"/>
      <c r="F46" s="35"/>
      <c r="G46" s="35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124</v>
      </c>
      <c r="B47" s="101"/>
      <c r="C47" s="101">
        <v>4.2738070620000004</v>
      </c>
      <c r="D47" s="101">
        <v>4.0025370479999998</v>
      </c>
      <c r="E47" s="35"/>
      <c r="F47" s="35"/>
      <c r="G47" s="35"/>
      <c r="H47" s="35"/>
      <c r="I47" s="21"/>
      <c r="J47" s="21"/>
      <c r="K47" s="36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125</v>
      </c>
      <c r="B48" s="101"/>
      <c r="C48" s="101">
        <v>5.1087937099999996</v>
      </c>
      <c r="D48" s="101">
        <v>4.9910485930000004</v>
      </c>
      <c r="E48" s="37"/>
      <c r="F48" s="37"/>
      <c r="G48" s="37"/>
      <c r="H48" s="37"/>
      <c r="I48" s="37"/>
      <c r="J48" s="37"/>
      <c r="K48" s="36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X/2016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2016-09-15T10:13:31Z</cp:lastPrinted>
  <dcterms:created xsi:type="dcterms:W3CDTF">2012-03-28T07:56:08Z</dcterms:created>
  <dcterms:modified xsi:type="dcterms:W3CDTF">2016-09-15T10:13:39Z</dcterms:modified>
  <cp:category>LIS-Bericht</cp:category>
</cp:coreProperties>
</file>