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<sst xmlns="http://schemas.openxmlformats.org/spreadsheetml/2006/main" count="282" uniqueCount="234">
  <si>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</si>
  <si>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</si>
  <si>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</si>
  <si>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</si>
  <si>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</si>
  <si>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</si>
  <si>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</si>
  <si>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</si>
  <si>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</si>
  <si>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</si>
  <si>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</si>
  <si>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</si>
  <si>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</si>
  <si>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</si>
  <si>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</si>
  <si>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</si>
  <si>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</si>
  <si>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</si>
  <si>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</si>
  <si>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</si>
  <si>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</si>
  <si>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</si>
  <si>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</si>
  <si>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</si>
  <si>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</si>
  <si>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</si>
  <si>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</si>
  <si>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</si>
  <si>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</si>
  <si>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</si>
  <si>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</si>
  <si>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</si>
  <si>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</si>
  <si>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</si>
  <si>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</si>
  <si>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</si>
  <si>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</si>
  <si>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</si>
  <si>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</si>
  <si>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</si>
  <si>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</si>
  <si>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</si>
  <si>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</si>
  <si>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</si>
  <si>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</si>
  <si>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</si>
  <si>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</si>
  <si>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</si>
  <si>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</si>
  <si>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</si>
  <si>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</si>
  <si>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</si>
  <si>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</si>
  <si>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</si>
  <si>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</si>
  <si>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</si>
  <si>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</si>
  <si>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</si>
  <si>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</si>
  <si>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</si>
  <si>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</si>
  <si>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</si>
  <si>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</si>
  <si>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</si>
  <si>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</si>
  <si>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</si>
  <si>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</si>
  <si>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</si>
  <si>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</si>
  <si>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</si>
  <si>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</si>
  <si>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</si>
  <si>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</si>
  <si>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</si>
  <si>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</si>
  <si>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</si>
  <si>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</si>
  <si>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</si>
  <si>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</si>
  <si>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</si>
  <si>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</si>
  <si>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</si>
  <si>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</si>
  <si>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</si>
  <si>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</si>
  <si>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</si>
  <si>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</si>
  <si>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</si>
  <si>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</si>
  <si>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</si>
  <si>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</si>
  <si>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</si>
  <si>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</si>
  <si>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</si>
  <si>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</si>
  <si>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</si>
  <si>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</si>
  <si>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</si>
  <si>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</si>
  <si>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</si>
  <si>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</si>
  <si>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</si>
  <si>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</si>
  <si>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</si>
  <si>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</si>
  <si>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</si>
  <si>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</si>
  <si>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</si>
  <si>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</si>
  <si>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</si>
  <si>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</si>
  <si>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</si>
  <si>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</si>
  <si>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</si>
  <si>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</si>
  <si>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</si>
  <si>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</si>
  <si>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</si>
  <si>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</si>
  <si>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</si>
  <si>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</si>
  <si>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</si>
  <si>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</si>
  <si>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</si>
  <si>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</si>
  <si>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</si>
  <si>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</si>
  <si>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</si>
  <si>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</si>
  <si>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</si>
  <si>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</si>
  <si>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</si>
  <si>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</si>
  <si>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</si>
  <si>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</si>
  <si>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</si>
  <si>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</si>
  <si>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</si>
  <si>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</si>
  <si>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</si>
  <si>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</si>
  <si>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</si>
  <si>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</si>
  <si>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</si>
  <si>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</si>
  <si>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</si>
  <si>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</si>
  <si>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</si>
  <si>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</si>
  <si>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</si>
  <si>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</si>
  <si>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</si>
  <si>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</si>
  <si>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</si>
  <si>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</si>
  <si>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</si>
  <si>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</si>
  <si>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</si>
  <si>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</si>
  <si>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</si>
  <si>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</si>
  <si>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</si>
  <si>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</si>
  <si>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</si>
  <si>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</si>
  <si>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</si>
  <si>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Dezember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</si>
  <si>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</si>
  <si>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</si>
  <si>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</si>
  <si>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</si>
  <si>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</si>
  <si>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Januar - Dezember 2015</t>
  </si>
  <si>
    <t>Frankreich</t>
  </si>
  <si>
    <t>Verein.Arabische Em.</t>
  </si>
  <si>
    <t>Verein.Staaten (USA)</t>
  </si>
  <si>
    <t>China, Volksrepublik</t>
  </si>
  <si>
    <t>Vereinigt.Königreich</t>
  </si>
  <si>
    <t>2. Ausfuhr des Landes Hamburg in 2015 nach Bestimmungsländern</t>
  </si>
  <si>
    <t>Kennziffer: G III 1 - vj 4/15 HH</t>
  </si>
  <si>
    <t>4. Quartal 2015</t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</si>
  <si>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2014 bis 2015 im Monatsvergleich</t>
    </r>
  </si>
  <si>
    <r>
      <t>1. Ausfuhr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des Landes Hamburg nach Bestimmungsländer im Vorjahresvergleich</t>
    </r>
  </si>
  <si>
    <t xml:space="preserve">r 12  </t>
  </si>
  <si>
    <t xml:space="preserve">r 14  </t>
  </si>
  <si>
    <t xml:space="preserve">r 168  </t>
  </si>
  <si>
    <t xml:space="preserve">r 172  </t>
  </si>
  <si>
    <t xml:space="preserve">r -2,5  </t>
  </si>
  <si>
    <t xml:space="preserve">r 4 925  </t>
  </si>
  <si>
    <t xml:space="preserve">r 4 274  </t>
  </si>
  <si>
    <t xml:space="preserve">r 5 109  </t>
  </si>
  <si>
    <t xml:space="preserve">r 54 199  </t>
  </si>
  <si>
    <t xml:space="preserve">r 49 265  </t>
  </si>
  <si>
    <t xml:space="preserve">r 10,0  </t>
  </si>
  <si>
    <t xml:space="preserve">r 2 861  </t>
  </si>
  <si>
    <t xml:space="preserve">r 2 463  </t>
  </si>
  <si>
    <t xml:space="preserve">r 2 212  </t>
  </si>
  <si>
    <t xml:space="preserve">r 30 871  </t>
  </si>
  <si>
    <t xml:space="preserve">r 30 216  </t>
  </si>
  <si>
    <t xml:space="preserve">r 2,2  </t>
  </si>
  <si>
    <t xml:space="preserve">r 2 680  </t>
  </si>
  <si>
    <t xml:space="preserve">r 2 267  </t>
  </si>
  <si>
    <t xml:space="preserve">r 2 094  </t>
  </si>
  <si>
    <t xml:space="preserve">r 28 404  </t>
  </si>
  <si>
    <t xml:space="preserve">r 28 064  </t>
  </si>
  <si>
    <t xml:space="preserve">r 1,2  </t>
  </si>
  <si>
    <t xml:space="preserve">r 2 068  </t>
  </si>
  <si>
    <t xml:space="preserve">r 1 551  </t>
  </si>
  <si>
    <t xml:space="preserve">r 1 433  </t>
  </si>
  <si>
    <t xml:space="preserve">r 20 392  </t>
  </si>
  <si>
    <t xml:space="preserve">r 20 620  </t>
  </si>
  <si>
    <t xml:space="preserve">r -1,1  </t>
  </si>
  <si>
    <t xml:space="preserve">r 182  </t>
  </si>
  <si>
    <t xml:space="preserve">r 49  </t>
  </si>
  <si>
    <t xml:space="preserve">r 38  </t>
  </si>
  <si>
    <t xml:space="preserve">r 1 027  </t>
  </si>
  <si>
    <t>r 852</t>
  </si>
  <si>
    <t xml:space="preserve">r 20,5  </t>
  </si>
  <si>
    <t>r 612</t>
  </si>
  <si>
    <t xml:space="preserve">r 715  </t>
  </si>
  <si>
    <t xml:space="preserve">r 661  </t>
  </si>
  <si>
    <t xml:space="preserve">r 8 011  </t>
  </si>
  <si>
    <t>r 7 444</t>
  </si>
  <si>
    <t xml:space="preserve">r 7,6  </t>
  </si>
  <si>
    <t>r 227</t>
  </si>
  <si>
    <t xml:space="preserve">r 254  </t>
  </si>
  <si>
    <t xml:space="preserve">r 208  </t>
  </si>
  <si>
    <t xml:space="preserve">r 3 274  </t>
  </si>
  <si>
    <t xml:space="preserve">r 3 102  </t>
  </si>
  <si>
    <t xml:space="preserve">r 5,5  </t>
  </si>
  <si>
    <t xml:space="preserve">x  </t>
  </si>
  <si>
    <t>Herausgegeben am: 16.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</si>
  <si>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</si>
  <si>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2013, 2014 + 2015: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</si>
</sst>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17" fillId="0" borderId="0" xfId="0" applyFont="1"/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Spanien</c:v>
                </c:pt>
                <c:pt idx="10">
                  <c:v>Italien</c:v>
                </c:pt>
                <c:pt idx="11">
                  <c:v>Österreich</c:v>
                </c:pt>
                <c:pt idx="12">
                  <c:v>Türkei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13.104467653</c:v>
                </c:pt>
                <c:pt idx="1">
                  <c:v>6.2164326299999999</c:v>
                </c:pt>
                <c:pt idx="2">
                  <c:v>4.5091983999999998</c:v>
                </c:pt>
                <c:pt idx="3">
                  <c:v>4.258688308</c:v>
                </c:pt>
                <c:pt idx="4">
                  <c:v>3.274222773</c:v>
                </c:pt>
                <c:pt idx="5">
                  <c:v>2.335410516</c:v>
                </c:pt>
                <c:pt idx="6">
                  <c:v>1.6578936870000001</c:v>
                </c:pt>
                <c:pt idx="7">
                  <c:v>1.1777317620000001</c:v>
                </c:pt>
                <c:pt idx="8">
                  <c:v>1.1617433100000001</c:v>
                </c:pt>
                <c:pt idx="9">
                  <c:v>1.0269350799999999</c:v>
                </c:pt>
                <c:pt idx="10">
                  <c:v>1.020080251</c:v>
                </c:pt>
                <c:pt idx="11">
                  <c:v>0.98909808399999999</c:v>
                </c:pt>
                <c:pt idx="12">
                  <c:v>0.948887221</c:v>
                </c:pt>
                <c:pt idx="13">
                  <c:v>0.85834899899999995</c:v>
                </c:pt>
                <c:pt idx="14">
                  <c:v>0.77455430800000002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Spanien</c:v>
                </c:pt>
                <c:pt idx="10">
                  <c:v>Italien</c:v>
                </c:pt>
                <c:pt idx="11">
                  <c:v>Österreich</c:v>
                </c:pt>
                <c:pt idx="12">
                  <c:v>Türkei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13.513967282999999</c:v>
                </c:pt>
                <c:pt idx="1">
                  <c:v>3.41954841</c:v>
                </c:pt>
                <c:pt idx="2">
                  <c:v>3.4034092230000001</c:v>
                </c:pt>
                <c:pt idx="3">
                  <c:v>4.2005458109999996</c:v>
                </c:pt>
                <c:pt idx="4">
                  <c:v>3.102151487</c:v>
                </c:pt>
                <c:pt idx="5">
                  <c:v>2.2831685820000001</c:v>
                </c:pt>
                <c:pt idx="6">
                  <c:v>1.44540168</c:v>
                </c:pt>
                <c:pt idx="7">
                  <c:v>0.85223872899999997</c:v>
                </c:pt>
                <c:pt idx="8">
                  <c:v>1.164915038</c:v>
                </c:pt>
                <c:pt idx="9">
                  <c:v>0.85237150699999997</c:v>
                </c:pt>
                <c:pt idx="10">
                  <c:v>0.95601017499999996</c:v>
                </c:pt>
                <c:pt idx="11">
                  <c:v>0.87368453899999998</c:v>
                </c:pt>
                <c:pt idx="12">
                  <c:v>0.32175331299999999</c:v>
                </c:pt>
                <c:pt idx="13">
                  <c:v>0.69792575800000001</c:v>
                </c:pt>
                <c:pt idx="14">
                  <c:v>0.93138811099999996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107840"/>
        <c:axId val="63109376"/>
      </c:barChart>
      <c:catAx>
        <c:axId val="6310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3109376"/>
        <c:crosses val="autoZero"/>
        <c:auto val="1"/>
        <c:lblAlgn val="ctr"/>
        <c:lblOffset val="100"/>
        <c:noMultiLvlLbl val="0"/>
      </c:catAx>
      <c:valAx>
        <c:axId val="6310937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6310784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  <c:pt idx="6">
                  <c:v>5.2095359090000004</c:v>
                </c:pt>
                <c:pt idx="7">
                  <c:v>3.8803404750000001</c:v>
                </c:pt>
                <c:pt idx="8">
                  <c:v>4.7703329370000001</c:v>
                </c:pt>
                <c:pt idx="9">
                  <c:v>4.9252654329999999</c:v>
                </c:pt>
                <c:pt idx="10">
                  <c:v>4.2738070620000004</c:v>
                </c:pt>
                <c:pt idx="11">
                  <c:v>5.1087937099999996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12928"/>
        <c:axId val="63223296"/>
      </c:lineChart>
      <c:catAx>
        <c:axId val="632129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3223296"/>
        <c:crosses val="autoZero"/>
        <c:auto val="1"/>
        <c:lblAlgn val="ctr"/>
        <c:lblOffset val="100"/>
        <c:noMultiLvlLbl val="0"/>
      </c:catAx>
      <c:valAx>
        <c:axId val="6322329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3212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179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180</v>
      </c>
    </row>
    <row r="20" spans="1:7" ht="16.5" x14ac:dyDescent="0.25">
      <c r="A20" s="38"/>
      <c r="B20" s="38"/>
      <c r="C20" s="38"/>
      <c r="D20" s="38"/>
      <c r="E20" s="38"/>
      <c r="F20" s="147" t="s">
        <v>232</v>
      </c>
      <c r="G20" s="147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E22" s="146" t="s">
        <v>231</v>
      </c>
      <c r="F22" s="146"/>
      <c r="G22" s="146"/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3">
    <mergeCell ref="A23:G23"/>
    <mergeCell ref="E22:G22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2" customFormat="1" x14ac:dyDescent="0.2"/>
    <row r="3" spans="1:7" s="52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9" t="s">
        <v>132</v>
      </c>
      <c r="B7" s="106"/>
      <c r="C7" s="106"/>
      <c r="D7" s="106"/>
      <c r="E7" s="106"/>
      <c r="F7" s="106"/>
      <c r="G7" s="106"/>
    </row>
    <row r="8" spans="1:7" s="52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2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9" t="s">
        <v>135</v>
      </c>
      <c r="B14" s="106"/>
      <c r="C14" s="106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0" t="s">
        <v>156</v>
      </c>
      <c r="B16" s="106"/>
      <c r="C16" s="106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1" t="s">
        <v>163</v>
      </c>
      <c r="C17" s="106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2" t="s">
        <v>157</v>
      </c>
      <c r="C18" s="112"/>
      <c r="D18" s="112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9" t="s">
        <v>148</v>
      </c>
      <c r="B20" s="106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6" t="s">
        <v>142</v>
      </c>
      <c r="C22" s="106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6" t="s">
        <v>144</v>
      </c>
      <c r="C23" s="106"/>
      <c r="D23" s="82"/>
      <c r="E23" s="82"/>
      <c r="F23" s="82"/>
      <c r="G23" s="82"/>
    </row>
    <row r="24" spans="1:7" s="52" customFormat="1" ht="12.75" customHeight="1" x14ac:dyDescent="0.2">
      <c r="A24" s="82"/>
      <c r="B24" s="106" t="s">
        <v>145</v>
      </c>
      <c r="C24" s="106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8" t="s">
        <v>165</v>
      </c>
      <c r="B28" s="106"/>
      <c r="C28" s="106"/>
      <c r="D28" s="106"/>
      <c r="E28" s="106"/>
      <c r="F28" s="106"/>
      <c r="G28" s="106"/>
    </row>
    <row r="29" spans="1:7" s="52" customFormat="1" ht="41.85" customHeight="1" x14ac:dyDescent="0.2">
      <c r="A29" s="106" t="s">
        <v>155</v>
      </c>
      <c r="B29" s="106"/>
      <c r="C29" s="106"/>
      <c r="D29" s="106"/>
      <c r="E29" s="106"/>
      <c r="F29" s="106"/>
      <c r="G29" s="106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151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7" t="s">
        <v>161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5" t="s">
        <v>138</v>
      </c>
      <c r="B3" s="85" t="s">
        <v>123</v>
      </c>
      <c r="C3" s="85" t="s">
        <v>124</v>
      </c>
      <c r="D3" s="85" t="s">
        <v>125</v>
      </c>
      <c r="E3" s="120" t="s">
        <v>166</v>
      </c>
      <c r="F3" s="121"/>
      <c r="G3" s="122"/>
    </row>
    <row r="4" spans="1:7" s="9" customFormat="1" ht="18" customHeight="1" x14ac:dyDescent="0.2">
      <c r="A4" s="126"/>
      <c r="B4" s="118" t="s">
        <v>167</v>
      </c>
      <c r="C4" s="119"/>
      <c r="D4" s="119"/>
      <c r="E4" s="43" t="s">
        <v>167</v>
      </c>
      <c r="F4" s="43" t="s">
        <v>168</v>
      </c>
      <c r="G4" s="123" t="s">
        <v>162</v>
      </c>
    </row>
    <row r="5" spans="1:7" s="9" customFormat="1" ht="17.25" customHeight="1" x14ac:dyDescent="0.2">
      <c r="A5" s="127"/>
      <c r="B5" s="118" t="s">
        <v>131</v>
      </c>
      <c r="C5" s="119"/>
      <c r="D5" s="119"/>
      <c r="E5" s="119"/>
      <c r="F5" s="119"/>
      <c r="G5" s="124"/>
    </row>
    <row r="6" spans="1:7" s="9" customFormat="1" ht="18.75" customHeight="1" x14ac:dyDescent="0.2">
      <c r="A6" s="45" t="s">
        <v>22</v>
      </c>
      <c r="B6" s="86">
        <v>179.46408299999999</v>
      </c>
      <c r="C6" s="86">
        <v>155.39863500000001</v>
      </c>
      <c r="D6" s="86">
        <v>186.56446500000001</v>
      </c>
      <c r="E6" s="86">
        <v>2161.6176839999998</v>
      </c>
      <c r="F6" s="86">
        <v>2314.7861539999999</v>
      </c>
      <c r="G6" s="87">
        <v>-6.6169598317028715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1.47E-2</v>
      </c>
      <c r="C8" s="86">
        <v>6.5500000000000003E-2</v>
      </c>
      <c r="D8" s="86">
        <v>0</v>
      </c>
      <c r="E8" s="86">
        <v>1.1545620000000001</v>
      </c>
      <c r="F8" s="86">
        <v>1.4596</v>
      </c>
      <c r="G8" s="87">
        <v>-20.898739380652231</v>
      </c>
    </row>
    <row r="9" spans="1:7" s="9" customFormat="1" ht="12" x14ac:dyDescent="0.2">
      <c r="A9" s="55" t="s">
        <v>25</v>
      </c>
      <c r="B9" s="86">
        <v>27.873982000000002</v>
      </c>
      <c r="C9" s="86">
        <v>22.149148</v>
      </c>
      <c r="D9" s="86">
        <v>28.848098</v>
      </c>
      <c r="E9" s="86">
        <v>328.38126999999997</v>
      </c>
      <c r="F9" s="86">
        <v>323.21393799999998</v>
      </c>
      <c r="G9" s="87">
        <v>1.5987342724062756</v>
      </c>
    </row>
    <row r="10" spans="1:7" s="9" customFormat="1" ht="12" x14ac:dyDescent="0.2">
      <c r="A10" s="55" t="s">
        <v>26</v>
      </c>
      <c r="B10" s="86">
        <v>139.02911700000001</v>
      </c>
      <c r="C10" s="86">
        <v>118.058398</v>
      </c>
      <c r="D10" s="86">
        <v>144.56144800000001</v>
      </c>
      <c r="E10" s="86">
        <v>1665.851175</v>
      </c>
      <c r="F10" s="86">
        <v>1833.9200920000001</v>
      </c>
      <c r="G10" s="87">
        <v>-9.1644623848747244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42.623336000000002</v>
      </c>
      <c r="C12" s="86">
        <v>20.044104999999998</v>
      </c>
      <c r="D12" s="86">
        <v>39.451273999999998</v>
      </c>
      <c r="E12" s="86">
        <v>470.57295299999998</v>
      </c>
      <c r="F12" s="86">
        <v>404.23539199999999</v>
      </c>
      <c r="G12" s="87">
        <v>16.410626657845924</v>
      </c>
    </row>
    <row r="13" spans="1:7" s="9" customFormat="1" ht="12" x14ac:dyDescent="0.2">
      <c r="A13" s="56" t="s">
        <v>28</v>
      </c>
      <c r="B13" s="86">
        <v>21.828233000000001</v>
      </c>
      <c r="C13" s="86">
        <v>24.66619</v>
      </c>
      <c r="D13" s="86">
        <v>30.362442000000001</v>
      </c>
      <c r="E13" s="86">
        <v>365.64764600000001</v>
      </c>
      <c r="F13" s="86">
        <v>363.87424099999998</v>
      </c>
      <c r="G13" s="87">
        <v>0.48736755729846948</v>
      </c>
    </row>
    <row r="14" spans="1:7" s="9" customFormat="1" ht="12" x14ac:dyDescent="0.2">
      <c r="A14" s="47" t="s">
        <v>27</v>
      </c>
      <c r="B14" s="86">
        <v>12.546284</v>
      </c>
      <c r="C14" s="86">
        <v>15.125589</v>
      </c>
      <c r="D14" s="86">
        <v>13.154919</v>
      </c>
      <c r="E14" s="86">
        <v>166.23067699999999</v>
      </c>
      <c r="F14" s="86">
        <v>156.19252399999999</v>
      </c>
      <c r="G14" s="87">
        <v>6.426781988618103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4676.6653029999998</v>
      </c>
      <c r="C16" s="86">
        <v>4051.455903</v>
      </c>
      <c r="D16" s="86">
        <v>4865.2364150000003</v>
      </c>
      <c r="E16" s="86">
        <v>51267.484903999997</v>
      </c>
      <c r="F16" s="86">
        <v>46675.185102000003</v>
      </c>
      <c r="G16" s="87">
        <v>9.8388464704839862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119.3736</v>
      </c>
      <c r="C18" s="86">
        <v>115.388357</v>
      </c>
      <c r="D18" s="86">
        <v>154.69733400000001</v>
      </c>
      <c r="E18" s="86">
        <v>1235.2055210000001</v>
      </c>
      <c r="F18" s="86">
        <v>724.67031899999995</v>
      </c>
      <c r="G18" s="87">
        <v>70.450684761659204</v>
      </c>
    </row>
    <row r="19" spans="1:7" s="9" customFormat="1" ht="12" x14ac:dyDescent="0.2">
      <c r="A19" s="57" t="s">
        <v>33</v>
      </c>
      <c r="B19" s="86">
        <v>384.22795600000001</v>
      </c>
      <c r="C19" s="86">
        <v>408.55378000000002</v>
      </c>
      <c r="D19" s="86">
        <v>330.03505100000001</v>
      </c>
      <c r="E19" s="86">
        <v>5626.6299779999999</v>
      </c>
      <c r="F19" s="86">
        <v>6634.4403659999998</v>
      </c>
      <c r="G19" s="87">
        <v>-15.190586280114886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3.629362</v>
      </c>
      <c r="C21" s="86">
        <v>3.4696370000000001</v>
      </c>
      <c r="D21" s="86">
        <v>2.2267199999999998</v>
      </c>
      <c r="E21" s="86">
        <v>45.232453999999997</v>
      </c>
      <c r="F21" s="86">
        <v>45.438670999999999</v>
      </c>
      <c r="G21" s="87">
        <v>-0.4538358967409124</v>
      </c>
    </row>
    <row r="22" spans="1:7" s="9" customFormat="1" ht="12" x14ac:dyDescent="0.2">
      <c r="A22" s="47" t="s">
        <v>36</v>
      </c>
      <c r="B22" s="86">
        <v>16.733248</v>
      </c>
      <c r="C22" s="86">
        <v>14.430778</v>
      </c>
      <c r="D22" s="86">
        <v>11.665141</v>
      </c>
      <c r="E22" s="86">
        <v>321.40424999999999</v>
      </c>
      <c r="F22" s="86">
        <v>573.85621100000003</v>
      </c>
      <c r="G22" s="87">
        <v>-43.992198073464785</v>
      </c>
    </row>
    <row r="23" spans="1:7" s="9" customFormat="1" ht="12" x14ac:dyDescent="0.2">
      <c r="A23" s="47" t="s">
        <v>38</v>
      </c>
      <c r="B23" s="86">
        <v>21.388680000000001</v>
      </c>
      <c r="C23" s="86">
        <v>20.321028999999999</v>
      </c>
      <c r="D23" s="86">
        <v>18.843547000000001</v>
      </c>
      <c r="E23" s="86">
        <v>258.14877799999999</v>
      </c>
      <c r="F23" s="86">
        <v>275.74494800000002</v>
      </c>
      <c r="G23" s="87">
        <v>-6.3813209009363305</v>
      </c>
    </row>
    <row r="24" spans="1:7" s="9" customFormat="1" ht="12" x14ac:dyDescent="0.2">
      <c r="A24" s="47" t="s">
        <v>37</v>
      </c>
      <c r="B24" s="86">
        <v>126.384658</v>
      </c>
      <c r="C24" s="86">
        <v>131.98435799999999</v>
      </c>
      <c r="D24" s="86">
        <v>132.40304900000001</v>
      </c>
      <c r="E24" s="86">
        <v>1810.4467770000001</v>
      </c>
      <c r="F24" s="86">
        <v>2303.926007</v>
      </c>
      <c r="G24" s="87">
        <v>-21.419057231033719</v>
      </c>
    </row>
    <row r="25" spans="1:7" s="9" customFormat="1" ht="12" x14ac:dyDescent="0.2">
      <c r="A25" s="58" t="s">
        <v>39</v>
      </c>
      <c r="B25" s="86">
        <v>4173.0637470000001</v>
      </c>
      <c r="C25" s="86">
        <v>3527.513766</v>
      </c>
      <c r="D25" s="86">
        <v>4380.5040300000001</v>
      </c>
      <c r="E25" s="86">
        <v>44405.649404999996</v>
      </c>
      <c r="F25" s="86">
        <v>39316.074417000003</v>
      </c>
      <c r="G25" s="87">
        <v>12.945277633820169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217.270205</v>
      </c>
      <c r="C27" s="86">
        <v>191.22566399999999</v>
      </c>
      <c r="D27" s="86">
        <v>145.356604</v>
      </c>
      <c r="E27" s="86">
        <v>2427.0886989999999</v>
      </c>
      <c r="F27" s="86">
        <v>2609.8005520000002</v>
      </c>
      <c r="G27" s="87">
        <v>-7.0009891315250314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23.153362999999999</v>
      </c>
      <c r="C29" s="86">
        <v>21.295669</v>
      </c>
      <c r="D29" s="86">
        <v>18.570643</v>
      </c>
      <c r="E29" s="86">
        <v>277.046651</v>
      </c>
      <c r="F29" s="86">
        <v>299.94939900000003</v>
      </c>
      <c r="G29" s="87">
        <v>-7.6355372193961415</v>
      </c>
    </row>
    <row r="30" spans="1:7" s="9" customFormat="1" ht="12" x14ac:dyDescent="0.2">
      <c r="A30" s="60" t="s">
        <v>43</v>
      </c>
      <c r="B30" s="86">
        <v>46.868445999999999</v>
      </c>
      <c r="C30" s="86">
        <v>47.055230999999999</v>
      </c>
      <c r="D30" s="86">
        <v>31.371572</v>
      </c>
      <c r="E30" s="86">
        <v>524.00577899999996</v>
      </c>
      <c r="F30" s="86">
        <v>458.04263900000001</v>
      </c>
      <c r="G30" s="87">
        <v>14.401091597937437</v>
      </c>
    </row>
    <row r="31" spans="1:7" s="9" customFormat="1" ht="12" x14ac:dyDescent="0.2">
      <c r="A31" s="60" t="s">
        <v>42</v>
      </c>
      <c r="B31" s="86">
        <v>77.640282999999997</v>
      </c>
      <c r="C31" s="86">
        <v>61.076165000000003</v>
      </c>
      <c r="D31" s="86">
        <v>41.004593</v>
      </c>
      <c r="E31" s="86">
        <v>762.46590000000003</v>
      </c>
      <c r="F31" s="86">
        <v>809.83946500000002</v>
      </c>
      <c r="G31" s="87">
        <v>-5.8497476410339999</v>
      </c>
    </row>
    <row r="32" spans="1:7" s="9" customFormat="1" ht="12" x14ac:dyDescent="0.2">
      <c r="A32" s="49" t="s">
        <v>44</v>
      </c>
      <c r="B32" s="86">
        <v>3955.7935419999999</v>
      </c>
      <c r="C32" s="86">
        <v>3336.288102</v>
      </c>
      <c r="D32" s="86">
        <v>4235.1474260000005</v>
      </c>
      <c r="E32" s="86">
        <v>41978.560705999997</v>
      </c>
      <c r="F32" s="86">
        <v>36706.273865000003</v>
      </c>
      <c r="G32" s="87">
        <v>14.363448767343286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11.652066</v>
      </c>
      <c r="C34" s="86">
        <v>14.085486</v>
      </c>
      <c r="D34" s="86">
        <v>14.109016</v>
      </c>
      <c r="E34" s="86">
        <v>134.743998</v>
      </c>
      <c r="F34" s="86">
        <v>91.683339000000004</v>
      </c>
      <c r="G34" s="87">
        <v>46.966722056228775</v>
      </c>
    </row>
    <row r="35" spans="1:7" s="9" customFormat="1" ht="12" x14ac:dyDescent="0.2">
      <c r="A35" s="60" t="s">
        <v>46</v>
      </c>
      <c r="B35" s="86">
        <v>13.879979000000001</v>
      </c>
      <c r="C35" s="86">
        <v>12.171084</v>
      </c>
      <c r="D35" s="86">
        <v>15.768519</v>
      </c>
      <c r="E35" s="86">
        <v>158.49950100000001</v>
      </c>
      <c r="F35" s="86">
        <v>158.32533000000001</v>
      </c>
      <c r="G35" s="87">
        <v>0.11000829747204932</v>
      </c>
    </row>
    <row r="36" spans="1:7" s="9" customFormat="1" ht="12" x14ac:dyDescent="0.2">
      <c r="A36" s="60" t="s">
        <v>47</v>
      </c>
      <c r="B36" s="86">
        <v>16.802182999999999</v>
      </c>
      <c r="C36" s="86">
        <v>18.028086999999999</v>
      </c>
      <c r="D36" s="86">
        <v>15.672219999999999</v>
      </c>
      <c r="E36" s="86">
        <v>218.38285999999999</v>
      </c>
      <c r="F36" s="86">
        <v>205.17524</v>
      </c>
      <c r="G36" s="87">
        <v>6.4372387233469368</v>
      </c>
    </row>
    <row r="37" spans="1:7" s="9" customFormat="1" ht="12" x14ac:dyDescent="0.2">
      <c r="A37" s="60" t="s">
        <v>48</v>
      </c>
      <c r="B37" s="86">
        <v>178.69640000000001</v>
      </c>
      <c r="C37" s="86">
        <v>211.00111200000001</v>
      </c>
      <c r="D37" s="86">
        <v>169.03008199999999</v>
      </c>
      <c r="E37" s="86">
        <v>2203.1374930000002</v>
      </c>
      <c r="F37" s="86">
        <v>2475.3617979999999</v>
      </c>
      <c r="G37" s="87">
        <v>-10.997354213834384</v>
      </c>
    </row>
    <row r="38" spans="1:7" s="9" customFormat="1" ht="12" x14ac:dyDescent="0.2">
      <c r="A38" s="60" t="s">
        <v>49</v>
      </c>
      <c r="B38" s="86">
        <v>49.156027000000002</v>
      </c>
      <c r="C38" s="86">
        <v>51.046325000000003</v>
      </c>
      <c r="D38" s="86">
        <v>66.892691999999997</v>
      </c>
      <c r="E38" s="86">
        <v>664.30144299999995</v>
      </c>
      <c r="F38" s="86">
        <v>615.90721199999996</v>
      </c>
      <c r="G38" s="87">
        <v>7.8573898887873384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32.520155000000003</v>
      </c>
      <c r="C40" s="86">
        <v>37.201559000000003</v>
      </c>
      <c r="D40" s="86">
        <v>35.711596999999998</v>
      </c>
      <c r="E40" s="86">
        <v>401.23562399999997</v>
      </c>
      <c r="F40" s="86">
        <v>396.059393</v>
      </c>
      <c r="G40" s="87">
        <v>1.3069330235528582</v>
      </c>
    </row>
    <row r="41" spans="1:7" s="9" customFormat="1" ht="12" x14ac:dyDescent="0.2">
      <c r="A41" s="60" t="s">
        <v>52</v>
      </c>
      <c r="B41" s="86">
        <v>37.145907000000001</v>
      </c>
      <c r="C41" s="86">
        <v>41.209645000000002</v>
      </c>
      <c r="D41" s="86">
        <v>36.682999000000002</v>
      </c>
      <c r="E41" s="86">
        <v>459.75330700000001</v>
      </c>
      <c r="F41" s="86">
        <v>456.96659499999998</v>
      </c>
      <c r="G41" s="87">
        <v>0.60982838362616576</v>
      </c>
    </row>
    <row r="42" spans="1:7" s="9" customFormat="1" ht="12" x14ac:dyDescent="0.2">
      <c r="A42" s="60" t="s">
        <v>53</v>
      </c>
      <c r="B42" s="100" t="s">
        <v>183</v>
      </c>
      <c r="C42" s="100" t="s">
        <v>184</v>
      </c>
      <c r="D42" s="100" t="s">
        <v>183</v>
      </c>
      <c r="E42" s="100" t="s">
        <v>185</v>
      </c>
      <c r="F42" s="100" t="s">
        <v>186</v>
      </c>
      <c r="G42" s="101" t="s">
        <v>187</v>
      </c>
    </row>
    <row r="43" spans="1:7" s="9" customFormat="1" ht="12" x14ac:dyDescent="0.2">
      <c r="A43" s="60" t="s">
        <v>54</v>
      </c>
      <c r="B43" s="86">
        <v>118.108503</v>
      </c>
      <c r="C43" s="86">
        <v>14.007326000000001</v>
      </c>
      <c r="D43" s="86">
        <v>181.64498900000001</v>
      </c>
      <c r="E43" s="86">
        <v>486.13575400000002</v>
      </c>
      <c r="F43" s="86">
        <v>384.33551199999999</v>
      </c>
      <c r="G43" s="87">
        <v>26.48733692867809</v>
      </c>
    </row>
    <row r="44" spans="1:7" s="9" customFormat="1" ht="12" x14ac:dyDescent="0.2">
      <c r="A44" s="60" t="s">
        <v>55</v>
      </c>
      <c r="B44" s="86">
        <v>3039.5674180000001</v>
      </c>
      <c r="C44" s="86">
        <v>2493.4031049999999</v>
      </c>
      <c r="D44" s="86">
        <v>3376.7512120000001</v>
      </c>
      <c r="E44" s="86">
        <v>32614.488000000001</v>
      </c>
      <c r="F44" s="86">
        <v>27581.191825999998</v>
      </c>
      <c r="G44" s="87">
        <v>18.249016234516958</v>
      </c>
    </row>
    <row r="45" spans="1:7" s="9" customFormat="1" ht="12" x14ac:dyDescent="0.2">
      <c r="A45" s="60" t="s">
        <v>56</v>
      </c>
      <c r="B45" s="86">
        <v>74.985737999999998</v>
      </c>
      <c r="C45" s="86">
        <v>82.033873999999997</v>
      </c>
      <c r="D45" s="86">
        <v>60.382840000000002</v>
      </c>
      <c r="E45" s="86">
        <v>885.186915</v>
      </c>
      <c r="F45" s="86">
        <v>716.59309900000005</v>
      </c>
      <c r="G45" s="87">
        <v>23.527133632080918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69.136047000000005</v>
      </c>
      <c r="C47" s="86">
        <v>66.952523999999997</v>
      </c>
      <c r="D47" s="86">
        <v>56.992829999999998</v>
      </c>
      <c r="E47" s="86">
        <v>770.22171600000001</v>
      </c>
      <c r="F47" s="86">
        <v>274.59102100000001</v>
      </c>
      <c r="G47" s="87">
        <v>180.49777927734937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2" t="s">
        <v>188</v>
      </c>
      <c r="C49" s="103" t="s">
        <v>189</v>
      </c>
      <c r="D49" s="103" t="s">
        <v>190</v>
      </c>
      <c r="E49" s="103" t="s">
        <v>191</v>
      </c>
      <c r="F49" s="103" t="s">
        <v>192</v>
      </c>
      <c r="G49" s="104" t="s">
        <v>193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6" t="s">
        <v>137</v>
      </c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6" t="s">
        <v>164</v>
      </c>
      <c r="B1" s="149"/>
      <c r="C1" s="149"/>
      <c r="D1" s="149"/>
      <c r="E1" s="149"/>
      <c r="F1" s="149"/>
      <c r="G1" s="149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8" t="s">
        <v>58</v>
      </c>
      <c r="B3" s="88" t="s">
        <v>123</v>
      </c>
      <c r="C3" s="88" t="s">
        <v>124</v>
      </c>
      <c r="D3" s="88" t="s">
        <v>125</v>
      </c>
      <c r="E3" s="132" t="s">
        <v>166</v>
      </c>
      <c r="F3" s="132"/>
      <c r="G3" s="133"/>
    </row>
    <row r="4" spans="1:7" ht="24" customHeight="1" x14ac:dyDescent="0.2">
      <c r="A4" s="129"/>
      <c r="B4" s="119" t="s">
        <v>169</v>
      </c>
      <c r="C4" s="119"/>
      <c r="D4" s="119"/>
      <c r="E4" s="84" t="s">
        <v>169</v>
      </c>
      <c r="F4" s="84" t="s">
        <v>170</v>
      </c>
      <c r="G4" s="134" t="s">
        <v>159</v>
      </c>
    </row>
    <row r="5" spans="1:7" ht="17.25" customHeight="1" x14ac:dyDescent="0.2">
      <c r="A5" s="130"/>
      <c r="B5" s="119" t="s">
        <v>133</v>
      </c>
      <c r="C5" s="131"/>
      <c r="D5" s="131"/>
      <c r="E5" s="131"/>
      <c r="F5" s="131"/>
      <c r="G5" s="135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100" t="s">
        <v>194</v>
      </c>
      <c r="C7" s="100" t="s">
        <v>195</v>
      </c>
      <c r="D7" s="100" t="s">
        <v>196</v>
      </c>
      <c r="E7" s="100" t="s">
        <v>197</v>
      </c>
      <c r="F7" s="100" t="s">
        <v>198</v>
      </c>
      <c r="G7" s="101" t="s">
        <v>199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100" t="s">
        <v>200</v>
      </c>
      <c r="C9" s="100" t="s">
        <v>201</v>
      </c>
      <c r="D9" s="100" t="s">
        <v>202</v>
      </c>
      <c r="E9" s="100" t="s">
        <v>203</v>
      </c>
      <c r="F9" s="100" t="s">
        <v>204</v>
      </c>
      <c r="G9" s="101" t="s">
        <v>205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100" t="s">
        <v>206</v>
      </c>
      <c r="C11" s="100" t="s">
        <v>207</v>
      </c>
      <c r="D11" s="100" t="s">
        <v>208</v>
      </c>
      <c r="E11" s="100" t="s">
        <v>209</v>
      </c>
      <c r="F11" s="100" t="s">
        <v>210</v>
      </c>
      <c r="G11" s="101" t="s">
        <v>211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1207.319806</v>
      </c>
      <c r="C13" s="86">
        <v>1058.788221</v>
      </c>
      <c r="D13" s="86">
        <v>956.47435499999995</v>
      </c>
      <c r="E13" s="86">
        <v>13104.467653</v>
      </c>
      <c r="F13" s="86">
        <v>13513.967283</v>
      </c>
      <c r="G13" s="87">
        <v>-3.0301955112406773</v>
      </c>
    </row>
    <row r="14" spans="1:7" ht="12.75" customHeight="1" x14ac:dyDescent="0.2">
      <c r="A14" s="75" t="s">
        <v>63</v>
      </c>
      <c r="B14" s="86">
        <v>42.228264000000003</v>
      </c>
      <c r="C14" s="86">
        <v>48.580271000000003</v>
      </c>
      <c r="D14" s="86">
        <v>43.979297000000003</v>
      </c>
      <c r="E14" s="86">
        <v>774.55430799999999</v>
      </c>
      <c r="F14" s="86">
        <v>931.38811099999998</v>
      </c>
      <c r="G14" s="87">
        <v>-16.838716443525669</v>
      </c>
    </row>
    <row r="15" spans="1:7" ht="12.75" customHeight="1" x14ac:dyDescent="0.2">
      <c r="A15" s="75" t="s">
        <v>64</v>
      </c>
      <c r="B15" s="86">
        <v>7.4954109999999998</v>
      </c>
      <c r="C15" s="86">
        <v>12.395524999999999</v>
      </c>
      <c r="D15" s="86">
        <v>4.5740400000000001</v>
      </c>
      <c r="E15" s="86">
        <v>75.140466000000004</v>
      </c>
      <c r="F15" s="86">
        <v>78.390129000000002</v>
      </c>
      <c r="G15" s="87">
        <v>-4.145500258074577</v>
      </c>
    </row>
    <row r="16" spans="1:7" ht="12.75" customHeight="1" x14ac:dyDescent="0.2">
      <c r="A16" s="75" t="s">
        <v>65</v>
      </c>
      <c r="B16" s="86">
        <v>307.69032700000002</v>
      </c>
      <c r="C16" s="86">
        <v>121.814956</v>
      </c>
      <c r="D16" s="86">
        <v>100.980279</v>
      </c>
      <c r="E16" s="86">
        <v>2335.4105159999999</v>
      </c>
      <c r="F16" s="86">
        <v>2283.1685819999998</v>
      </c>
      <c r="G16" s="87">
        <v>2.2881330100573507</v>
      </c>
    </row>
    <row r="17" spans="1:7" ht="12.75" customHeight="1" x14ac:dyDescent="0.2">
      <c r="A17" s="75" t="s">
        <v>66</v>
      </c>
      <c r="B17" s="86">
        <v>89.305822000000006</v>
      </c>
      <c r="C17" s="86">
        <v>87.463728000000003</v>
      </c>
      <c r="D17" s="86">
        <v>73.681241999999997</v>
      </c>
      <c r="E17" s="86">
        <v>1020.080251</v>
      </c>
      <c r="F17" s="86">
        <v>956.010175</v>
      </c>
      <c r="G17" s="87">
        <v>6.7018194654675085</v>
      </c>
    </row>
    <row r="18" spans="1:7" ht="12.75" customHeight="1" x14ac:dyDescent="0.2">
      <c r="A18" s="75" t="s">
        <v>67</v>
      </c>
      <c r="B18" s="86">
        <v>7.5402810000000002</v>
      </c>
      <c r="C18" s="86">
        <v>11.526555</v>
      </c>
      <c r="D18" s="86">
        <v>5.534008</v>
      </c>
      <c r="E18" s="86">
        <v>93.862280999999996</v>
      </c>
      <c r="F18" s="86">
        <v>125.04837000000001</v>
      </c>
      <c r="G18" s="87">
        <v>-24.939220719150526</v>
      </c>
    </row>
    <row r="19" spans="1:7" ht="12.75" customHeight="1" x14ac:dyDescent="0.2">
      <c r="A19" s="75" t="s">
        <v>68</v>
      </c>
      <c r="B19" s="86">
        <v>7.2568530000000004</v>
      </c>
      <c r="C19" s="86">
        <v>7.4568060000000003</v>
      </c>
      <c r="D19" s="86">
        <v>6.8669659999999997</v>
      </c>
      <c r="E19" s="86">
        <v>92.767431999999999</v>
      </c>
      <c r="F19" s="86">
        <v>83.957595999999995</v>
      </c>
      <c r="G19" s="87">
        <v>10.493197065814044</v>
      </c>
    </row>
    <row r="20" spans="1:7" ht="12.75" customHeight="1" x14ac:dyDescent="0.2">
      <c r="A20" s="75" t="s">
        <v>69</v>
      </c>
      <c r="B20" s="86">
        <v>7.3452570000000001</v>
      </c>
      <c r="C20" s="86">
        <v>12.666041</v>
      </c>
      <c r="D20" s="86">
        <v>8.8809050000000003</v>
      </c>
      <c r="E20" s="86">
        <v>99.917807999999994</v>
      </c>
      <c r="F20" s="86">
        <v>157.39417900000001</v>
      </c>
      <c r="G20" s="87">
        <v>-36.517469302343137</v>
      </c>
    </row>
    <row r="21" spans="1:7" ht="12.75" customHeight="1" x14ac:dyDescent="0.2">
      <c r="A21" s="75" t="s">
        <v>70</v>
      </c>
      <c r="B21" s="100" t="s">
        <v>212</v>
      </c>
      <c r="C21" s="100" t="s">
        <v>213</v>
      </c>
      <c r="D21" s="100" t="s">
        <v>214</v>
      </c>
      <c r="E21" s="100" t="s">
        <v>215</v>
      </c>
      <c r="F21" s="100" t="s">
        <v>216</v>
      </c>
      <c r="G21" s="101" t="s">
        <v>217</v>
      </c>
    </row>
    <row r="22" spans="1:7" ht="12.75" customHeight="1" x14ac:dyDescent="0.2">
      <c r="A22" s="75" t="s">
        <v>71</v>
      </c>
      <c r="B22" s="86">
        <v>18.952506</v>
      </c>
      <c r="C22" s="86">
        <v>17.806145999999998</v>
      </c>
      <c r="D22" s="86">
        <v>18.458839000000001</v>
      </c>
      <c r="E22" s="86">
        <v>232.08211900000001</v>
      </c>
      <c r="F22" s="86">
        <v>338.45433500000001</v>
      </c>
      <c r="G22" s="87">
        <v>-31.428823625497358</v>
      </c>
    </row>
    <row r="23" spans="1:7" ht="12.75" customHeight="1" x14ac:dyDescent="0.2">
      <c r="A23" s="75" t="s">
        <v>72</v>
      </c>
      <c r="B23" s="86">
        <v>101.030457</v>
      </c>
      <c r="C23" s="86">
        <v>93.393197999999998</v>
      </c>
      <c r="D23" s="86">
        <v>90.156051000000005</v>
      </c>
      <c r="E23" s="86">
        <v>989.09808399999997</v>
      </c>
      <c r="F23" s="86">
        <v>873.68453899999997</v>
      </c>
      <c r="G23" s="87">
        <v>13.209979099790402</v>
      </c>
    </row>
    <row r="24" spans="1:7" ht="12.75" customHeight="1" x14ac:dyDescent="0.2">
      <c r="A24" s="75" t="s">
        <v>73</v>
      </c>
      <c r="B24" s="86">
        <v>15.625302</v>
      </c>
      <c r="C24" s="86">
        <v>0.87127699999999997</v>
      </c>
      <c r="D24" s="86">
        <v>63.259393000000003</v>
      </c>
      <c r="E24" s="86">
        <v>91.217500999999999</v>
      </c>
      <c r="F24" s="86">
        <v>20.302721999999999</v>
      </c>
      <c r="G24" s="101" t="s">
        <v>230</v>
      </c>
    </row>
    <row r="25" spans="1:7" ht="12.75" customHeight="1" x14ac:dyDescent="0.2">
      <c r="A25" s="75" t="s">
        <v>74</v>
      </c>
      <c r="B25" s="86">
        <v>0.95701999999999998</v>
      </c>
      <c r="C25" s="86">
        <v>0.56112700000000004</v>
      </c>
      <c r="D25" s="86">
        <v>0.58565299999999998</v>
      </c>
      <c r="E25" s="86">
        <v>6.1599950000000003</v>
      </c>
      <c r="F25" s="86">
        <v>7.9508739999999998</v>
      </c>
      <c r="G25" s="87">
        <v>-22.524303617438775</v>
      </c>
    </row>
    <row r="26" spans="1:7" ht="12.75" customHeight="1" x14ac:dyDescent="0.2">
      <c r="A26" s="75" t="s">
        <v>83</v>
      </c>
      <c r="B26" s="86">
        <v>1.460097</v>
      </c>
      <c r="C26" s="86">
        <v>1.181395</v>
      </c>
      <c r="D26" s="86">
        <v>1.3871929999999999</v>
      </c>
      <c r="E26" s="86">
        <v>16.742775999999999</v>
      </c>
      <c r="F26" s="86">
        <v>16.720882</v>
      </c>
      <c r="G26" s="87">
        <v>0.13093806893678561</v>
      </c>
    </row>
    <row r="27" spans="1:7" ht="12.75" customHeight="1" x14ac:dyDescent="0.2">
      <c r="A27" s="75" t="s">
        <v>75</v>
      </c>
      <c r="B27" s="86">
        <v>3.7062599999999999</v>
      </c>
      <c r="C27" s="86">
        <v>3.628228</v>
      </c>
      <c r="D27" s="86">
        <v>3.7237339999999999</v>
      </c>
      <c r="E27" s="86">
        <v>45.089694000000001</v>
      </c>
      <c r="F27" s="86">
        <v>38.479230000000001</v>
      </c>
      <c r="G27" s="87">
        <v>17.179304263624815</v>
      </c>
    </row>
    <row r="28" spans="1:7" ht="12.75" customHeight="1" x14ac:dyDescent="0.2">
      <c r="A28" s="75" t="s">
        <v>76</v>
      </c>
      <c r="B28" s="86">
        <v>66.552929000000006</v>
      </c>
      <c r="C28" s="86">
        <v>23.136410000000001</v>
      </c>
      <c r="D28" s="86">
        <v>15.545059999999999</v>
      </c>
      <c r="E28" s="86">
        <v>365.63201600000002</v>
      </c>
      <c r="F28" s="86">
        <v>216.857313</v>
      </c>
      <c r="G28" s="87">
        <v>68.604881680886649</v>
      </c>
    </row>
    <row r="29" spans="1:7" ht="12.75" customHeight="1" x14ac:dyDescent="0.2">
      <c r="A29" s="75" t="s">
        <v>82</v>
      </c>
      <c r="B29" s="86">
        <v>3.068349</v>
      </c>
      <c r="C29" s="86">
        <v>2.6995840000000002</v>
      </c>
      <c r="D29" s="86">
        <v>3.0671710000000001</v>
      </c>
      <c r="E29" s="86">
        <v>39.761299000000001</v>
      </c>
      <c r="F29" s="86">
        <v>142.13757699999999</v>
      </c>
      <c r="G29" s="87">
        <v>-72.026187698415598</v>
      </c>
    </row>
    <row r="30" spans="1:7" ht="12.75" customHeight="1" x14ac:dyDescent="0.2">
      <c r="A30" s="67" t="s">
        <v>77</v>
      </c>
      <c r="B30" s="100" t="s">
        <v>218</v>
      </c>
      <c r="C30" s="100" t="s">
        <v>219</v>
      </c>
      <c r="D30" s="100" t="s">
        <v>220</v>
      </c>
      <c r="E30" s="100" t="s">
        <v>221</v>
      </c>
      <c r="F30" s="100" t="s">
        <v>222</v>
      </c>
      <c r="G30" s="101" t="s">
        <v>223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100" t="s">
        <v>224</v>
      </c>
      <c r="C32" s="100" t="s">
        <v>225</v>
      </c>
      <c r="D32" s="100" t="s">
        <v>226</v>
      </c>
      <c r="E32" s="100" t="s">
        <v>227</v>
      </c>
      <c r="F32" s="100" t="s">
        <v>228</v>
      </c>
      <c r="G32" s="101" t="s">
        <v>229</v>
      </c>
    </row>
    <row r="33" spans="1:7" ht="12.75" customHeight="1" x14ac:dyDescent="0.2">
      <c r="A33" s="75" t="s">
        <v>79</v>
      </c>
      <c r="B33" s="86">
        <v>139.92208099999999</v>
      </c>
      <c r="C33" s="86">
        <v>142.28001900000001</v>
      </c>
      <c r="D33" s="86">
        <v>159.058944</v>
      </c>
      <c r="E33" s="86">
        <v>1657.893687</v>
      </c>
      <c r="F33" s="86">
        <v>1445.4016799999999</v>
      </c>
      <c r="G33" s="87">
        <v>14.70124256393558</v>
      </c>
    </row>
    <row r="34" spans="1:7" ht="12.75" customHeight="1" x14ac:dyDescent="0.2">
      <c r="A34" s="75" t="s">
        <v>80</v>
      </c>
      <c r="B34" s="86">
        <v>82.805092000000002</v>
      </c>
      <c r="C34" s="86">
        <v>97.671746999999996</v>
      </c>
      <c r="D34" s="86">
        <v>95.102620999999999</v>
      </c>
      <c r="E34" s="86">
        <v>1161.7433100000001</v>
      </c>
      <c r="F34" s="86">
        <v>1164.9150380000001</v>
      </c>
      <c r="G34" s="87">
        <v>-0.27227118687089558</v>
      </c>
    </row>
    <row r="35" spans="1:7" ht="12.75" customHeight="1" x14ac:dyDescent="0.2">
      <c r="A35" s="75" t="s">
        <v>81</v>
      </c>
      <c r="B35" s="86">
        <v>39.287363999999997</v>
      </c>
      <c r="C35" s="86">
        <v>31.746804000000001</v>
      </c>
      <c r="D35" s="86">
        <v>42.526848000000001</v>
      </c>
      <c r="E35" s="86">
        <v>481.44432799999998</v>
      </c>
      <c r="F35" s="86">
        <v>513.55650400000002</v>
      </c>
      <c r="G35" s="87">
        <v>-6.252900265089437</v>
      </c>
    </row>
    <row r="36" spans="1:7" ht="12.75" customHeight="1" x14ac:dyDescent="0.2">
      <c r="A36" s="75" t="s">
        <v>84</v>
      </c>
      <c r="B36" s="86">
        <v>4.060435</v>
      </c>
      <c r="C36" s="86">
        <v>5.8626290000000001</v>
      </c>
      <c r="D36" s="86">
        <v>2.7270439999999998</v>
      </c>
      <c r="E36" s="86">
        <v>43.583658999999997</v>
      </c>
      <c r="F36" s="86">
        <v>42.364446000000001</v>
      </c>
      <c r="G36" s="87">
        <v>2.8779155993211845</v>
      </c>
    </row>
    <row r="37" spans="1:7" ht="12.75" customHeight="1" x14ac:dyDescent="0.2">
      <c r="A37" s="75" t="s">
        <v>85</v>
      </c>
      <c r="B37" s="86">
        <v>57.144472</v>
      </c>
      <c r="C37" s="86">
        <v>65.256455000000003</v>
      </c>
      <c r="D37" s="86">
        <v>47.417288999999997</v>
      </c>
      <c r="E37" s="86">
        <v>597.00341500000002</v>
      </c>
      <c r="F37" s="86">
        <v>517.39771199999996</v>
      </c>
      <c r="G37" s="87">
        <v>15.385785664239663</v>
      </c>
    </row>
    <row r="38" spans="1:7" ht="12.75" customHeight="1" x14ac:dyDescent="0.2">
      <c r="A38" s="75" t="s">
        <v>158</v>
      </c>
      <c r="B38" s="86">
        <v>5.1721000000000003E-2</v>
      </c>
      <c r="C38" s="86">
        <v>0.108985</v>
      </c>
      <c r="D38" s="86">
        <v>0.165108</v>
      </c>
      <c r="E38" s="86">
        <v>1.34328</v>
      </c>
      <c r="F38" s="86">
        <v>0.76334900000000006</v>
      </c>
      <c r="G38" s="87">
        <v>75.971934200477108</v>
      </c>
    </row>
    <row r="39" spans="1:7" ht="12.75" customHeight="1" x14ac:dyDescent="0.2">
      <c r="A39" s="75" t="s">
        <v>86</v>
      </c>
      <c r="B39" s="86">
        <v>26.859822999999999</v>
      </c>
      <c r="C39" s="86">
        <v>81.164426000000006</v>
      </c>
      <c r="D39" s="86">
        <v>76.241782999999998</v>
      </c>
      <c r="E39" s="86">
        <v>402.26136400000001</v>
      </c>
      <c r="F39" s="86">
        <v>277.06411000000003</v>
      </c>
      <c r="G39" s="87">
        <v>45.187106334342616</v>
      </c>
    </row>
    <row r="40" spans="1:7" ht="12.75" customHeight="1" x14ac:dyDescent="0.2">
      <c r="A40" s="75" t="s">
        <v>87</v>
      </c>
      <c r="B40" s="86">
        <v>24.642319000000001</v>
      </c>
      <c r="C40" s="86">
        <v>27.423255999999999</v>
      </c>
      <c r="D40" s="86">
        <v>21.942667</v>
      </c>
      <c r="E40" s="86">
        <v>275.96438499999999</v>
      </c>
      <c r="F40" s="86">
        <v>276.45106199999998</v>
      </c>
      <c r="G40" s="87">
        <v>-0.17604453984698409</v>
      </c>
    </row>
    <row r="41" spans="1:7" ht="12.75" customHeight="1" x14ac:dyDescent="0.2">
      <c r="A41" s="75" t="s">
        <v>88</v>
      </c>
      <c r="B41" s="86">
        <v>3.7840020000000001</v>
      </c>
      <c r="C41" s="86">
        <v>3.3373849999999998</v>
      </c>
      <c r="D41" s="86">
        <v>2.4525640000000002</v>
      </c>
      <c r="E41" s="86">
        <v>39.683109999999999</v>
      </c>
      <c r="F41" s="86">
        <v>38.211880000000001</v>
      </c>
      <c r="G41" s="87">
        <v>3.8501900456088549</v>
      </c>
    </row>
    <row r="42" spans="1:7" ht="12.75" customHeight="1" x14ac:dyDescent="0.2">
      <c r="A42" s="76" t="s">
        <v>89</v>
      </c>
      <c r="B42" s="86">
        <v>181.59864399999969</v>
      </c>
      <c r="C42" s="86">
        <v>196.55309699999998</v>
      </c>
      <c r="D42" s="86">
        <v>117.47924899999998</v>
      </c>
      <c r="E42" s="86">
        <v>2466.9635289999969</v>
      </c>
      <c r="F42" s="86">
        <v>2151.8984899999996</v>
      </c>
      <c r="G42" s="87">
        <v>14.641259356058072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22.647043</v>
      </c>
      <c r="C44" s="86">
        <v>20.652529999999999</v>
      </c>
      <c r="D44" s="86">
        <v>17.726927</v>
      </c>
      <c r="E44" s="86">
        <v>247.682749</v>
      </c>
      <c r="F44" s="86">
        <v>241.458889</v>
      </c>
      <c r="G44" s="87">
        <v>2.5776064926729561</v>
      </c>
    </row>
    <row r="45" spans="1:7" ht="12.75" customHeight="1" x14ac:dyDescent="0.2">
      <c r="A45" s="67" t="s">
        <v>91</v>
      </c>
      <c r="B45" s="86">
        <v>20.458113000000001</v>
      </c>
      <c r="C45" s="86">
        <v>21.445585999999999</v>
      </c>
      <c r="D45" s="86">
        <v>15.306763</v>
      </c>
      <c r="E45" s="86">
        <v>228.14947900000001</v>
      </c>
      <c r="F45" s="86">
        <v>738.70626000000004</v>
      </c>
      <c r="G45" s="87">
        <v>-69.114993150322022</v>
      </c>
    </row>
    <row r="46" spans="1:7" ht="12.75" customHeight="1" x14ac:dyDescent="0.2">
      <c r="A46" s="67" t="s">
        <v>92</v>
      </c>
      <c r="B46" s="86">
        <v>57.924571999999998</v>
      </c>
      <c r="C46" s="86">
        <v>74.692448999999996</v>
      </c>
      <c r="D46" s="86">
        <v>62.227260000000001</v>
      </c>
      <c r="E46" s="86">
        <v>858.34899900000005</v>
      </c>
      <c r="F46" s="86">
        <v>697.92575799999997</v>
      </c>
      <c r="G46" s="87">
        <v>22.985717200023458</v>
      </c>
    </row>
    <row r="47" spans="1:7" ht="12.75" customHeight="1" x14ac:dyDescent="0.2">
      <c r="A47" s="67" t="s">
        <v>93</v>
      </c>
      <c r="B47" s="86">
        <v>69.398702</v>
      </c>
      <c r="C47" s="86">
        <v>70.267443999999998</v>
      </c>
      <c r="D47" s="86">
        <v>15.213654999999999</v>
      </c>
      <c r="E47" s="86">
        <v>948.88722099999995</v>
      </c>
      <c r="F47" s="86">
        <v>321.75331299999999</v>
      </c>
      <c r="G47" s="87">
        <v>194.91140655325592</v>
      </c>
    </row>
    <row r="48" spans="1:7" ht="12.75" customHeight="1" x14ac:dyDescent="0.2">
      <c r="A48" s="68" t="s">
        <v>94</v>
      </c>
      <c r="B48" s="86">
        <v>56.880513000000001</v>
      </c>
      <c r="C48" s="86">
        <v>37.365895999999999</v>
      </c>
      <c r="D48" s="86">
        <v>65.726129</v>
      </c>
      <c r="E48" s="86">
        <v>669.13617299999999</v>
      </c>
      <c r="F48" s="86">
        <v>712.92101000000002</v>
      </c>
      <c r="G48" s="87">
        <v>-6.141611256484083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14.155173</v>
      </c>
      <c r="C50" s="86">
        <v>3.921449</v>
      </c>
      <c r="D50" s="86">
        <v>13.991557999999999</v>
      </c>
      <c r="E50" s="86">
        <v>109.762094</v>
      </c>
      <c r="F50" s="86">
        <v>79.827072999999999</v>
      </c>
      <c r="G50" s="87">
        <v>37.499835425507825</v>
      </c>
    </row>
    <row r="51" spans="1:7" ht="12.75" customHeight="1" x14ac:dyDescent="0.2">
      <c r="A51" s="76" t="s">
        <v>96</v>
      </c>
      <c r="B51" s="86">
        <v>8.3414400000000004</v>
      </c>
      <c r="C51" s="86">
        <v>2.314406</v>
      </c>
      <c r="D51" s="86">
        <v>2.7954059999999998</v>
      </c>
      <c r="E51" s="86">
        <v>30.585018999999999</v>
      </c>
      <c r="F51" s="86">
        <v>51.148912000000003</v>
      </c>
      <c r="G51" s="87">
        <v>-40.203969538980616</v>
      </c>
    </row>
    <row r="52" spans="1:7" ht="12.75" customHeight="1" x14ac:dyDescent="0.2">
      <c r="A52" s="76" t="s">
        <v>97</v>
      </c>
      <c r="B52" s="86">
        <v>11.587339</v>
      </c>
      <c r="C52" s="86">
        <v>11.793418000000001</v>
      </c>
      <c r="D52" s="86">
        <v>18.138663999999999</v>
      </c>
      <c r="E52" s="86">
        <v>191.21059</v>
      </c>
      <c r="F52" s="86">
        <v>171.86873700000001</v>
      </c>
      <c r="G52" s="87">
        <v>11.253851827630513</v>
      </c>
    </row>
    <row r="53" spans="1:7" ht="12.75" customHeight="1" x14ac:dyDescent="0.2">
      <c r="A53" s="69" t="s">
        <v>98</v>
      </c>
      <c r="B53" s="86">
        <v>789.25970800000005</v>
      </c>
      <c r="C53" s="86">
        <v>659.93169899999998</v>
      </c>
      <c r="D53" s="86">
        <v>958.25886700000001</v>
      </c>
      <c r="E53" s="86">
        <v>7520.6023720000003</v>
      </c>
      <c r="F53" s="86">
        <v>5685.6442200000001</v>
      </c>
      <c r="G53" s="87">
        <v>32.273531037086229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550.54710599999999</v>
      </c>
      <c r="C55" s="86">
        <v>544.76040699999999</v>
      </c>
      <c r="D55" s="86">
        <v>652.83128599999998</v>
      </c>
      <c r="E55" s="86">
        <v>5404.9386139999997</v>
      </c>
      <c r="F55" s="86">
        <v>3762.5571669999999</v>
      </c>
      <c r="G55" s="87">
        <v>43.650670916171606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534.85844399999996</v>
      </c>
      <c r="C57" s="86">
        <v>370.64827700000001</v>
      </c>
      <c r="D57" s="86">
        <v>426.413006</v>
      </c>
      <c r="E57" s="86">
        <v>4509.1984000000002</v>
      </c>
      <c r="F57" s="86">
        <v>3403.4092230000001</v>
      </c>
      <c r="G57" s="87">
        <v>32.490632320296811</v>
      </c>
    </row>
    <row r="58" spans="1:7" ht="12.75" customHeight="1" x14ac:dyDescent="0.2">
      <c r="A58" s="66" t="s">
        <v>101</v>
      </c>
      <c r="B58" s="86">
        <v>8.9921959999999999</v>
      </c>
      <c r="C58" s="86">
        <v>115.6972</v>
      </c>
      <c r="D58" s="86">
        <v>117.051057</v>
      </c>
      <c r="E58" s="86">
        <v>301.89219800000001</v>
      </c>
      <c r="F58" s="86">
        <v>56.189003999999997</v>
      </c>
      <c r="G58" s="101" t="s">
        <v>230</v>
      </c>
    </row>
    <row r="59" spans="1:7" ht="12.75" customHeight="1" x14ac:dyDescent="0.2">
      <c r="A59" s="69" t="s">
        <v>154</v>
      </c>
      <c r="B59" s="86">
        <v>235.534493</v>
      </c>
      <c r="C59" s="86">
        <v>40.422601</v>
      </c>
      <c r="D59" s="86">
        <v>228.293791</v>
      </c>
      <c r="E59" s="86">
        <v>1904.4755259999999</v>
      </c>
      <c r="F59" s="86">
        <v>1693.8783100000001</v>
      </c>
      <c r="G59" s="87">
        <v>12.432842120754216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94.326300000000003</v>
      </c>
      <c r="C61" s="86">
        <v>30.605473</v>
      </c>
      <c r="D61" s="86">
        <v>92.696529999999996</v>
      </c>
      <c r="E61" s="86">
        <v>1177.7317619999999</v>
      </c>
      <c r="F61" s="86">
        <v>852.23872900000003</v>
      </c>
      <c r="G61" s="87">
        <v>38.192706095617922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1153.429558</v>
      </c>
      <c r="C63" s="86">
        <v>1082.224416</v>
      </c>
      <c r="D63" s="86">
        <v>1807.5055910000001</v>
      </c>
      <c r="E63" s="86">
        <v>14674.617593999999</v>
      </c>
      <c r="F63" s="86">
        <v>12408.855228</v>
      </c>
      <c r="G63" s="87">
        <v>18.259237652216399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44.583080000000002</v>
      </c>
      <c r="C65" s="86">
        <v>172.663702</v>
      </c>
      <c r="D65" s="86">
        <v>134.49605099999999</v>
      </c>
      <c r="E65" s="86">
        <v>1492.9981439999999</v>
      </c>
      <c r="F65" s="86">
        <v>1737.7959760000001</v>
      </c>
      <c r="G65" s="87">
        <v>-14.086684247219139</v>
      </c>
    </row>
    <row r="66" spans="1:7" ht="12.75" customHeight="1" x14ac:dyDescent="0.2">
      <c r="A66" s="76" t="s">
        <v>105</v>
      </c>
      <c r="B66" s="86">
        <v>226.154809</v>
      </c>
      <c r="C66" s="86">
        <v>421.17110700000001</v>
      </c>
      <c r="D66" s="86">
        <v>600.52124100000003</v>
      </c>
      <c r="E66" s="86">
        <v>4394.6717230000004</v>
      </c>
      <c r="F66" s="86">
        <v>4361.8803360000002</v>
      </c>
      <c r="G66" s="87">
        <v>0.75177181568605533</v>
      </c>
    </row>
    <row r="67" spans="1:7" ht="12.75" customHeight="1" x14ac:dyDescent="0.2">
      <c r="A67" s="76" t="s">
        <v>106</v>
      </c>
      <c r="B67" s="86">
        <v>108.02505499999999</v>
      </c>
      <c r="C67" s="86">
        <v>46.532715000000003</v>
      </c>
      <c r="D67" s="86">
        <v>22.686335</v>
      </c>
      <c r="E67" s="86">
        <v>666.50920699999995</v>
      </c>
      <c r="F67" s="86">
        <v>604.669847</v>
      </c>
      <c r="G67" s="87">
        <v>10.226962747821617</v>
      </c>
    </row>
    <row r="68" spans="1:7" ht="12.75" customHeight="1" x14ac:dyDescent="0.2">
      <c r="A68" s="76" t="s">
        <v>107</v>
      </c>
      <c r="B68" s="86">
        <v>12.174458</v>
      </c>
      <c r="C68" s="86">
        <v>11.686863000000001</v>
      </c>
      <c r="D68" s="86">
        <v>17.347923000000002</v>
      </c>
      <c r="E68" s="86">
        <v>168.00393399999999</v>
      </c>
      <c r="F68" s="86">
        <v>172.20440600000001</v>
      </c>
      <c r="G68" s="87">
        <v>-2.4392360785472675</v>
      </c>
    </row>
    <row r="69" spans="1:7" ht="12.75" customHeight="1" x14ac:dyDescent="0.2">
      <c r="A69" s="77" t="s">
        <v>108</v>
      </c>
      <c r="B69" s="86">
        <v>6.4995589999999996</v>
      </c>
      <c r="C69" s="86">
        <v>3.7634989999999999</v>
      </c>
      <c r="D69" s="86">
        <v>7.5332160000000004</v>
      </c>
      <c r="E69" s="86">
        <v>514.44232099999999</v>
      </c>
      <c r="F69" s="86">
        <v>441.83866799999998</v>
      </c>
      <c r="G69" s="87">
        <v>16.432163651190436</v>
      </c>
    </row>
    <row r="70" spans="1:7" ht="12.75" customHeight="1" x14ac:dyDescent="0.2">
      <c r="A70" s="70" t="s">
        <v>109</v>
      </c>
      <c r="B70" s="86">
        <v>49.252679999999998</v>
      </c>
      <c r="C70" s="86">
        <v>20.318352000000001</v>
      </c>
      <c r="D70" s="86">
        <v>54.444868999999997</v>
      </c>
      <c r="E70" s="86">
        <v>326.64010100000002</v>
      </c>
      <c r="F70" s="86">
        <v>124.772053</v>
      </c>
      <c r="G70" s="87">
        <v>161.78947380147702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4.156218</v>
      </c>
      <c r="C72" s="86">
        <v>5.2883040000000001</v>
      </c>
      <c r="D72" s="86">
        <v>12.57846</v>
      </c>
      <c r="E72" s="86">
        <v>142.82638499999999</v>
      </c>
      <c r="F72" s="86">
        <v>83.248861000000005</v>
      </c>
      <c r="G72" s="87">
        <v>71.565572530776109</v>
      </c>
    </row>
    <row r="73" spans="1:7" ht="24" x14ac:dyDescent="0.2">
      <c r="A73" s="71" t="s">
        <v>126</v>
      </c>
      <c r="B73" s="86">
        <v>15.142908</v>
      </c>
      <c r="C73" s="86">
        <v>10.557558</v>
      </c>
      <c r="D73" s="86">
        <v>11.284071000000001</v>
      </c>
      <c r="E73" s="86">
        <v>137.69501399999999</v>
      </c>
      <c r="F73" s="86">
        <v>116.50631</v>
      </c>
      <c r="G73" s="87">
        <v>18.186743705126347</v>
      </c>
    </row>
    <row r="74" spans="1:7" x14ac:dyDescent="0.2">
      <c r="A74" s="72" t="s">
        <v>57</v>
      </c>
      <c r="B74" s="97" t="s">
        <v>188</v>
      </c>
      <c r="C74" s="98" t="s">
        <v>189</v>
      </c>
      <c r="D74" s="98" t="s">
        <v>190</v>
      </c>
      <c r="E74" s="98" t="s">
        <v>191</v>
      </c>
      <c r="F74" s="98" t="s">
        <v>192</v>
      </c>
      <c r="G74" s="99" t="s">
        <v>193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6" t="s">
        <v>137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182</v>
      </c>
      <c r="B1" s="117"/>
      <c r="C1" s="117"/>
      <c r="D1" s="117"/>
      <c r="E1" s="117"/>
      <c r="F1" s="117"/>
      <c r="G1" s="117"/>
    </row>
    <row r="2" spans="1:7" x14ac:dyDescent="0.2">
      <c r="A2" s="117" t="s">
        <v>171</v>
      </c>
      <c r="B2" s="117"/>
      <c r="C2" s="117"/>
      <c r="D2" s="117"/>
      <c r="E2" s="117"/>
      <c r="F2" s="117"/>
      <c r="G2" s="117"/>
    </row>
    <row r="28" spans="1:7" x14ac:dyDescent="0.2">
      <c r="A28" s="136" t="s">
        <v>181</v>
      </c>
      <c r="B28" s="136"/>
      <c r="C28" s="136"/>
      <c r="D28" s="136"/>
      <c r="E28" s="136"/>
      <c r="F28" s="136"/>
      <c r="G28" s="136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96" t="s">
        <v>233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111</v>
      </c>
      <c r="B3" s="140" t="s">
        <v>112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172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4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5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54.199327404000002</v>
      </c>
      <c r="C9" s="91"/>
      <c r="D9" s="90">
        <v>49.264562277000003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2015</v>
      </c>
      <c r="C10" s="25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173</v>
      </c>
      <c r="B11" s="89">
        <v>13.104467653</v>
      </c>
      <c r="C11" s="92">
        <f t="shared" ref="C11:C25" si="0">IF(B$9&gt;0,B11/B$9*100,0)</f>
        <v>24.178284640544948</v>
      </c>
      <c r="D11" s="93">
        <v>13.513967282999999</v>
      </c>
      <c r="E11" s="92">
        <f t="shared" ref="E11:E25" si="1">IF(D$9&gt;0,D11/D$9*100,0)</f>
        <v>27.43141653632275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174</v>
      </c>
      <c r="B12" s="89">
        <v>6.2164326299999999</v>
      </c>
      <c r="C12" s="94">
        <f t="shared" si="0"/>
        <v>11.469575228605542</v>
      </c>
      <c r="D12" s="93">
        <v>3.41954841</v>
      </c>
      <c r="E12" s="92">
        <f t="shared" si="1"/>
        <v>6.9411931253400674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175</v>
      </c>
      <c r="B13" s="89">
        <v>4.5091983999999998</v>
      </c>
      <c r="C13" s="94">
        <f t="shared" si="0"/>
        <v>8.3196574865008621</v>
      </c>
      <c r="D13" s="93">
        <v>3.4034092230000001</v>
      </c>
      <c r="E13" s="92">
        <f t="shared" si="1"/>
        <v>6.9084328890686999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176</v>
      </c>
      <c r="B14" s="89">
        <v>4.258688308</v>
      </c>
      <c r="C14" s="94">
        <f t="shared" si="0"/>
        <v>7.8574560091048324</v>
      </c>
      <c r="D14" s="93">
        <v>4.2005458109999996</v>
      </c>
      <c r="E14" s="92">
        <f t="shared" si="1"/>
        <v>8.5265059037398494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177</v>
      </c>
      <c r="B15" s="89">
        <v>3.274222773</v>
      </c>
      <c r="C15" s="94">
        <f t="shared" si="0"/>
        <v>6.0410763930593667</v>
      </c>
      <c r="D15" s="93">
        <v>3.102151487</v>
      </c>
      <c r="E15" s="92">
        <f t="shared" si="1"/>
        <v>6.2969228662938761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89">
        <v>2.335410516</v>
      </c>
      <c r="C16" s="94">
        <f t="shared" si="0"/>
        <v>4.308928962516319</v>
      </c>
      <c r="D16" s="93">
        <v>2.2831685820000001</v>
      </c>
      <c r="E16" s="92">
        <f t="shared" si="1"/>
        <v>4.6345049594928325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89">
        <v>1.6578936870000001</v>
      </c>
      <c r="C17" s="94">
        <f t="shared" si="0"/>
        <v>3.058882400222636</v>
      </c>
      <c r="D17" s="93">
        <v>1.44540168</v>
      </c>
      <c r="E17" s="92">
        <f t="shared" si="1"/>
        <v>2.9339582312188943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102</v>
      </c>
      <c r="B18" s="89">
        <v>1.1777317620000001</v>
      </c>
      <c r="C18" s="94">
        <f t="shared" si="0"/>
        <v>2.1729637956966261</v>
      </c>
      <c r="D18" s="93">
        <v>0.85223872899999997</v>
      </c>
      <c r="E18" s="92">
        <f t="shared" si="1"/>
        <v>1.7299224627392702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89">
        <v>1.1617433100000001</v>
      </c>
      <c r="C19" s="94">
        <f t="shared" si="0"/>
        <v>2.1434644406938923</v>
      </c>
      <c r="D19" s="93">
        <v>1.164915038</v>
      </c>
      <c r="E19" s="92">
        <f t="shared" si="1"/>
        <v>2.3646105520029361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70</v>
      </c>
      <c r="B20" s="89">
        <v>1.0269350799999999</v>
      </c>
      <c r="C20" s="94">
        <f t="shared" si="0"/>
        <v>1.8947376825274227</v>
      </c>
      <c r="D20" s="93">
        <v>0.85237150699999997</v>
      </c>
      <c r="E20" s="92">
        <f t="shared" si="1"/>
        <v>1.7301919830473029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66</v>
      </c>
      <c r="B21" s="89">
        <v>1.020080251</v>
      </c>
      <c r="C21" s="94">
        <f t="shared" si="0"/>
        <v>1.8820902396008632</v>
      </c>
      <c r="D21" s="93">
        <v>0.95601017499999996</v>
      </c>
      <c r="E21" s="92">
        <f t="shared" si="1"/>
        <v>1.9405636238573249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89">
        <v>0.98909808399999999</v>
      </c>
      <c r="C22" s="94">
        <f t="shared" si="0"/>
        <v>1.8249268604890525</v>
      </c>
      <c r="D22" s="93">
        <v>0.87368453899999998</v>
      </c>
      <c r="E22" s="92">
        <f t="shared" si="1"/>
        <v>1.7734543830665366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93</v>
      </c>
      <c r="B23" s="89">
        <v>0.948887221</v>
      </c>
      <c r="C23" s="94">
        <f t="shared" si="0"/>
        <v>1.7507361556851544</v>
      </c>
      <c r="D23" s="93">
        <v>0.32175331299999999</v>
      </c>
      <c r="E23" s="92">
        <f t="shared" si="1"/>
        <v>0.65311310631540109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89">
        <v>0.85834899899999995</v>
      </c>
      <c r="C24" s="94">
        <f t="shared" si="0"/>
        <v>1.583689392678058</v>
      </c>
      <c r="D24" s="93">
        <v>0.69792575800000001</v>
      </c>
      <c r="E24" s="92">
        <f t="shared" si="1"/>
        <v>1.4166892503292137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63</v>
      </c>
      <c r="B25" s="89">
        <v>0.77455430800000002</v>
      </c>
      <c r="C25" s="94">
        <f t="shared" si="0"/>
        <v>1.4290847231857651</v>
      </c>
      <c r="D25" s="93">
        <v>0.93138811099999996</v>
      </c>
      <c r="E25" s="92">
        <f t="shared" si="1"/>
        <v>1.8905843631839885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10.885634422000003</v>
      </c>
      <c r="C27" s="94">
        <f>IF(B$9&gt;0,B27/B$9*100,0)</f>
        <v>20.084445588888663</v>
      </c>
      <c r="D27" s="93">
        <f>D9-(SUM(D11:D25))</f>
        <v>11.246082631</v>
      </c>
      <c r="E27" s="92">
        <f>IF(D$9&gt;0,D27/D$9*100,0)</f>
        <v>22.827935763981049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178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2015</v>
      </c>
      <c r="C36" s="6">
        <v>2014</v>
      </c>
      <c r="D36" s="6">
        <v>2013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3.2633740599999999</v>
      </c>
      <c r="C37" s="95">
        <v>2.945072594</v>
      </c>
      <c r="D37" s="95">
        <v>3.53705778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4.2901215810000002</v>
      </c>
      <c r="C38" s="95">
        <v>4.1145427290000001</v>
      </c>
      <c r="D38" s="95">
        <v>4.0926258219999996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3.8131697020000002</v>
      </c>
      <c r="C39" s="95">
        <v>3.9387254810000001</v>
      </c>
      <c r="D39" s="95">
        <v>4.0129413510000003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5.5704743460000001</v>
      </c>
      <c r="C40" s="95">
        <v>3.5766918319999998</v>
      </c>
      <c r="D40" s="95">
        <v>3.6529215279999998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4.7773959250000004</v>
      </c>
      <c r="C41" s="95">
        <v>3.8934225200000001</v>
      </c>
      <c r="D41" s="95">
        <v>3.4794471429999998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4.3167162640000001</v>
      </c>
      <c r="C42" s="95">
        <v>4.1601878230000002</v>
      </c>
      <c r="D42" s="95">
        <v>4.3391111450000004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>
        <v>5.2095359090000004</v>
      </c>
      <c r="C43" s="95">
        <v>4.6744454639999997</v>
      </c>
      <c r="D43" s="95">
        <v>3.415428044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>
        <v>3.8803404750000001</v>
      </c>
      <c r="C44" s="95">
        <v>3.6784207520000001</v>
      </c>
      <c r="D44" s="95">
        <v>3.7395474420000001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>
        <v>4.7703329370000001</v>
      </c>
      <c r="C45" s="95">
        <v>4.729770179</v>
      </c>
      <c r="D45" s="95">
        <v>4.1746851840000003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>
        <v>4.9252654329999999</v>
      </c>
      <c r="C46" s="95">
        <v>4.5596972620000003</v>
      </c>
      <c r="D46" s="95">
        <v>4.4288270790000004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>
        <v>4.2738070620000004</v>
      </c>
      <c r="C47" s="95">
        <v>4.0025370479999998</v>
      </c>
      <c r="D47" s="95">
        <v>4.3455987619999998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>
        <v>5.1087937099999996</v>
      </c>
      <c r="C48" s="95">
        <v>4.9910485930000004</v>
      </c>
      <c r="D48" s="95">
        <v>4.3437069089999998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2016-08-15T06:13:52Z</cp:lastPrinted>
  <dcterms:created xsi:type="dcterms:W3CDTF">2012-03-28T07:56:08Z</dcterms:created>
  <dcterms:modified xsi:type="dcterms:W3CDTF">2016-08-15T06:15:18Z</dcterms:modified>
  <cp:category>LIS-Bericht</cp:category>
</cp:coreProperties>
</file>