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<sst xmlns="http://schemas.openxmlformats.org/spreadsheetml/2006/main" count="280" uniqueCount="234">
  <si>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</si>
  <si>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</si>
  <si>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</si>
  <si>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</si>
  <si>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</si>
  <si>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</si>
  <si>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</si>
  <si>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</si>
  <si>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</si>
  <si>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</si>
  <si>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</si>
  <si>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</si>
  <si>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</si>
  <si>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</si>
  <si>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</si>
  <si>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</si>
  <si>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</si>
  <si>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</si>
  <si>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</si>
  <si>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</si>
  <si>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</si>
  <si>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</si>
  <si>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</si>
  <si>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</si>
  <si>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</si>
  <si>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</si>
  <si>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</si>
  <si>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</si>
  <si>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</si>
  <si>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</si>
  <si>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</si>
  <si>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</si>
  <si>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</si>
  <si>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</si>
  <si>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</si>
  <si>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</si>
  <si>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</si>
  <si>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</si>
  <si>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</si>
  <si>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</si>
  <si>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</si>
  <si>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</si>
  <si>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</si>
  <si>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</si>
  <si>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</si>
  <si>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</si>
  <si>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</si>
  <si>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</si>
  <si>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</si>
  <si>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</si>
  <si>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</si>
  <si>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</si>
  <si>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</si>
  <si>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</si>
  <si>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</si>
  <si>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</si>
  <si>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</si>
  <si>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</si>
  <si>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</si>
  <si>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</si>
  <si>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</si>
  <si>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</si>
  <si>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</si>
  <si>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</si>
  <si>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</si>
  <si>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</si>
  <si>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</si>
  <si>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</si>
  <si>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</si>
  <si>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</si>
  <si>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</si>
  <si>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</si>
  <si>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</si>
  <si>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</si>
  <si>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</si>
  <si>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</si>
  <si>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</si>
  <si>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</si>
  <si>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</si>
  <si>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</si>
  <si>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</si>
  <si>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</si>
  <si>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</si>
  <si>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</si>
  <si>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</si>
  <si>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</si>
  <si>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</si>
  <si>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</si>
  <si>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</si>
  <si>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</si>
  <si>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</si>
  <si>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</si>
  <si>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</si>
  <si>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</si>
  <si>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</si>
  <si>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</si>
  <si>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</si>
  <si>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</si>
  <si>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</si>
  <si>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</si>
  <si>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</si>
  <si>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</si>
  <si>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</si>
  <si>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</si>
  <si>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</si>
  <si>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</si>
  <si>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</si>
  <si>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</si>
  <si>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</si>
  <si>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</si>
  <si>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</si>
  <si>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</si>
  <si>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</si>
  <si>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</si>
  <si>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</si>
  <si>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</si>
  <si>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</si>
  <si>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</si>
  <si>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</si>
  <si>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</si>
  <si>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</si>
  <si>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</si>
  <si>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</si>
  <si>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</si>
  <si>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</si>
  <si>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</si>
  <si>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</si>
  <si>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</si>
  <si>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</si>
  <si>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</si>
  <si>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</si>
  <si>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</si>
  <si>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</si>
  <si>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</si>
  <si>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</si>
  <si>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</si>
  <si>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</si>
  <si>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</si>
  <si>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</si>
  <si>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</si>
  <si>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</si>
  <si>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</si>
  <si>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</si>
  <si>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</si>
  <si>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</si>
  <si>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</si>
  <si>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</si>
  <si>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</si>
  <si>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</si>
  <si>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</si>
  <si>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</si>
  <si>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</si>
  <si>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</si>
  <si>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</si>
  <si>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</si>
  <si>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</si>
  <si>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</si>
  <si>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</si>
  <si>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</si>
  <si>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</si>
  <si>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</si>
  <si>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</si>
  <si>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</si>
  <si>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</si>
  <si>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</si>
  <si>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</si>
  <si>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Juni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</si>
  <si>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</si>
  <si>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</si>
  <si>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</si>
  <si>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Januar - Juni 2015</t>
  </si>
  <si>
    <t>Frankreich</t>
  </si>
  <si>
    <t>Verein.Arabische Em.</t>
  </si>
  <si>
    <t>Verein.Staaten (USA)</t>
  </si>
  <si>
    <t>China, Volksrepublik</t>
  </si>
  <si>
    <t>Vereinigt.Königreich</t>
  </si>
  <si>
    <t>2. Ausfuhr des Landes Hamburg in 2015 nach Bestimmungsländern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</si>
  <si>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</si>
  <si>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2014 bis 2015 im Monatsvergleich</t>
    </r>
  </si>
  <si>
    <t>Kennziffer: G III 1 - vj 2/15 HH</t>
  </si>
  <si>
    <t>2. Quartal 2015</t>
  </si>
  <si>
    <t xml:space="preserve">r 17  </t>
  </si>
  <si>
    <t xml:space="preserve">r 12  </t>
  </si>
  <si>
    <t xml:space="preserve">r 13  </t>
  </si>
  <si>
    <t xml:space="preserve">r 87  </t>
  </si>
  <si>
    <t xml:space="preserve">r 86  </t>
  </si>
  <si>
    <t xml:space="preserve">r 1,2  </t>
  </si>
  <si>
    <t xml:space="preserve">r 5 570  </t>
  </si>
  <si>
    <t xml:space="preserve">r 4 777  </t>
  </si>
  <si>
    <t xml:space="preserve">r 4 317  </t>
  </si>
  <si>
    <t xml:space="preserve">r 26 031  </t>
  </si>
  <si>
    <t xml:space="preserve">r 22 629  </t>
  </si>
  <si>
    <t xml:space="preserve">r 15,0  </t>
  </si>
  <si>
    <t xml:space="preserve">r 3 307  </t>
  </si>
  <si>
    <t xml:space="preserve">r 2 879  </t>
  </si>
  <si>
    <t xml:space="preserve">r 2 548  </t>
  </si>
  <si>
    <t xml:space="preserve">r 15 969  </t>
  </si>
  <si>
    <t xml:space="preserve">r 14 751  </t>
  </si>
  <si>
    <t xml:space="preserve">r 8,3  </t>
  </si>
  <si>
    <t xml:space="preserve">r 3 128  </t>
  </si>
  <si>
    <t xml:space="preserve">r 2 717  </t>
  </si>
  <si>
    <t xml:space="preserve">r 2 245  </t>
  </si>
  <si>
    <t xml:space="preserve">r 14 842  </t>
  </si>
  <si>
    <t xml:space="preserve">r 13 451  </t>
  </si>
  <si>
    <t xml:space="preserve">r 10,3  </t>
  </si>
  <si>
    <t xml:space="preserve">r 2 171  </t>
  </si>
  <si>
    <t xml:space="preserve">r 2 096  </t>
  </si>
  <si>
    <t xml:space="preserve">r 1 648  </t>
  </si>
  <si>
    <t xml:space="preserve">r 10 598  </t>
  </si>
  <si>
    <t xml:space="preserve">r 9 947  </t>
  </si>
  <si>
    <t xml:space="preserve">r 6,5  </t>
  </si>
  <si>
    <t xml:space="preserve">r 47  </t>
  </si>
  <si>
    <t xml:space="preserve">r 98  </t>
  </si>
  <si>
    <t xml:space="preserve">r 108  </t>
  </si>
  <si>
    <t xml:space="preserve">r 423  </t>
  </si>
  <si>
    <t xml:space="preserve">r 320  </t>
  </si>
  <si>
    <t xml:space="preserve">r 32,3  </t>
  </si>
  <si>
    <t xml:space="preserve">r 957  </t>
  </si>
  <si>
    <t xml:space="preserve">r 622  </t>
  </si>
  <si>
    <t xml:space="preserve">r 597  </t>
  </si>
  <si>
    <t xml:space="preserve">r 4 244  </t>
  </si>
  <si>
    <t xml:space="preserve">r 3 504  </t>
  </si>
  <si>
    <t xml:space="preserve">r 21,1  </t>
  </si>
  <si>
    <t xml:space="preserve">r 605  </t>
  </si>
  <si>
    <t xml:space="preserve">r 265  </t>
  </si>
  <si>
    <t xml:space="preserve">r 221  </t>
  </si>
  <si>
    <t xml:space="preserve">r 1 972  </t>
  </si>
  <si>
    <t xml:space="preserve">r 1 566  </t>
  </si>
  <si>
    <t xml:space="preserve">r 25,9  </t>
  </si>
  <si>
    <r>
      <t>2014</t>
    </r>
    <r>
      <rPr>
        <vertAlign val="superscript"/>
        <sz val="9"/>
        <color theme="1"/>
        <rFont val="Arial"/>
        <family val="2"/>
      </rPr>
      <t>b</t>
    </r>
  </si>
  <si>
    <r>
      <t>2014</t>
    </r>
    <r>
      <rPr>
        <vertAlign val="superscript"/>
        <sz val="9"/>
        <rFont val="Arial"/>
        <family val="2"/>
      </rPr>
      <t>b</t>
    </r>
  </si>
  <si>
    <t>Herausgegeben am: 16. August 2016</t>
  </si>
  <si>
    <t>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</si>
  <si>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2013, 2014 + 2015: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</si>
</sst>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4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16" fillId="0" borderId="0" xfId="0" applyFont="1" applyAlignment="1">
      <alignment horizontal="right"/>
    </xf>
    <xf numFmtId="0" fontId="17" fillId="0" borderId="0" xfId="0" applyFont="1"/>
    <xf numFmtId="0" fontId="18" fillId="2" borderId="8" xfId="0" quotePrefix="1" applyFont="1" applyFill="1" applyBorder="1" applyAlignment="1">
      <alignment horizontal="center" vertical="center" wrapText="1"/>
    </xf>
    <xf numFmtId="167" fontId="16" fillId="0" borderId="0" xfId="0" applyNumberFormat="1" applyFont="1"/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4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Polen</c:v>
                </c:pt>
                <c:pt idx="9">
                  <c:v>Italien</c:v>
                </c:pt>
                <c:pt idx="10">
                  <c:v>Belgien</c:v>
                </c:pt>
                <c:pt idx="11">
                  <c:v>Österreich</c:v>
                </c:pt>
                <c:pt idx="12">
                  <c:v>Schweiz</c:v>
                </c:pt>
                <c:pt idx="13">
                  <c:v>Spanien</c:v>
                </c:pt>
                <c:pt idx="14">
                  <c:v>Türkei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7.2009514650000002</c:v>
                </c:pt>
                <c:pt idx="1">
                  <c:v>2.240537078</c:v>
                </c:pt>
                <c:pt idx="2">
                  <c:v>2.20272465</c:v>
                </c:pt>
                <c:pt idx="3">
                  <c:v>1.99390073</c:v>
                </c:pt>
                <c:pt idx="4">
                  <c:v>1.972010716</c:v>
                </c:pt>
                <c:pt idx="5">
                  <c:v>1.0747245009999999</c:v>
                </c:pt>
                <c:pt idx="6">
                  <c:v>0.819309387</c:v>
                </c:pt>
                <c:pt idx="7">
                  <c:v>0.60782884800000003</c:v>
                </c:pt>
                <c:pt idx="8">
                  <c:v>0.58329370800000002</c:v>
                </c:pt>
                <c:pt idx="9">
                  <c:v>0.51586421999999998</c:v>
                </c:pt>
                <c:pt idx="10">
                  <c:v>0.45445344399999998</c:v>
                </c:pt>
                <c:pt idx="11">
                  <c:v>0.44359271</c:v>
                </c:pt>
                <c:pt idx="12">
                  <c:v>0.433401698</c:v>
                </c:pt>
                <c:pt idx="13">
                  <c:v>0.42300817400000001</c:v>
                </c:pt>
                <c:pt idx="14">
                  <c:v>0.41106960100000001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Polen</c:v>
                </c:pt>
                <c:pt idx="9">
                  <c:v>Italien</c:v>
                </c:pt>
                <c:pt idx="10">
                  <c:v>Belgien</c:v>
                </c:pt>
                <c:pt idx="11">
                  <c:v>Österreich</c:v>
                </c:pt>
                <c:pt idx="12">
                  <c:v>Schweiz</c:v>
                </c:pt>
                <c:pt idx="13">
                  <c:v>Spanien</c:v>
                </c:pt>
                <c:pt idx="14">
                  <c:v>Türkei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6.4163158320000004</c:v>
                </c:pt>
                <c:pt idx="1">
                  <c:v>1.202597387</c:v>
                </c:pt>
                <c:pt idx="2">
                  <c:v>1.4599638619999999</c:v>
                </c:pt>
                <c:pt idx="3">
                  <c:v>1.6469399979999999</c:v>
                </c:pt>
                <c:pt idx="4">
                  <c:v>1.5659275539999999</c:v>
                </c:pt>
                <c:pt idx="5">
                  <c:v>1.1763165529999999</c:v>
                </c:pt>
                <c:pt idx="6">
                  <c:v>0.51620412900000001</c:v>
                </c:pt>
                <c:pt idx="7">
                  <c:v>0.556160828</c:v>
                </c:pt>
                <c:pt idx="8">
                  <c:v>0.59043886300000004</c:v>
                </c:pt>
                <c:pt idx="9">
                  <c:v>0.47623421500000002</c:v>
                </c:pt>
                <c:pt idx="10">
                  <c:v>0.45966295899999998</c:v>
                </c:pt>
                <c:pt idx="11">
                  <c:v>0.460044593</c:v>
                </c:pt>
                <c:pt idx="12">
                  <c:v>0.36248800599999997</c:v>
                </c:pt>
                <c:pt idx="13">
                  <c:v>0.319726697</c:v>
                </c:pt>
                <c:pt idx="14">
                  <c:v>0.209805031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65824"/>
        <c:axId val="25167360"/>
      </c:barChart>
      <c:catAx>
        <c:axId val="2516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5167360"/>
        <c:crosses val="autoZero"/>
        <c:auto val="1"/>
        <c:lblAlgn val="ctr"/>
        <c:lblOffset val="100"/>
        <c:noMultiLvlLbl val="0"/>
      </c:catAx>
      <c:valAx>
        <c:axId val="25167360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25165824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3.2633740599999999</c:v>
                </c:pt>
                <c:pt idx="1">
                  <c:v>4.2901215810000002</c:v>
                </c:pt>
                <c:pt idx="2">
                  <c:v>3.8131697020000002</c:v>
                </c:pt>
                <c:pt idx="3">
                  <c:v>5.5704743460000001</c:v>
                </c:pt>
                <c:pt idx="4">
                  <c:v>4.7773959250000004</c:v>
                </c:pt>
                <c:pt idx="5">
                  <c:v>4.3167162640000001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  <c:pt idx="9">
                  <c:v>4.5596972620000003</c:v>
                </c:pt>
                <c:pt idx="10">
                  <c:v>4.0025370479999998</c:v>
                </c:pt>
                <c:pt idx="11">
                  <c:v>4.9910485930000004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  <c:pt idx="6">
                  <c:v>3.415428044</c:v>
                </c:pt>
                <c:pt idx="7">
                  <c:v>3.7395474420000001</c:v>
                </c:pt>
                <c:pt idx="8">
                  <c:v>4.1746851840000003</c:v>
                </c:pt>
                <c:pt idx="9">
                  <c:v>4.4288270790000004</c:v>
                </c:pt>
                <c:pt idx="10">
                  <c:v>4.3455987619999998</c:v>
                </c:pt>
                <c:pt idx="11">
                  <c:v>4.3437069089999998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98976"/>
        <c:axId val="25200896"/>
      </c:lineChart>
      <c:catAx>
        <c:axId val="2519897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25200896"/>
        <c:crosses val="autoZero"/>
        <c:auto val="1"/>
        <c:lblAlgn val="ctr"/>
        <c:lblOffset val="100"/>
        <c:noMultiLvlLbl val="0"/>
      </c:catAx>
      <c:valAx>
        <c:axId val="2520089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25198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179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180</v>
      </c>
    </row>
    <row r="20" spans="1:7" ht="16.5" x14ac:dyDescent="0.25">
      <c r="A20" s="38"/>
      <c r="B20" s="38"/>
      <c r="C20" s="38"/>
      <c r="D20" s="38"/>
      <c r="E20" s="38"/>
      <c r="F20" s="150" t="s">
        <v>232</v>
      </c>
      <c r="G20" s="150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E22" s="149" t="s">
        <v>231</v>
      </c>
      <c r="F22" s="149"/>
      <c r="G22" s="149"/>
    </row>
    <row r="23" spans="1:7" ht="20.25" customHeight="1" x14ac:dyDescent="0.25">
      <c r="A23" s="108"/>
      <c r="B23" s="108"/>
      <c r="C23" s="108"/>
      <c r="D23" s="108"/>
      <c r="E23" s="108"/>
      <c r="F23" s="108"/>
      <c r="G23" s="108"/>
    </row>
  </sheetData>
  <mergeCells count="3">
    <mergeCell ref="A23:G23"/>
    <mergeCell ref="E22:G22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152" customFormat="1" ht="15.75" x14ac:dyDescent="0.2">
      <c r="A1" s="151" t="s">
        <v>0</v>
      </c>
      <c r="B1" s="151"/>
      <c r="C1" s="151"/>
      <c r="D1" s="151"/>
      <c r="E1" s="151"/>
      <c r="F1" s="151"/>
      <c r="G1" s="151"/>
    </row>
    <row r="2" spans="1:7" s="52" customFormat="1" x14ac:dyDescent="0.2"/>
    <row r="3" spans="1:7" s="52" customFormat="1" ht="15.75" x14ac:dyDescent="0.25">
      <c r="A3" s="116" t="s">
        <v>1</v>
      </c>
      <c r="B3" s="117"/>
      <c r="C3" s="117"/>
      <c r="D3" s="117"/>
      <c r="E3" s="117"/>
      <c r="F3" s="117"/>
      <c r="G3" s="117"/>
    </row>
    <row r="4" spans="1:7" s="52" customFormat="1" x14ac:dyDescent="0.2">
      <c r="A4" s="110"/>
      <c r="B4" s="110"/>
      <c r="C4" s="110"/>
      <c r="D4" s="110"/>
      <c r="E4" s="110"/>
      <c r="F4" s="110"/>
      <c r="G4" s="110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12" t="s">
        <v>132</v>
      </c>
      <c r="B7" s="109"/>
      <c r="C7" s="109"/>
      <c r="D7" s="109"/>
      <c r="E7" s="109"/>
      <c r="F7" s="109"/>
      <c r="G7" s="109"/>
    </row>
    <row r="8" spans="1:7" s="52" customFormat="1" x14ac:dyDescent="0.2">
      <c r="A8" s="109" t="s">
        <v>4</v>
      </c>
      <c r="B8" s="109"/>
      <c r="C8" s="109"/>
      <c r="D8" s="109"/>
      <c r="E8" s="109"/>
      <c r="F8" s="109"/>
      <c r="G8" s="109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8" t="s">
        <v>2</v>
      </c>
      <c r="B10" s="118"/>
      <c r="C10" s="118"/>
      <c r="D10" s="118"/>
      <c r="E10" s="118"/>
      <c r="F10" s="118"/>
      <c r="G10" s="118"/>
    </row>
    <row r="11" spans="1:7" s="52" customFormat="1" x14ac:dyDescent="0.2">
      <c r="A11" s="109" t="s">
        <v>3</v>
      </c>
      <c r="B11" s="109"/>
      <c r="C11" s="109"/>
      <c r="D11" s="109"/>
      <c r="E11" s="109"/>
      <c r="F11" s="109"/>
      <c r="G11" s="109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12" t="s">
        <v>135</v>
      </c>
      <c r="B14" s="109"/>
      <c r="C14" s="109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3" t="s">
        <v>156</v>
      </c>
      <c r="B16" s="109"/>
      <c r="C16" s="109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4" t="s">
        <v>163</v>
      </c>
      <c r="C17" s="109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5" t="s">
        <v>157</v>
      </c>
      <c r="C18" s="115"/>
      <c r="D18" s="115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12" t="s">
        <v>148</v>
      </c>
      <c r="B20" s="109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09" t="s">
        <v>142</v>
      </c>
      <c r="C22" s="109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09" t="s">
        <v>144</v>
      </c>
      <c r="C23" s="109"/>
      <c r="D23" s="82"/>
      <c r="E23" s="82"/>
      <c r="F23" s="82"/>
      <c r="G23" s="82"/>
    </row>
    <row r="24" spans="1:7" s="52" customFormat="1" ht="12.75" customHeight="1" x14ac:dyDescent="0.2">
      <c r="A24" s="82"/>
      <c r="B24" s="109" t="s">
        <v>145</v>
      </c>
      <c r="C24" s="109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1" t="s">
        <v>165</v>
      </c>
      <c r="B28" s="109"/>
      <c r="C28" s="109"/>
      <c r="D28" s="109"/>
      <c r="E28" s="109"/>
      <c r="F28" s="109"/>
      <c r="G28" s="109"/>
    </row>
    <row r="29" spans="1:7" s="52" customFormat="1" ht="41.85" customHeight="1" x14ac:dyDescent="0.2">
      <c r="A29" s="109" t="s">
        <v>155</v>
      </c>
      <c r="B29" s="109"/>
      <c r="C29" s="109"/>
      <c r="D29" s="109"/>
      <c r="E29" s="109"/>
      <c r="F29" s="109"/>
      <c r="G29" s="109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10" t="s">
        <v>151</v>
      </c>
      <c r="B40" s="110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20" t="s">
        <v>161</v>
      </c>
      <c r="B1" s="120"/>
      <c r="C1" s="120"/>
      <c r="D1" s="120"/>
      <c r="E1" s="120"/>
      <c r="F1" s="120"/>
      <c r="G1" s="120"/>
    </row>
    <row r="3" spans="1:7" s="9" customFormat="1" ht="26.25" customHeight="1" x14ac:dyDescent="0.2">
      <c r="A3" s="128" t="s">
        <v>138</v>
      </c>
      <c r="B3" s="85" t="s">
        <v>117</v>
      </c>
      <c r="C3" s="85" t="s">
        <v>118</v>
      </c>
      <c r="D3" s="85" t="s">
        <v>119</v>
      </c>
      <c r="E3" s="123" t="s">
        <v>166</v>
      </c>
      <c r="F3" s="124"/>
      <c r="G3" s="125"/>
    </row>
    <row r="4" spans="1:7" s="9" customFormat="1" ht="18" customHeight="1" x14ac:dyDescent="0.2">
      <c r="A4" s="129"/>
      <c r="B4" s="121" t="s">
        <v>167</v>
      </c>
      <c r="C4" s="122"/>
      <c r="D4" s="122"/>
      <c r="E4" s="43" t="s">
        <v>167</v>
      </c>
      <c r="F4" s="98" t="s">
        <v>230</v>
      </c>
      <c r="G4" s="126" t="s">
        <v>162</v>
      </c>
    </row>
    <row r="5" spans="1:7" s="9" customFormat="1" ht="17.25" customHeight="1" x14ac:dyDescent="0.2">
      <c r="A5" s="130"/>
      <c r="B5" s="121" t="s">
        <v>131</v>
      </c>
      <c r="C5" s="122"/>
      <c r="D5" s="122"/>
      <c r="E5" s="122"/>
      <c r="F5" s="122"/>
      <c r="G5" s="127"/>
    </row>
    <row r="6" spans="1:7" s="9" customFormat="1" ht="18.75" customHeight="1" x14ac:dyDescent="0.2">
      <c r="A6" s="45" t="s">
        <v>22</v>
      </c>
      <c r="B6" s="86">
        <v>184.72734800000001</v>
      </c>
      <c r="C6" s="86">
        <v>168.54013399999999</v>
      </c>
      <c r="D6" s="86">
        <v>191.603162</v>
      </c>
      <c r="E6" s="86">
        <v>1089.1010389999999</v>
      </c>
      <c r="F6" s="86">
        <v>1199.3672340000001</v>
      </c>
      <c r="G6" s="87">
        <v>-9.1936974659756316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0.18753</v>
      </c>
      <c r="C8" s="86">
        <v>0.122582</v>
      </c>
      <c r="D8" s="86">
        <v>8.1049999999999997E-2</v>
      </c>
      <c r="E8" s="86">
        <v>0.86141199999999996</v>
      </c>
      <c r="F8" s="86">
        <v>0.71789999999999998</v>
      </c>
      <c r="G8" s="87">
        <v>19.990527928680876</v>
      </c>
    </row>
    <row r="9" spans="1:7" s="9" customFormat="1" ht="12" x14ac:dyDescent="0.2">
      <c r="A9" s="55" t="s">
        <v>25</v>
      </c>
      <c r="B9" s="86">
        <v>26.331102000000001</v>
      </c>
      <c r="C9" s="86">
        <v>30.428076999999998</v>
      </c>
      <c r="D9" s="86">
        <v>31.865285</v>
      </c>
      <c r="E9" s="86">
        <v>165.11509799999999</v>
      </c>
      <c r="F9" s="86">
        <v>149.200581</v>
      </c>
      <c r="G9" s="87">
        <v>10.666524817353078</v>
      </c>
    </row>
    <row r="10" spans="1:7" s="9" customFormat="1" ht="12" x14ac:dyDescent="0.2">
      <c r="A10" s="55" t="s">
        <v>26</v>
      </c>
      <c r="B10" s="86">
        <v>145.82923199999999</v>
      </c>
      <c r="C10" s="86">
        <v>124.76342699999999</v>
      </c>
      <c r="D10" s="86">
        <v>144.077324</v>
      </c>
      <c r="E10" s="86">
        <v>842.85079199999996</v>
      </c>
      <c r="F10" s="86">
        <v>978.29325500000004</v>
      </c>
      <c r="G10" s="87">
        <v>-13.844771218421627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43.370579999999997</v>
      </c>
      <c r="C12" s="86">
        <v>45.011602000000003</v>
      </c>
      <c r="D12" s="86">
        <v>25.697520999999998</v>
      </c>
      <c r="E12" s="86">
        <v>233.596926</v>
      </c>
      <c r="F12" s="86">
        <v>202.08442400000001</v>
      </c>
      <c r="G12" s="87">
        <v>15.59373126154442</v>
      </c>
    </row>
    <row r="13" spans="1:7" s="9" customFormat="1" ht="12" x14ac:dyDescent="0.2">
      <c r="A13" s="56" t="s">
        <v>28</v>
      </c>
      <c r="B13" s="86">
        <v>31.429008</v>
      </c>
      <c r="C13" s="86">
        <v>26.208641</v>
      </c>
      <c r="D13" s="86">
        <v>38.369250999999998</v>
      </c>
      <c r="E13" s="86">
        <v>183.965688</v>
      </c>
      <c r="F13" s="86">
        <v>185.23471699999999</v>
      </c>
      <c r="G13" s="87">
        <v>-0.68509241709801927</v>
      </c>
    </row>
    <row r="14" spans="1:7" s="9" customFormat="1" ht="12" x14ac:dyDescent="0.2">
      <c r="A14" s="47" t="s">
        <v>27</v>
      </c>
      <c r="B14" s="86">
        <v>12.379484</v>
      </c>
      <c r="C14" s="86">
        <v>13.226048</v>
      </c>
      <c r="D14" s="86">
        <v>15.579503000000001</v>
      </c>
      <c r="E14" s="86">
        <v>80.273736999999997</v>
      </c>
      <c r="F14" s="86">
        <v>71.155497999999994</v>
      </c>
      <c r="G14" s="87">
        <v>12.814524887451427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5322.7078119999996</v>
      </c>
      <c r="C16" s="86">
        <v>4546.9376990000001</v>
      </c>
      <c r="D16" s="86">
        <v>4057.0542949999999</v>
      </c>
      <c r="E16" s="86">
        <v>24555.951932</v>
      </c>
      <c r="F16" s="86">
        <v>21315.204837000001</v>
      </c>
      <c r="G16" s="87">
        <v>15.203921894170804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79.51661</v>
      </c>
      <c r="C18" s="86">
        <v>86.447359000000006</v>
      </c>
      <c r="D18" s="86">
        <v>77.343283</v>
      </c>
      <c r="E18" s="86">
        <v>537.90846999999997</v>
      </c>
      <c r="F18" s="86">
        <v>207.097409</v>
      </c>
      <c r="G18" s="87">
        <v>159.73693857270808</v>
      </c>
    </row>
    <row r="19" spans="1:7" s="9" customFormat="1" ht="12" x14ac:dyDescent="0.2">
      <c r="A19" s="57" t="s">
        <v>33</v>
      </c>
      <c r="B19" s="86">
        <v>555.73755800000004</v>
      </c>
      <c r="C19" s="86">
        <v>521.619418</v>
      </c>
      <c r="D19" s="86">
        <v>540.15229699999998</v>
      </c>
      <c r="E19" s="86">
        <v>3138.3751980000002</v>
      </c>
      <c r="F19" s="86">
        <v>3337.0484620000002</v>
      </c>
      <c r="G19" s="87">
        <v>-5.9535624448477051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4.0870959999999998</v>
      </c>
      <c r="C21" s="86">
        <v>4.0326320000000004</v>
      </c>
      <c r="D21" s="86">
        <v>5.0407849999999996</v>
      </c>
      <c r="E21" s="86">
        <v>25.836912000000002</v>
      </c>
      <c r="F21" s="86">
        <v>19.508973000000001</v>
      </c>
      <c r="G21" s="87">
        <v>32.436043660524831</v>
      </c>
    </row>
    <row r="22" spans="1:7" s="9" customFormat="1" ht="12" x14ac:dyDescent="0.2">
      <c r="A22" s="47" t="s">
        <v>36</v>
      </c>
      <c r="B22" s="86">
        <v>20.148558999999999</v>
      </c>
      <c r="C22" s="86">
        <v>21.929824</v>
      </c>
      <c r="D22" s="86">
        <v>21.429010999999999</v>
      </c>
      <c r="E22" s="86">
        <v>166.84281200000001</v>
      </c>
      <c r="F22" s="86">
        <v>269.52075200000002</v>
      </c>
      <c r="G22" s="87">
        <v>-38.096487650049305</v>
      </c>
    </row>
    <row r="23" spans="1:7" s="9" customFormat="1" ht="12" x14ac:dyDescent="0.2">
      <c r="A23" s="47" t="s">
        <v>38</v>
      </c>
      <c r="B23" s="86">
        <v>21.93487</v>
      </c>
      <c r="C23" s="86">
        <v>20.538094000000001</v>
      </c>
      <c r="D23" s="86">
        <v>23.704989000000001</v>
      </c>
      <c r="E23" s="86">
        <v>132.06066300000001</v>
      </c>
      <c r="F23" s="86">
        <v>141.99678800000001</v>
      </c>
      <c r="G23" s="87">
        <v>-6.9974294066426381</v>
      </c>
    </row>
    <row r="24" spans="1:7" s="9" customFormat="1" ht="12" x14ac:dyDescent="0.2">
      <c r="A24" s="47" t="s">
        <v>37</v>
      </c>
      <c r="B24" s="86">
        <v>178.818851</v>
      </c>
      <c r="C24" s="86">
        <v>173.44563199999999</v>
      </c>
      <c r="D24" s="86">
        <v>152.51560699999999</v>
      </c>
      <c r="E24" s="86">
        <v>972.24265100000002</v>
      </c>
      <c r="F24" s="86">
        <v>1164.9481189999999</v>
      </c>
      <c r="G24" s="87">
        <v>-16.541978553123869</v>
      </c>
    </row>
    <row r="25" spans="1:7" s="9" customFormat="1" ht="12" x14ac:dyDescent="0.2">
      <c r="A25" s="58" t="s">
        <v>39</v>
      </c>
      <c r="B25" s="86">
        <v>4687.4536440000002</v>
      </c>
      <c r="C25" s="86">
        <v>3938.8709220000001</v>
      </c>
      <c r="D25" s="86">
        <v>3439.5587150000001</v>
      </c>
      <c r="E25" s="86">
        <v>20879.668264</v>
      </c>
      <c r="F25" s="86">
        <v>17771.058966000001</v>
      </c>
      <c r="G25" s="87">
        <v>17.492538311574236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226.36906200000001</v>
      </c>
      <c r="C27" s="86">
        <v>207.33635100000001</v>
      </c>
      <c r="D27" s="86">
        <v>226.051084</v>
      </c>
      <c r="E27" s="86">
        <v>1251.5911530000001</v>
      </c>
      <c r="F27" s="86">
        <v>1355.2130609999999</v>
      </c>
      <c r="G27" s="87">
        <v>-7.6461709956911221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23.670121999999999</v>
      </c>
      <c r="C29" s="86">
        <v>25.929798000000002</v>
      </c>
      <c r="D29" s="86">
        <v>26.082630000000002</v>
      </c>
      <c r="E29" s="86">
        <v>149.082776</v>
      </c>
      <c r="F29" s="86">
        <v>155.817418</v>
      </c>
      <c r="G29" s="87">
        <v>-4.3221368229834241</v>
      </c>
    </row>
    <row r="30" spans="1:7" s="9" customFormat="1" ht="12" x14ac:dyDescent="0.2">
      <c r="A30" s="60" t="s">
        <v>43</v>
      </c>
      <c r="B30" s="86">
        <v>53.60078</v>
      </c>
      <c r="C30" s="86">
        <v>46.066429999999997</v>
      </c>
      <c r="D30" s="86">
        <v>38.612363999999999</v>
      </c>
      <c r="E30" s="86">
        <v>266.42637500000001</v>
      </c>
      <c r="F30" s="86">
        <v>229.07940099999999</v>
      </c>
      <c r="G30" s="87">
        <v>16.303069519550561</v>
      </c>
    </row>
    <row r="31" spans="1:7" s="9" customFormat="1" ht="12" x14ac:dyDescent="0.2">
      <c r="A31" s="60" t="s">
        <v>42</v>
      </c>
      <c r="B31" s="86">
        <v>71.638570000000001</v>
      </c>
      <c r="C31" s="86">
        <v>64.071269999999998</v>
      </c>
      <c r="D31" s="86">
        <v>79.861551000000006</v>
      </c>
      <c r="E31" s="86">
        <v>371.92402600000003</v>
      </c>
      <c r="F31" s="86">
        <v>423.532781</v>
      </c>
      <c r="G31" s="87">
        <v>-12.185303550328968</v>
      </c>
    </row>
    <row r="32" spans="1:7" s="9" customFormat="1" ht="12" x14ac:dyDescent="0.2">
      <c r="A32" s="49" t="s">
        <v>44</v>
      </c>
      <c r="B32" s="86">
        <v>4461.0845820000004</v>
      </c>
      <c r="C32" s="86">
        <v>3731.5345710000001</v>
      </c>
      <c r="D32" s="86">
        <v>3213.5076309999999</v>
      </c>
      <c r="E32" s="86">
        <v>19628.077110999999</v>
      </c>
      <c r="F32" s="86">
        <v>16415.845904999998</v>
      </c>
      <c r="G32" s="87">
        <v>19.567868902945833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10.418274</v>
      </c>
      <c r="C34" s="86">
        <v>8.8933180000000007</v>
      </c>
      <c r="D34" s="86">
        <v>9.5151629999999994</v>
      </c>
      <c r="E34" s="86">
        <v>58.720626000000003</v>
      </c>
      <c r="F34" s="86">
        <v>41.879255000000001</v>
      </c>
      <c r="G34" s="87">
        <v>40.214113168918601</v>
      </c>
    </row>
    <row r="35" spans="1:7" s="9" customFormat="1" ht="12" x14ac:dyDescent="0.2">
      <c r="A35" s="60" t="s">
        <v>46</v>
      </c>
      <c r="B35" s="86">
        <v>12.915841</v>
      </c>
      <c r="C35" s="86">
        <v>12.410447</v>
      </c>
      <c r="D35" s="86">
        <v>14.724634</v>
      </c>
      <c r="E35" s="86">
        <v>75.586578000000003</v>
      </c>
      <c r="F35" s="86">
        <v>79.629334999999998</v>
      </c>
      <c r="G35" s="87">
        <v>-5.0769694359497066</v>
      </c>
    </row>
    <row r="36" spans="1:7" s="9" customFormat="1" ht="12" x14ac:dyDescent="0.2">
      <c r="A36" s="60" t="s">
        <v>47</v>
      </c>
      <c r="B36" s="86">
        <v>17.502071999999998</v>
      </c>
      <c r="C36" s="86">
        <v>17.353894</v>
      </c>
      <c r="D36" s="86">
        <v>17.994536</v>
      </c>
      <c r="E36" s="86">
        <v>117.356489</v>
      </c>
      <c r="F36" s="86">
        <v>104.919319</v>
      </c>
      <c r="G36" s="87">
        <v>11.854032335074535</v>
      </c>
    </row>
    <row r="37" spans="1:7" s="9" customFormat="1" ht="12" x14ac:dyDescent="0.2">
      <c r="A37" s="60" t="s">
        <v>48</v>
      </c>
      <c r="B37" s="86">
        <v>167.23234600000001</v>
      </c>
      <c r="C37" s="86">
        <v>170.10937100000001</v>
      </c>
      <c r="D37" s="86">
        <v>208.90697800000001</v>
      </c>
      <c r="E37" s="86">
        <v>1091.2299680000001</v>
      </c>
      <c r="F37" s="86">
        <v>1141.4443719999999</v>
      </c>
      <c r="G37" s="87">
        <v>-4.3991985270395446</v>
      </c>
    </row>
    <row r="38" spans="1:7" s="9" customFormat="1" ht="12" x14ac:dyDescent="0.2">
      <c r="A38" s="60" t="s">
        <v>49</v>
      </c>
      <c r="B38" s="86">
        <v>53.611288999999999</v>
      </c>
      <c r="C38" s="86">
        <v>50.65954</v>
      </c>
      <c r="D38" s="86">
        <v>52.525976</v>
      </c>
      <c r="E38" s="86">
        <v>345.06429300000002</v>
      </c>
      <c r="F38" s="86">
        <v>301.812837</v>
      </c>
      <c r="G38" s="87">
        <v>14.330555462755228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30.45007</v>
      </c>
      <c r="C40" s="86">
        <v>34.696657999999999</v>
      </c>
      <c r="D40" s="86">
        <v>35.062493000000003</v>
      </c>
      <c r="E40" s="86">
        <v>198.020049</v>
      </c>
      <c r="F40" s="86">
        <v>172.01268300000001</v>
      </c>
      <c r="G40" s="87">
        <v>15.119446744517077</v>
      </c>
    </row>
    <row r="41" spans="1:7" s="9" customFormat="1" ht="12" x14ac:dyDescent="0.2">
      <c r="A41" s="60" t="s">
        <v>52</v>
      </c>
      <c r="B41" s="86">
        <v>37.626506999999997</v>
      </c>
      <c r="C41" s="86">
        <v>36.17004</v>
      </c>
      <c r="D41" s="86">
        <v>38.888584000000002</v>
      </c>
      <c r="E41" s="86">
        <v>228.215947</v>
      </c>
      <c r="F41" s="86">
        <v>230.766581</v>
      </c>
      <c r="G41" s="87">
        <v>-1.1052874246119728</v>
      </c>
    </row>
    <row r="42" spans="1:7" s="9" customFormat="1" ht="12" x14ac:dyDescent="0.2">
      <c r="A42" s="60" t="s">
        <v>53</v>
      </c>
      <c r="B42" s="103" t="s">
        <v>181</v>
      </c>
      <c r="C42" s="103" t="s">
        <v>182</v>
      </c>
      <c r="D42" s="103" t="s">
        <v>183</v>
      </c>
      <c r="E42" s="103" t="s">
        <v>184</v>
      </c>
      <c r="F42" s="103" t="s">
        <v>185</v>
      </c>
      <c r="G42" s="104" t="s">
        <v>186</v>
      </c>
    </row>
    <row r="43" spans="1:7" s="9" customFormat="1" ht="12" x14ac:dyDescent="0.2">
      <c r="A43" s="60" t="s">
        <v>54</v>
      </c>
      <c r="B43" s="86">
        <v>9.9105070000000008</v>
      </c>
      <c r="C43" s="86">
        <v>9.5735659999999996</v>
      </c>
      <c r="D43" s="86">
        <v>2.4925869999999999</v>
      </c>
      <c r="E43" s="86">
        <v>40.288356999999998</v>
      </c>
      <c r="F43" s="86">
        <v>49.203493000000002</v>
      </c>
      <c r="G43" s="87">
        <v>-18.118908753083858</v>
      </c>
    </row>
    <row r="44" spans="1:7" s="9" customFormat="1" ht="12" x14ac:dyDescent="0.2">
      <c r="A44" s="60" t="s">
        <v>55</v>
      </c>
      <c r="B44" s="86">
        <v>3727.0801809999998</v>
      </c>
      <c r="C44" s="86">
        <v>3052.9526689999998</v>
      </c>
      <c r="D44" s="86">
        <v>2445.4297689999999</v>
      </c>
      <c r="E44" s="86">
        <v>15295.700701</v>
      </c>
      <c r="F44" s="86">
        <v>12211.266557999999</v>
      </c>
      <c r="G44" s="87">
        <v>25.258920754451026</v>
      </c>
    </row>
    <row r="45" spans="1:7" s="9" customFormat="1" ht="12" x14ac:dyDescent="0.2">
      <c r="A45" s="60" t="s">
        <v>56</v>
      </c>
      <c r="B45" s="86">
        <v>73.985118999999997</v>
      </c>
      <c r="C45" s="86">
        <v>69.945070999999999</v>
      </c>
      <c r="D45" s="86">
        <v>82.670502999999997</v>
      </c>
      <c r="E45" s="86">
        <v>432.575267</v>
      </c>
      <c r="F45" s="86">
        <v>358.82544799999999</v>
      </c>
      <c r="G45" s="87">
        <v>20.553118350736383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63.036085999999997</v>
      </c>
      <c r="C47" s="86">
        <v>61.918092000000001</v>
      </c>
      <c r="D47" s="86">
        <v>68.058807000000002</v>
      </c>
      <c r="E47" s="86">
        <v>386.195807</v>
      </c>
      <c r="F47" s="86">
        <v>114.070908</v>
      </c>
      <c r="G47" s="87">
        <v>238.55766888433993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105" t="s">
        <v>187</v>
      </c>
      <c r="C49" s="106" t="s">
        <v>188</v>
      </c>
      <c r="D49" s="106" t="s">
        <v>189</v>
      </c>
      <c r="E49" s="106" t="s">
        <v>190</v>
      </c>
      <c r="F49" s="106" t="s">
        <v>191</v>
      </c>
      <c r="G49" s="107" t="s">
        <v>192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9" t="s">
        <v>137</v>
      </c>
      <c r="B53" s="119"/>
      <c r="C53" s="119"/>
      <c r="D53" s="119"/>
      <c r="E53" s="119"/>
      <c r="F53" s="119"/>
      <c r="G53" s="119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9" t="s">
        <v>164</v>
      </c>
      <c r="B1" s="153"/>
      <c r="C1" s="153"/>
      <c r="D1" s="153"/>
      <c r="E1" s="153"/>
      <c r="F1" s="153"/>
      <c r="G1" s="153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1" t="s">
        <v>58</v>
      </c>
      <c r="B3" s="88" t="s">
        <v>117</v>
      </c>
      <c r="C3" s="88" t="s">
        <v>118</v>
      </c>
      <c r="D3" s="88" t="s">
        <v>119</v>
      </c>
      <c r="E3" s="135" t="s">
        <v>166</v>
      </c>
      <c r="F3" s="135"/>
      <c r="G3" s="136"/>
    </row>
    <row r="4" spans="1:7" ht="24" customHeight="1" x14ac:dyDescent="0.2">
      <c r="A4" s="132"/>
      <c r="B4" s="122" t="s">
        <v>168</v>
      </c>
      <c r="C4" s="122"/>
      <c r="D4" s="122"/>
      <c r="E4" s="84" t="s">
        <v>168</v>
      </c>
      <c r="F4" s="84" t="s">
        <v>229</v>
      </c>
      <c r="G4" s="137" t="s">
        <v>159</v>
      </c>
    </row>
    <row r="5" spans="1:7" ht="17.25" customHeight="1" x14ac:dyDescent="0.2">
      <c r="A5" s="133"/>
      <c r="B5" s="122" t="s">
        <v>133</v>
      </c>
      <c r="C5" s="134"/>
      <c r="D5" s="134"/>
      <c r="E5" s="134"/>
      <c r="F5" s="134"/>
      <c r="G5" s="138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103" t="s">
        <v>193</v>
      </c>
      <c r="C7" s="103" t="s">
        <v>194</v>
      </c>
      <c r="D7" s="103" t="s">
        <v>195</v>
      </c>
      <c r="E7" s="103" t="s">
        <v>196</v>
      </c>
      <c r="F7" s="103" t="s">
        <v>197</v>
      </c>
      <c r="G7" s="104" t="s">
        <v>198</v>
      </c>
    </row>
    <row r="8" spans="1:7" ht="12.75" customHeight="1" x14ac:dyDescent="0.2">
      <c r="A8" s="73" t="s">
        <v>23</v>
      </c>
      <c r="B8" s="96"/>
      <c r="C8" s="96"/>
      <c r="D8" s="96"/>
      <c r="E8" s="96"/>
      <c r="F8" s="96"/>
      <c r="G8" s="96"/>
    </row>
    <row r="9" spans="1:7" ht="12.75" customHeight="1" x14ac:dyDescent="0.2">
      <c r="A9" s="73" t="s">
        <v>60</v>
      </c>
      <c r="B9" s="103" t="s">
        <v>199</v>
      </c>
      <c r="C9" s="103" t="s">
        <v>200</v>
      </c>
      <c r="D9" s="103" t="s">
        <v>201</v>
      </c>
      <c r="E9" s="103" t="s">
        <v>202</v>
      </c>
      <c r="F9" s="103" t="s">
        <v>203</v>
      </c>
      <c r="G9" s="104" t="s">
        <v>204</v>
      </c>
    </row>
    <row r="10" spans="1:7" ht="12.75" customHeight="1" x14ac:dyDescent="0.2">
      <c r="A10" s="66" t="s">
        <v>23</v>
      </c>
      <c r="B10" s="96"/>
      <c r="C10" s="96"/>
      <c r="D10" s="96"/>
      <c r="E10" s="96"/>
      <c r="F10" s="96"/>
      <c r="G10" s="96"/>
    </row>
    <row r="11" spans="1:7" ht="12.75" customHeight="1" x14ac:dyDescent="0.2">
      <c r="A11" s="66" t="s">
        <v>61</v>
      </c>
      <c r="B11" s="103" t="s">
        <v>205</v>
      </c>
      <c r="C11" s="103" t="s">
        <v>206</v>
      </c>
      <c r="D11" s="103" t="s">
        <v>207</v>
      </c>
      <c r="E11" s="103" t="s">
        <v>208</v>
      </c>
      <c r="F11" s="103" t="s">
        <v>209</v>
      </c>
      <c r="G11" s="104" t="s">
        <v>210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1573.4716129999999</v>
      </c>
      <c r="C13" s="86">
        <v>1501.4833490000001</v>
      </c>
      <c r="D13" s="86">
        <v>1039.158287</v>
      </c>
      <c r="E13" s="86">
        <v>7200.9514650000001</v>
      </c>
      <c r="F13" s="86">
        <v>6416.3158320000002</v>
      </c>
      <c r="G13" s="87">
        <v>12.228756400780597</v>
      </c>
    </row>
    <row r="14" spans="1:7" ht="12.75" customHeight="1" x14ac:dyDescent="0.2">
      <c r="A14" s="75" t="s">
        <v>63</v>
      </c>
      <c r="B14" s="86">
        <v>57.782868000000001</v>
      </c>
      <c r="C14" s="86">
        <v>103.286576</v>
      </c>
      <c r="D14" s="86">
        <v>55.331645999999999</v>
      </c>
      <c r="E14" s="86">
        <v>454.45344399999999</v>
      </c>
      <c r="F14" s="86">
        <v>459.662959</v>
      </c>
      <c r="G14" s="87">
        <v>-1.133333651972606</v>
      </c>
    </row>
    <row r="15" spans="1:7" ht="12.75" customHeight="1" x14ac:dyDescent="0.2">
      <c r="A15" s="75" t="s">
        <v>64</v>
      </c>
      <c r="B15" s="86">
        <v>6.522697</v>
      </c>
      <c r="C15" s="86">
        <v>7.4496820000000001</v>
      </c>
      <c r="D15" s="86">
        <v>4.7339390000000003</v>
      </c>
      <c r="E15" s="86">
        <v>34.401310000000002</v>
      </c>
      <c r="F15" s="86">
        <v>37.010235000000002</v>
      </c>
      <c r="G15" s="87">
        <v>-7.0491986878764692</v>
      </c>
    </row>
    <row r="16" spans="1:7" ht="12.75" customHeight="1" x14ac:dyDescent="0.2">
      <c r="A16" s="75" t="s">
        <v>65</v>
      </c>
      <c r="B16" s="86">
        <v>245.35079300000001</v>
      </c>
      <c r="C16" s="86">
        <v>162.54414399999999</v>
      </c>
      <c r="D16" s="86">
        <v>192.089033</v>
      </c>
      <c r="E16" s="86">
        <v>1074.7245009999999</v>
      </c>
      <c r="F16" s="86">
        <v>1176.3165530000001</v>
      </c>
      <c r="G16" s="87">
        <v>-8.6364551906463163</v>
      </c>
    </row>
    <row r="17" spans="1:7" ht="12.75" customHeight="1" x14ac:dyDescent="0.2">
      <c r="A17" s="75" t="s">
        <v>66</v>
      </c>
      <c r="B17" s="86">
        <v>82.533772999999997</v>
      </c>
      <c r="C17" s="86">
        <v>84.534290999999996</v>
      </c>
      <c r="D17" s="86">
        <v>90.268221999999994</v>
      </c>
      <c r="E17" s="86">
        <v>515.86422000000005</v>
      </c>
      <c r="F17" s="86">
        <v>476.23421500000001</v>
      </c>
      <c r="G17" s="87">
        <v>8.3215367043713968</v>
      </c>
    </row>
    <row r="18" spans="1:7" ht="12.75" customHeight="1" x14ac:dyDescent="0.2">
      <c r="A18" s="75" t="s">
        <v>67</v>
      </c>
      <c r="B18" s="86">
        <v>11.258946999999999</v>
      </c>
      <c r="C18" s="86">
        <v>6.477678</v>
      </c>
      <c r="D18" s="86">
        <v>5.1028310000000001</v>
      </c>
      <c r="E18" s="86">
        <v>54.073782999999999</v>
      </c>
      <c r="F18" s="86">
        <v>76.797400999999994</v>
      </c>
      <c r="G18" s="87">
        <v>-29.589045598040485</v>
      </c>
    </row>
    <row r="19" spans="1:7" ht="12.75" customHeight="1" x14ac:dyDescent="0.2">
      <c r="A19" s="75" t="s">
        <v>68</v>
      </c>
      <c r="B19" s="86">
        <v>8.7809910000000002</v>
      </c>
      <c r="C19" s="86">
        <v>6.6132460000000002</v>
      </c>
      <c r="D19" s="86">
        <v>7.2781840000000004</v>
      </c>
      <c r="E19" s="86">
        <v>50.871856999999999</v>
      </c>
      <c r="F19" s="86">
        <v>42.446145000000001</v>
      </c>
      <c r="G19" s="87">
        <v>19.850358613249796</v>
      </c>
    </row>
    <row r="20" spans="1:7" ht="12.75" customHeight="1" x14ac:dyDescent="0.2">
      <c r="A20" s="75" t="s">
        <v>69</v>
      </c>
      <c r="B20" s="86">
        <v>6.9734040000000004</v>
      </c>
      <c r="C20" s="86">
        <v>6.721285</v>
      </c>
      <c r="D20" s="86">
        <v>8.7701309999999992</v>
      </c>
      <c r="E20" s="86">
        <v>48.282100999999997</v>
      </c>
      <c r="F20" s="86">
        <v>55.275281</v>
      </c>
      <c r="G20" s="87">
        <v>-12.651550337663593</v>
      </c>
    </row>
    <row r="21" spans="1:7" ht="12.75" customHeight="1" x14ac:dyDescent="0.2">
      <c r="A21" s="75" t="s">
        <v>70</v>
      </c>
      <c r="B21" s="103" t="s">
        <v>211</v>
      </c>
      <c r="C21" s="103" t="s">
        <v>212</v>
      </c>
      <c r="D21" s="103" t="s">
        <v>213</v>
      </c>
      <c r="E21" s="103" t="s">
        <v>214</v>
      </c>
      <c r="F21" s="103" t="s">
        <v>215</v>
      </c>
      <c r="G21" s="104" t="s">
        <v>216</v>
      </c>
    </row>
    <row r="22" spans="1:7" ht="12.75" customHeight="1" x14ac:dyDescent="0.2">
      <c r="A22" s="75" t="s">
        <v>71</v>
      </c>
      <c r="B22" s="86">
        <v>18.420815000000001</v>
      </c>
      <c r="C22" s="86">
        <v>22.442274000000001</v>
      </c>
      <c r="D22" s="86">
        <v>21.806287000000001</v>
      </c>
      <c r="E22" s="86">
        <v>116.399699</v>
      </c>
      <c r="F22" s="86">
        <v>214.58917199999999</v>
      </c>
      <c r="G22" s="87">
        <v>-45.756955994033099</v>
      </c>
    </row>
    <row r="23" spans="1:7" ht="12.75" customHeight="1" x14ac:dyDescent="0.2">
      <c r="A23" s="75" t="s">
        <v>72</v>
      </c>
      <c r="B23" s="86">
        <v>89.108770000000007</v>
      </c>
      <c r="C23" s="86">
        <v>71.407388999999995</v>
      </c>
      <c r="D23" s="86">
        <v>72.460969000000006</v>
      </c>
      <c r="E23" s="86">
        <v>443.59271000000001</v>
      </c>
      <c r="F23" s="86">
        <v>460.04459300000002</v>
      </c>
      <c r="G23" s="87">
        <v>-3.5761496277383742</v>
      </c>
    </row>
    <row r="24" spans="1:7" ht="12.75" customHeight="1" x14ac:dyDescent="0.2">
      <c r="A24" s="75" t="s">
        <v>73</v>
      </c>
      <c r="B24" s="86">
        <v>0.52896100000000001</v>
      </c>
      <c r="C24" s="86">
        <v>0.65746099999999996</v>
      </c>
      <c r="D24" s="86">
        <v>0.82035499999999995</v>
      </c>
      <c r="E24" s="86">
        <v>8.1743140000000007</v>
      </c>
      <c r="F24" s="86">
        <v>10.296872</v>
      </c>
      <c r="G24" s="87">
        <v>-20.613619359354956</v>
      </c>
    </row>
    <row r="25" spans="1:7" ht="12.75" customHeight="1" x14ac:dyDescent="0.2">
      <c r="A25" s="75" t="s">
        <v>74</v>
      </c>
      <c r="B25" s="86">
        <v>0.35374499999999998</v>
      </c>
      <c r="C25" s="86">
        <v>0.28466200000000003</v>
      </c>
      <c r="D25" s="86">
        <v>0.60683699999999996</v>
      </c>
      <c r="E25" s="86">
        <v>2.2507920000000001</v>
      </c>
      <c r="F25" s="86">
        <v>3.9452289999999999</v>
      </c>
      <c r="G25" s="87">
        <v>-42.949015126878564</v>
      </c>
    </row>
    <row r="26" spans="1:7" ht="12.75" customHeight="1" x14ac:dyDescent="0.2">
      <c r="A26" s="75" t="s">
        <v>83</v>
      </c>
      <c r="B26" s="86">
        <v>1.7746980000000001</v>
      </c>
      <c r="C26" s="86">
        <v>1.3872690000000001</v>
      </c>
      <c r="D26" s="86">
        <v>1.412126</v>
      </c>
      <c r="E26" s="86">
        <v>8.3210119999999996</v>
      </c>
      <c r="F26" s="86">
        <v>8.5832169999999994</v>
      </c>
      <c r="G26" s="87">
        <v>-3.0548569376726675</v>
      </c>
    </row>
    <row r="27" spans="1:7" ht="12.75" customHeight="1" x14ac:dyDescent="0.2">
      <c r="A27" s="75" t="s">
        <v>75</v>
      </c>
      <c r="B27" s="86">
        <v>2.8528229999999999</v>
      </c>
      <c r="C27" s="86">
        <v>4.5101610000000001</v>
      </c>
      <c r="D27" s="86">
        <v>4.998761</v>
      </c>
      <c r="E27" s="86">
        <v>22.949425999999999</v>
      </c>
      <c r="F27" s="86">
        <v>19.516513</v>
      </c>
      <c r="G27" s="87">
        <v>17.589786659122964</v>
      </c>
    </row>
    <row r="28" spans="1:7" ht="12.75" customHeight="1" x14ac:dyDescent="0.2">
      <c r="A28" s="75" t="s">
        <v>76</v>
      </c>
      <c r="B28" s="86">
        <v>11.169847000000001</v>
      </c>
      <c r="C28" s="86">
        <v>16.429269000000001</v>
      </c>
      <c r="D28" s="86">
        <v>32.273614999999999</v>
      </c>
      <c r="E28" s="86">
        <v>125.144488</v>
      </c>
      <c r="F28" s="86">
        <v>83.502594000000002</v>
      </c>
      <c r="G28" s="87">
        <v>49.868982513285744</v>
      </c>
    </row>
    <row r="29" spans="1:7" ht="12.75" customHeight="1" x14ac:dyDescent="0.2">
      <c r="A29" s="75" t="s">
        <v>82</v>
      </c>
      <c r="B29" s="86">
        <v>9.0466540000000002</v>
      </c>
      <c r="C29" s="86">
        <v>2.9791020000000001</v>
      </c>
      <c r="D29" s="86">
        <v>3.8844979999999998</v>
      </c>
      <c r="E29" s="86">
        <v>22.888777999999999</v>
      </c>
      <c r="F29" s="86">
        <v>95.017131000000006</v>
      </c>
      <c r="G29" s="87">
        <v>-75.910893373532829</v>
      </c>
    </row>
    <row r="30" spans="1:7" ht="12.75" customHeight="1" x14ac:dyDescent="0.2">
      <c r="A30" s="67" t="s">
        <v>77</v>
      </c>
      <c r="B30" s="103" t="s">
        <v>217</v>
      </c>
      <c r="C30" s="103" t="s">
        <v>218</v>
      </c>
      <c r="D30" s="103" t="s">
        <v>219</v>
      </c>
      <c r="E30" s="103" t="s">
        <v>220</v>
      </c>
      <c r="F30" s="103" t="s">
        <v>221</v>
      </c>
      <c r="G30" s="104" t="s">
        <v>222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103" t="s">
        <v>223</v>
      </c>
      <c r="C32" s="103" t="s">
        <v>224</v>
      </c>
      <c r="D32" s="103" t="s">
        <v>225</v>
      </c>
      <c r="E32" s="103" t="s">
        <v>226</v>
      </c>
      <c r="F32" s="103" t="s">
        <v>227</v>
      </c>
      <c r="G32" s="104" t="s">
        <v>228</v>
      </c>
    </row>
    <row r="33" spans="1:7" ht="12.75" customHeight="1" x14ac:dyDescent="0.2">
      <c r="A33" s="75" t="s">
        <v>79</v>
      </c>
      <c r="B33" s="86">
        <v>111.10850000000001</v>
      </c>
      <c r="C33" s="86">
        <v>111.99049599999999</v>
      </c>
      <c r="D33" s="86">
        <v>111.671314</v>
      </c>
      <c r="E33" s="86">
        <v>819.30938700000002</v>
      </c>
      <c r="F33" s="86">
        <v>516.20412899999997</v>
      </c>
      <c r="G33" s="87">
        <v>58.718100257582421</v>
      </c>
    </row>
    <row r="34" spans="1:7" ht="12.75" customHeight="1" x14ac:dyDescent="0.2">
      <c r="A34" s="75" t="s">
        <v>80</v>
      </c>
      <c r="B34" s="86">
        <v>95.638848999999993</v>
      </c>
      <c r="C34" s="86">
        <v>99.604414000000006</v>
      </c>
      <c r="D34" s="86">
        <v>109.58910400000001</v>
      </c>
      <c r="E34" s="86">
        <v>583.29370800000004</v>
      </c>
      <c r="F34" s="86">
        <v>590.43886299999997</v>
      </c>
      <c r="G34" s="87">
        <v>-1.2101430728484956</v>
      </c>
    </row>
    <row r="35" spans="1:7" ht="12.75" customHeight="1" x14ac:dyDescent="0.2">
      <c r="A35" s="75" t="s">
        <v>81</v>
      </c>
      <c r="B35" s="86">
        <v>38.009228</v>
      </c>
      <c r="C35" s="86">
        <v>37.357703999999998</v>
      </c>
      <c r="D35" s="86">
        <v>41.697167</v>
      </c>
      <c r="E35" s="86">
        <v>253.61093</v>
      </c>
      <c r="F35" s="86">
        <v>254.615557</v>
      </c>
      <c r="G35" s="87">
        <v>-0.39456622833144195</v>
      </c>
    </row>
    <row r="36" spans="1:7" ht="12.75" customHeight="1" x14ac:dyDescent="0.2">
      <c r="A36" s="75" t="s">
        <v>84</v>
      </c>
      <c r="B36" s="86">
        <v>3.0144280000000001</v>
      </c>
      <c r="C36" s="86">
        <v>3.691881</v>
      </c>
      <c r="D36" s="86">
        <v>2.9943209999999998</v>
      </c>
      <c r="E36" s="86">
        <v>18.08512</v>
      </c>
      <c r="F36" s="86">
        <v>19.487155000000001</v>
      </c>
      <c r="G36" s="87">
        <v>-7.1946623301349035</v>
      </c>
    </row>
    <row r="37" spans="1:7" ht="12.75" customHeight="1" x14ac:dyDescent="0.2">
      <c r="A37" s="75" t="s">
        <v>85</v>
      </c>
      <c r="B37" s="86">
        <v>48.918382999999999</v>
      </c>
      <c r="C37" s="86">
        <v>49.303254000000003</v>
      </c>
      <c r="D37" s="86">
        <v>50.196880999999998</v>
      </c>
      <c r="E37" s="86">
        <v>264.37018899999998</v>
      </c>
      <c r="F37" s="86">
        <v>229.88755599999999</v>
      </c>
      <c r="G37" s="87">
        <v>14.999782328365782</v>
      </c>
    </row>
    <row r="38" spans="1:7" ht="12.75" customHeight="1" x14ac:dyDescent="0.2">
      <c r="A38" s="75" t="s">
        <v>158</v>
      </c>
      <c r="B38" s="86">
        <v>5</v>
      </c>
      <c r="C38" s="86">
        <v>4</v>
      </c>
      <c r="D38" s="86">
        <v>5</v>
      </c>
      <c r="E38" s="86">
        <v>29</v>
      </c>
      <c r="F38" s="86">
        <v>31</v>
      </c>
      <c r="G38" s="99">
        <v>-5.7</v>
      </c>
    </row>
    <row r="39" spans="1:7" ht="12.75" customHeight="1" x14ac:dyDescent="0.2">
      <c r="A39" s="75" t="s">
        <v>86</v>
      </c>
      <c r="B39" s="86">
        <v>23.781593000000001</v>
      </c>
      <c r="C39" s="86">
        <v>23.056045999999998</v>
      </c>
      <c r="D39" s="86">
        <v>28.976455000000001</v>
      </c>
      <c r="E39" s="86">
        <v>142.91368199999999</v>
      </c>
      <c r="F39" s="86">
        <v>134.979364</v>
      </c>
      <c r="G39" s="87">
        <v>5.8781711254766122</v>
      </c>
    </row>
    <row r="40" spans="1:7" ht="12.75" customHeight="1" x14ac:dyDescent="0.2">
      <c r="A40" s="75" t="s">
        <v>87</v>
      </c>
      <c r="B40" s="86">
        <v>22.3645</v>
      </c>
      <c r="C40" s="86">
        <v>23.674983999999998</v>
      </c>
      <c r="D40" s="86">
        <v>22.175640999999999</v>
      </c>
      <c r="E40" s="86">
        <v>132.48272</v>
      </c>
      <c r="F40" s="86">
        <v>133.86653000000001</v>
      </c>
      <c r="G40" s="87">
        <v>-1.0337236649071428</v>
      </c>
    </row>
    <row r="41" spans="1:7" ht="12.75" customHeight="1" x14ac:dyDescent="0.2">
      <c r="A41" s="75" t="s">
        <v>88</v>
      </c>
      <c r="B41" s="86">
        <v>2.6589900000000002</v>
      </c>
      <c r="C41" s="86">
        <v>2.6674060000000002</v>
      </c>
      <c r="D41" s="86">
        <v>2.5942449999999999</v>
      </c>
      <c r="E41" s="86">
        <v>20.856356000000002</v>
      </c>
      <c r="F41" s="86">
        <v>19.552426000000001</v>
      </c>
      <c r="G41" s="87">
        <v>6.6688911135631059</v>
      </c>
    </row>
    <row r="42" spans="1:7" ht="12.75" customHeight="1" x14ac:dyDescent="0.2">
      <c r="A42" s="76" t="s">
        <v>89</v>
      </c>
      <c r="B42" s="86">
        <v>178.2818400000001</v>
      </c>
      <c r="C42" s="86">
        <v>161.54001099999959</v>
      </c>
      <c r="D42" s="86">
        <v>303.42140399999971</v>
      </c>
      <c r="E42" s="86">
        <v>1126.7719410000009</v>
      </c>
      <c r="F42" s="86">
        <v>1300.2791149999994</v>
      </c>
      <c r="G42" s="87">
        <v>-13.343840718382879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20.52882</v>
      </c>
      <c r="C44" s="86">
        <v>21.250646</v>
      </c>
      <c r="D44" s="86">
        <v>24.673877000000001</v>
      </c>
      <c r="E44" s="86">
        <v>112.963885</v>
      </c>
      <c r="F44" s="86">
        <v>116.650535</v>
      </c>
      <c r="G44" s="87">
        <v>-3.1604227104487705</v>
      </c>
    </row>
    <row r="45" spans="1:7" ht="12.75" customHeight="1" x14ac:dyDescent="0.2">
      <c r="A45" s="67" t="s">
        <v>91</v>
      </c>
      <c r="B45" s="86">
        <v>19.654616000000001</v>
      </c>
      <c r="C45" s="86">
        <v>11.508285000000001</v>
      </c>
      <c r="D45" s="86">
        <v>21.817502999999999</v>
      </c>
      <c r="E45" s="86">
        <v>111.019734</v>
      </c>
      <c r="F45" s="86">
        <v>538.497705</v>
      </c>
      <c r="G45" s="87">
        <v>-79.383434141098149</v>
      </c>
    </row>
    <row r="46" spans="1:7" ht="12.75" customHeight="1" x14ac:dyDescent="0.2">
      <c r="A46" s="67" t="s">
        <v>92</v>
      </c>
      <c r="B46" s="86">
        <v>54.574238999999999</v>
      </c>
      <c r="C46" s="86">
        <v>36.996462000000001</v>
      </c>
      <c r="D46" s="86">
        <v>109.882115</v>
      </c>
      <c r="E46" s="86">
        <v>433.40169800000001</v>
      </c>
      <c r="F46" s="86">
        <v>362.48800599999998</v>
      </c>
      <c r="G46" s="87">
        <v>19.563045073552047</v>
      </c>
    </row>
    <row r="47" spans="1:7" ht="12.75" customHeight="1" x14ac:dyDescent="0.2">
      <c r="A47" s="67" t="s">
        <v>93</v>
      </c>
      <c r="B47" s="86">
        <v>74.488043000000005</v>
      </c>
      <c r="C47" s="86">
        <v>78.180177999999998</v>
      </c>
      <c r="D47" s="86">
        <v>136.87804499999999</v>
      </c>
      <c r="E47" s="86">
        <v>411.06960099999998</v>
      </c>
      <c r="F47" s="86">
        <v>209.80503100000001</v>
      </c>
      <c r="G47" s="87">
        <v>95.929334506759261</v>
      </c>
    </row>
    <row r="48" spans="1:7" ht="12.75" customHeight="1" x14ac:dyDescent="0.2">
      <c r="A48" s="68" t="s">
        <v>94</v>
      </c>
      <c r="B48" s="86">
        <v>68.239722999999998</v>
      </c>
      <c r="C48" s="86">
        <v>50.361116000000003</v>
      </c>
      <c r="D48" s="86">
        <v>53.299256</v>
      </c>
      <c r="E48" s="86">
        <v>326.00936799999999</v>
      </c>
      <c r="F48" s="86">
        <v>349.79326500000002</v>
      </c>
      <c r="G48" s="87">
        <v>-6.7994153632431988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11.020509000000001</v>
      </c>
      <c r="C50" s="86">
        <v>3.0648390000000001</v>
      </c>
      <c r="D50" s="86">
        <v>4.4367749999999999</v>
      </c>
      <c r="E50" s="86">
        <v>50.804358000000001</v>
      </c>
      <c r="F50" s="86">
        <v>41.645055999999997</v>
      </c>
      <c r="G50" s="87">
        <v>21.993731981054381</v>
      </c>
    </row>
    <row r="51" spans="1:7" ht="12.75" customHeight="1" x14ac:dyDescent="0.2">
      <c r="A51" s="76" t="s">
        <v>96</v>
      </c>
      <c r="B51" s="86">
        <v>1.2182249999999999</v>
      </c>
      <c r="C51" s="86">
        <v>1.1436999999999999</v>
      </c>
      <c r="D51" s="86">
        <v>1.515031</v>
      </c>
      <c r="E51" s="86">
        <v>10.710057000000001</v>
      </c>
      <c r="F51" s="86">
        <v>25.39798</v>
      </c>
      <c r="G51" s="87">
        <v>-57.831067667586154</v>
      </c>
    </row>
    <row r="52" spans="1:7" ht="12.75" customHeight="1" x14ac:dyDescent="0.2">
      <c r="A52" s="76" t="s">
        <v>97</v>
      </c>
      <c r="B52" s="86">
        <v>15.515542999999999</v>
      </c>
      <c r="C52" s="86">
        <v>11.954501</v>
      </c>
      <c r="D52" s="86">
        <v>13.031487</v>
      </c>
      <c r="E52" s="86">
        <v>83.742977999999994</v>
      </c>
      <c r="F52" s="86">
        <v>81.943495999999996</v>
      </c>
      <c r="G52" s="87">
        <v>2.1960034509633317</v>
      </c>
    </row>
    <row r="53" spans="1:7" ht="12.75" customHeight="1" x14ac:dyDescent="0.2">
      <c r="A53" s="69" t="s">
        <v>98</v>
      </c>
      <c r="B53" s="86">
        <v>695.06805099999997</v>
      </c>
      <c r="C53" s="86">
        <v>559.93611199999998</v>
      </c>
      <c r="D53" s="86">
        <v>705.78129200000001</v>
      </c>
      <c r="E53" s="86">
        <v>3321.6148720000001</v>
      </c>
      <c r="F53" s="86">
        <v>2687.7100719999999</v>
      </c>
      <c r="G53" s="87">
        <v>23.585311771678334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637.35091699999998</v>
      </c>
      <c r="C55" s="86">
        <v>377.24301700000001</v>
      </c>
      <c r="D55" s="86">
        <v>478.76216499999998</v>
      </c>
      <c r="E55" s="86">
        <v>2499.484434</v>
      </c>
      <c r="F55" s="86">
        <v>1662.841111</v>
      </c>
      <c r="G55" s="87">
        <v>50.314086984345693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562.96067600000003</v>
      </c>
      <c r="C57" s="86">
        <v>254.47717599999999</v>
      </c>
      <c r="D57" s="86">
        <v>463.50087600000001</v>
      </c>
      <c r="E57" s="86">
        <v>2202.7246500000001</v>
      </c>
      <c r="F57" s="86">
        <v>1459.9638620000001</v>
      </c>
      <c r="G57" s="87">
        <v>50.875285843205347</v>
      </c>
    </row>
    <row r="58" spans="1:7" ht="12.75" customHeight="1" x14ac:dyDescent="0.2">
      <c r="A58" s="66" t="s">
        <v>101</v>
      </c>
      <c r="B58" s="86">
        <v>10.003213000000001</v>
      </c>
      <c r="C58" s="86">
        <v>7.4404620000000001</v>
      </c>
      <c r="D58" s="86">
        <v>9.4072519999999997</v>
      </c>
      <c r="E58" s="86">
        <v>47.493693999999998</v>
      </c>
      <c r="F58" s="86">
        <v>18.706631999999999</v>
      </c>
      <c r="G58" s="87">
        <v>153.8869316507643</v>
      </c>
    </row>
    <row r="59" spans="1:7" ht="12.75" customHeight="1" x14ac:dyDescent="0.2">
      <c r="A59" s="69" t="s">
        <v>154</v>
      </c>
      <c r="B59" s="86">
        <v>53.816315000000003</v>
      </c>
      <c r="C59" s="86">
        <v>178.91953899999999</v>
      </c>
      <c r="D59" s="86">
        <v>223.06919500000001</v>
      </c>
      <c r="E59" s="86">
        <v>782.244823</v>
      </c>
      <c r="F59" s="86">
        <v>881.93667900000003</v>
      </c>
      <c r="G59" s="87">
        <v>-11.30374304343907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40.773969999999998</v>
      </c>
      <c r="C61" s="86">
        <v>166.68429800000001</v>
      </c>
      <c r="D61" s="86">
        <v>160.01450600000001</v>
      </c>
      <c r="E61" s="86">
        <v>607.82884799999999</v>
      </c>
      <c r="F61" s="86">
        <v>556.16082800000004</v>
      </c>
      <c r="G61" s="87">
        <v>9.2901221011559443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1480.833081</v>
      </c>
      <c r="C63" s="86">
        <v>1262.4022769999999</v>
      </c>
      <c r="D63" s="86">
        <v>979.08372899999995</v>
      </c>
      <c r="E63" s="86">
        <v>6268.5367910000004</v>
      </c>
      <c r="F63" s="86">
        <v>4716.5887899999998</v>
      </c>
      <c r="G63" s="87">
        <v>32.904034464280699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169.84561199999999</v>
      </c>
      <c r="C65" s="86">
        <v>158.85367600000001</v>
      </c>
      <c r="D65" s="86">
        <v>46.876376</v>
      </c>
      <c r="E65" s="86">
        <v>751.74840900000004</v>
      </c>
      <c r="F65" s="86">
        <v>564.38505399999997</v>
      </c>
      <c r="G65" s="87">
        <v>33.197788224916394</v>
      </c>
    </row>
    <row r="66" spans="1:7" ht="12.75" customHeight="1" x14ac:dyDescent="0.2">
      <c r="A66" s="76" t="s">
        <v>105</v>
      </c>
      <c r="B66" s="86">
        <v>329.82056599999999</v>
      </c>
      <c r="C66" s="86">
        <v>321.27342900000002</v>
      </c>
      <c r="D66" s="86">
        <v>410.27777800000001</v>
      </c>
      <c r="E66" s="86">
        <v>2048.8995629999999</v>
      </c>
      <c r="F66" s="86">
        <v>1751.616041</v>
      </c>
      <c r="G66" s="87">
        <v>16.97195704089809</v>
      </c>
    </row>
    <row r="67" spans="1:7" ht="12.75" customHeight="1" x14ac:dyDescent="0.2">
      <c r="A67" s="76" t="s">
        <v>106</v>
      </c>
      <c r="B67" s="86">
        <v>34.602736999999998</v>
      </c>
      <c r="C67" s="86">
        <v>53.387568999999999</v>
      </c>
      <c r="D67" s="86">
        <v>58.237381999999997</v>
      </c>
      <c r="E67" s="86">
        <v>255.71538799999999</v>
      </c>
      <c r="F67" s="86">
        <v>250.782014</v>
      </c>
      <c r="G67" s="87">
        <v>1.9671961004348475</v>
      </c>
    </row>
    <row r="68" spans="1:7" ht="12.75" customHeight="1" x14ac:dyDescent="0.2">
      <c r="A68" s="76" t="s">
        <v>107</v>
      </c>
      <c r="B68" s="86">
        <v>13.415089999999999</v>
      </c>
      <c r="C68" s="86">
        <v>10.098398</v>
      </c>
      <c r="D68" s="86">
        <v>21.937746000000001</v>
      </c>
      <c r="E68" s="86">
        <v>90.895064000000005</v>
      </c>
      <c r="F68" s="86">
        <v>83.308808999999997</v>
      </c>
      <c r="G68" s="87">
        <v>9.1061858776543261</v>
      </c>
    </row>
    <row r="69" spans="1:7" ht="12.75" customHeight="1" x14ac:dyDescent="0.2">
      <c r="A69" s="77" t="s">
        <v>108</v>
      </c>
      <c r="B69" s="86">
        <v>61.016303999999998</v>
      </c>
      <c r="C69" s="86">
        <v>62.441355999999999</v>
      </c>
      <c r="D69" s="86">
        <v>58.104993</v>
      </c>
      <c r="E69" s="86">
        <v>251.28528600000001</v>
      </c>
      <c r="F69" s="86">
        <v>214.91141400000001</v>
      </c>
      <c r="G69" s="87">
        <v>16.925053594407984</v>
      </c>
    </row>
    <row r="70" spans="1:7" ht="12.75" customHeight="1" x14ac:dyDescent="0.2">
      <c r="A70" s="70" t="s">
        <v>109</v>
      </c>
      <c r="B70" s="86">
        <v>6.6912539999999998</v>
      </c>
      <c r="C70" s="86">
        <v>14.465726</v>
      </c>
      <c r="D70" s="86">
        <v>16.41337</v>
      </c>
      <c r="E70" s="86">
        <v>81.048370000000006</v>
      </c>
      <c r="F70" s="86">
        <v>70.539901999999998</v>
      </c>
      <c r="G70" s="87">
        <v>14.897196766732122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5.4671760000000003</v>
      </c>
      <c r="C72" s="86">
        <v>6.484496</v>
      </c>
      <c r="D72" s="86">
        <v>12.990743</v>
      </c>
      <c r="E72" s="86">
        <v>53.611297999999998</v>
      </c>
      <c r="F72" s="86">
        <v>49.129126999999997</v>
      </c>
      <c r="G72" s="87">
        <v>9.1232457682384762</v>
      </c>
    </row>
    <row r="73" spans="1:7" ht="24" x14ac:dyDescent="0.2">
      <c r="A73" s="71" t="s">
        <v>126</v>
      </c>
      <c r="B73" s="86">
        <v>13.054275000000001</v>
      </c>
      <c r="C73" s="86">
        <v>11.602506999999999</v>
      </c>
      <c r="D73" s="86">
        <v>13.838101999999999</v>
      </c>
      <c r="E73" s="86">
        <v>65.105898999999994</v>
      </c>
      <c r="F73" s="86">
        <v>52.867542</v>
      </c>
      <c r="G73" s="87">
        <v>23.149094013109206</v>
      </c>
    </row>
    <row r="74" spans="1:7" x14ac:dyDescent="0.2">
      <c r="A74" s="72" t="s">
        <v>57</v>
      </c>
      <c r="B74" s="100" t="s">
        <v>187</v>
      </c>
      <c r="C74" s="101" t="s">
        <v>188</v>
      </c>
      <c r="D74" s="101" t="s">
        <v>189</v>
      </c>
      <c r="E74" s="101" t="s">
        <v>190</v>
      </c>
      <c r="F74" s="101" t="s">
        <v>191</v>
      </c>
      <c r="G74" s="102" t="s">
        <v>192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9" t="s">
        <v>137</v>
      </c>
      <c r="B78" s="119"/>
      <c r="C78" s="119"/>
      <c r="D78" s="119"/>
      <c r="E78" s="119"/>
      <c r="F78" s="119"/>
      <c r="G78" s="119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2" priority="3">
      <formula>MOD(ROW(),2)=1</formula>
    </cfRule>
  </conditionalFormatting>
  <conditionalFormatting sqref="A38:F38">
    <cfRule type="expression" dxfId="1" priority="2">
      <formula>MOD(ROW(),2)=1</formula>
    </cfRule>
  </conditionalFormatting>
  <conditionalFormatting sqref="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2/15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0" t="s">
        <v>177</v>
      </c>
      <c r="B1" s="120"/>
      <c r="C1" s="120"/>
      <c r="D1" s="120"/>
      <c r="E1" s="120"/>
      <c r="F1" s="120"/>
      <c r="G1" s="120"/>
    </row>
    <row r="2" spans="1:7" x14ac:dyDescent="0.2">
      <c r="A2" s="120" t="s">
        <v>169</v>
      </c>
      <c r="B2" s="120"/>
      <c r="C2" s="120"/>
      <c r="D2" s="120"/>
      <c r="E2" s="120"/>
      <c r="F2" s="120"/>
      <c r="G2" s="120"/>
    </row>
    <row r="28" spans="1:7" x14ac:dyDescent="0.2">
      <c r="A28" s="139" t="s">
        <v>178</v>
      </c>
      <c r="B28" s="139"/>
      <c r="C28" s="139"/>
      <c r="D28" s="139"/>
      <c r="E28" s="139"/>
      <c r="F28" s="139"/>
      <c r="G28" s="139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1" spans="1:1" x14ac:dyDescent="0.2">
      <c r="A51" s="97" t="s">
        <v>233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B43" sqref="B43:B48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0" t="s">
        <v>111</v>
      </c>
      <c r="B3" s="143" t="s">
        <v>112</v>
      </c>
      <c r="C3" s="144"/>
      <c r="D3" s="145"/>
      <c r="E3" s="14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1"/>
      <c r="B4" s="146" t="s">
        <v>170</v>
      </c>
      <c r="C4" s="144"/>
      <c r="D4" s="145"/>
      <c r="E4" s="14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1"/>
      <c r="B5" s="143"/>
      <c r="C5" s="147"/>
      <c r="D5" s="145"/>
      <c r="E5" s="14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2"/>
      <c r="B6" s="148"/>
      <c r="C6" s="145"/>
      <c r="D6" s="145"/>
      <c r="E6" s="14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26.031251877999999</v>
      </c>
      <c r="C9" s="91"/>
      <c r="D9" s="90">
        <v>22.628642978999999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2015</v>
      </c>
      <c r="C10" s="25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171</v>
      </c>
      <c r="B11" s="89">
        <v>7.2009514650000002</v>
      </c>
      <c r="C11" s="92">
        <f t="shared" ref="C11:C25" si="0">IF(B$9&gt;0,B11/B$9*100,0)</f>
        <v>27.662716717384605</v>
      </c>
      <c r="D11" s="93">
        <v>6.4163158320000004</v>
      </c>
      <c r="E11" s="92">
        <f t="shared" ref="E11:E25" si="1">IF(D$9&gt;0,D11/D$9*100,0)</f>
        <v>28.35484141914527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172</v>
      </c>
      <c r="B12" s="89">
        <v>2.240537078</v>
      </c>
      <c r="C12" s="94">
        <f t="shared" si="0"/>
        <v>8.607104600657193</v>
      </c>
      <c r="D12" s="93">
        <v>1.202597387</v>
      </c>
      <c r="E12" s="92">
        <f t="shared" si="1"/>
        <v>5.3144918505101844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173</v>
      </c>
      <c r="B13" s="89">
        <v>2.20272465</v>
      </c>
      <c r="C13" s="94">
        <f t="shared" si="0"/>
        <v>8.4618467844860206</v>
      </c>
      <c r="D13" s="93">
        <v>1.4599638619999999</v>
      </c>
      <c r="E13" s="92">
        <f t="shared" si="1"/>
        <v>6.4518401008619319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174</v>
      </c>
      <c r="B14" s="89">
        <v>1.99390073</v>
      </c>
      <c r="C14" s="94">
        <f t="shared" si="0"/>
        <v>7.6596421076664454</v>
      </c>
      <c r="D14" s="93">
        <v>1.6469399979999999</v>
      </c>
      <c r="E14" s="92">
        <f t="shared" si="1"/>
        <v>7.2781209174956061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175</v>
      </c>
      <c r="B15" s="89">
        <v>1.972010716</v>
      </c>
      <c r="C15" s="94">
        <f t="shared" si="0"/>
        <v>7.5755508234570206</v>
      </c>
      <c r="D15" s="93">
        <v>1.5659275539999999</v>
      </c>
      <c r="E15" s="92">
        <f t="shared" si="1"/>
        <v>6.9201125116217694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89">
        <v>1.0747245009999999</v>
      </c>
      <c r="C16" s="94">
        <f t="shared" si="0"/>
        <v>4.1285932233950318</v>
      </c>
      <c r="D16" s="93">
        <v>1.1763165529999999</v>
      </c>
      <c r="E16" s="92">
        <f t="shared" si="1"/>
        <v>5.1983521684957159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79</v>
      </c>
      <c r="B17" s="89">
        <v>0.819309387</v>
      </c>
      <c r="C17" s="94">
        <f t="shared" si="0"/>
        <v>3.1474067818168576</v>
      </c>
      <c r="D17" s="93">
        <v>0.51620412900000001</v>
      </c>
      <c r="E17" s="92">
        <f t="shared" si="1"/>
        <v>2.281197902494867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102</v>
      </c>
      <c r="B18" s="89">
        <v>0.60782884800000003</v>
      </c>
      <c r="C18" s="94">
        <f t="shared" si="0"/>
        <v>2.3349966065738825</v>
      </c>
      <c r="D18" s="93">
        <v>0.556160828</v>
      </c>
      <c r="E18" s="92">
        <f t="shared" si="1"/>
        <v>2.4577736655093831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80</v>
      </c>
      <c r="B19" s="89">
        <v>0.58329370800000002</v>
      </c>
      <c r="C19" s="94">
        <f t="shared" si="0"/>
        <v>2.2407439747181876</v>
      </c>
      <c r="D19" s="93">
        <v>0.59043886300000004</v>
      </c>
      <c r="E19" s="92">
        <f t="shared" si="1"/>
        <v>2.6092544018125321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66</v>
      </c>
      <c r="B20" s="89">
        <v>0.51586421999999998</v>
      </c>
      <c r="C20" s="94">
        <f t="shared" si="0"/>
        <v>1.9817111463470432</v>
      </c>
      <c r="D20" s="93">
        <v>0.47623421500000002</v>
      </c>
      <c r="E20" s="92">
        <f t="shared" si="1"/>
        <v>2.1045637400437949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63</v>
      </c>
      <c r="B21" s="89">
        <v>0.45445344399999998</v>
      </c>
      <c r="C21" s="94">
        <f t="shared" si="0"/>
        <v>1.7457994188288573</v>
      </c>
      <c r="D21" s="93">
        <v>0.45966295899999998</v>
      </c>
      <c r="E21" s="92">
        <f t="shared" si="1"/>
        <v>2.0313324109915909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72</v>
      </c>
      <c r="B22" s="89">
        <v>0.44359271</v>
      </c>
      <c r="C22" s="94">
        <f t="shared" si="0"/>
        <v>1.7040775145159157</v>
      </c>
      <c r="D22" s="93">
        <v>0.460044593</v>
      </c>
      <c r="E22" s="92">
        <f t="shared" si="1"/>
        <v>2.0330189195478225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92</v>
      </c>
      <c r="B23" s="89">
        <v>0.433401698</v>
      </c>
      <c r="C23" s="94">
        <f t="shared" si="0"/>
        <v>1.6649283716019985</v>
      </c>
      <c r="D23" s="93">
        <v>0.36248800599999997</v>
      </c>
      <c r="E23" s="92">
        <f t="shared" si="1"/>
        <v>1.6018990017934296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70</v>
      </c>
      <c r="B24" s="89">
        <v>0.42300817400000001</v>
      </c>
      <c r="C24" s="94">
        <f t="shared" si="0"/>
        <v>1.6250012714813009</v>
      </c>
      <c r="D24" s="93">
        <v>0.319726697</v>
      </c>
      <c r="E24" s="92">
        <f t="shared" si="1"/>
        <v>1.4129291681198699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93</v>
      </c>
      <c r="B25" s="89">
        <v>0.41106960100000001</v>
      </c>
      <c r="C25" s="94">
        <f t="shared" si="0"/>
        <v>1.5791388094838825</v>
      </c>
      <c r="D25" s="93">
        <v>0.209805031</v>
      </c>
      <c r="E25" s="92">
        <f t="shared" si="1"/>
        <v>0.92716576594851408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4.654580947999996</v>
      </c>
      <c r="C27" s="94">
        <f>IF(B$9&gt;0,B27/B$9*100,0)</f>
        <v>17.880741847585746</v>
      </c>
      <c r="D27" s="93">
        <f>D9-(SUM(D11:D25))</f>
        <v>5.2098164720000035</v>
      </c>
      <c r="E27" s="92">
        <f>IF(D$9&gt;0,D27/D$9*100,0)</f>
        <v>23.023106055607737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176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2015</v>
      </c>
      <c r="C36" s="6">
        <v>2014</v>
      </c>
      <c r="D36" s="6">
        <v>2013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3.2633740599999999</v>
      </c>
      <c r="C37" s="95">
        <v>2.945072594</v>
      </c>
      <c r="D37" s="95">
        <v>3.53705778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4.2901215810000002</v>
      </c>
      <c r="C38" s="95">
        <v>4.1145427290000001</v>
      </c>
      <c r="D38" s="95">
        <v>4.0926258219999996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3.8131697020000002</v>
      </c>
      <c r="C39" s="95">
        <v>3.9387254810000001</v>
      </c>
      <c r="D39" s="95">
        <v>4.0129413510000003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>
        <v>5.5704743460000001</v>
      </c>
      <c r="C40" s="95">
        <v>3.5766918319999998</v>
      </c>
      <c r="D40" s="95">
        <v>3.6529215279999998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>
        <v>4.7773959250000004</v>
      </c>
      <c r="C41" s="95">
        <v>3.8934225200000001</v>
      </c>
      <c r="D41" s="95">
        <v>3.4794471429999998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>
        <v>4.3167162640000001</v>
      </c>
      <c r="C42" s="95">
        <v>4.1601878230000002</v>
      </c>
      <c r="D42" s="95">
        <v>4.3391111450000004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/>
      <c r="C43" s="95">
        <v>4.6744454639999997</v>
      </c>
      <c r="D43" s="95">
        <v>3.415428044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/>
      <c r="C44" s="95">
        <v>3.6784207520000001</v>
      </c>
      <c r="D44" s="95">
        <v>3.7395474420000001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/>
      <c r="C45" s="95">
        <v>4.729770179</v>
      </c>
      <c r="D45" s="95">
        <v>4.1746851840000003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/>
      <c r="C46" s="95">
        <v>4.5596972620000003</v>
      </c>
      <c r="D46" s="95">
        <v>4.4288270790000004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/>
      <c r="C47" s="95">
        <v>4.0025370479999998</v>
      </c>
      <c r="D47" s="95">
        <v>4.3455987619999998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/>
      <c r="C48" s="95">
        <v>4.9910485930000004</v>
      </c>
      <c r="D48" s="95">
        <v>4.3437069089999998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2012-06-05T11:27:00Z</cp:lastPrinted>
  <dcterms:created xsi:type="dcterms:W3CDTF">2012-03-28T07:56:08Z</dcterms:created>
  <dcterms:modified xsi:type="dcterms:W3CDTF">2016-08-15T06:03:30Z</dcterms:modified>
  <cp:category>LIS-Bericht</cp:category>
</cp:coreProperties>
</file>