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E27" i="9" l="1"/>
  <c r="D27" i="9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<sst xmlns="http://schemas.openxmlformats.org/spreadsheetml/2006/main" count="266" uniqueCount="224">
  <si>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</si>
  <si>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</si>
  <si>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</si>
  <si>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</si>
  <si>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</si>
  <si>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</si>
  <si>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</si>
  <si>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</si>
  <si>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</si>
  <si>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</si>
  <si>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</si>
  <si>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</si>
  <si>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</si>
  <si>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</si>
  <si>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</si>
  <si>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</si>
  <si>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</si>
  <si>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</si>
  <si>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</si>
  <si>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</si>
  <si>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</si>
  <si>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</si>
  <si>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</si>
  <si>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</si>
  <si>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</si>
  <si>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</si>
  <si>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</si>
  <si>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</si>
  <si>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</si>
  <si>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</si>
  <si>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</si>
  <si>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</si>
  <si>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</si>
  <si>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</si>
  <si>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</si>
  <si>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</si>
  <si>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</si>
  <si>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</si>
  <si>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</si>
  <si>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</si>
  <si>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</si>
  <si>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</si>
  <si>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</si>
  <si>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</si>
  <si>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</si>
  <si>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</si>
  <si>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</si>
  <si>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</si>
  <si>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</si>
  <si>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</si>
  <si>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</si>
  <si>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</si>
  <si>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</si>
  <si>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</si>
  <si>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</si>
  <si>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</si>
  <si>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</si>
  <si>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</si>
  <si>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</si>
  <si>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</si>
  <si>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</si>
  <si>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</si>
  <si>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</si>
  <si>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</si>
  <si>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</si>
  <si>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</si>
  <si>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</si>
  <si>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</si>
  <si>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</si>
  <si>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</si>
  <si>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</si>
  <si>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</si>
  <si>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</si>
  <si>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</si>
  <si>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</si>
  <si>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</si>
  <si>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</si>
  <si>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</si>
  <si>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</si>
  <si>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</si>
  <si>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</si>
  <si>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</si>
  <si>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</si>
  <si>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</si>
  <si>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</si>
  <si>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</si>
  <si>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</si>
  <si>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</si>
  <si>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</si>
  <si>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</si>
  <si>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</si>
  <si>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</si>
  <si>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</si>
  <si>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</si>
  <si>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</si>
  <si>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</si>
  <si>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</si>
  <si>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</si>
  <si>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</si>
  <si>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</si>
  <si>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</si>
  <si>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</si>
  <si>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</si>
  <si>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</si>
  <si>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</si>
  <si>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</si>
  <si>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</si>
  <si>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</si>
  <si>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</si>
  <si>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</si>
  <si>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</si>
  <si>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</si>
  <si>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</si>
  <si>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</si>
  <si>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</si>
  <si>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</si>
  <si>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</si>
  <si>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</si>
  <si>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</si>
  <si>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</si>
  <si>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</si>
  <si>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</si>
  <si>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</si>
  <si>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</si>
  <si>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</si>
  <si>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</si>
  <si>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</si>
  <si>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</si>
  <si>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</si>
  <si>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</si>
  <si>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</si>
  <si>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</si>
  <si>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</si>
  <si>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</si>
  <si>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</si>
  <si>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</si>
  <si>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</si>
  <si>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</si>
  <si>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</si>
  <si>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</si>
  <si>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</si>
  <si>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</si>
  <si>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</si>
  <si>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</si>
  <si>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</si>
  <si>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</si>
  <si>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</si>
  <si>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</si>
  <si>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</si>
  <si>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</si>
  <si>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</si>
  <si>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</si>
  <si>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</si>
  <si>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</si>
  <si>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</si>
  <si>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</si>
  <si>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</si>
  <si>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</si>
  <si>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</si>
  <si>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</si>
  <si>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</si>
  <si>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</si>
  <si>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</si>
  <si>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</si>
  <si>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September</t>
  </si>
  <si>
    <t>der Monate Januar bis September</t>
  </si>
  <si>
    <t>Januar - September 2014</t>
  </si>
  <si>
    <t>Frankreich</t>
  </si>
  <si>
    <t>China, Volksrepublik</t>
  </si>
  <si>
    <t>Verein.Staaten (USA)</t>
  </si>
  <si>
    <t>Vereinigt.Königreich</t>
  </si>
  <si>
    <t>Verein.Arabische Em.</t>
  </si>
  <si>
    <t>Russische Föderation</t>
  </si>
  <si>
    <t>2. Ausfuhr des Landes Hamburg in 2014 nach Bestimmungsländern</t>
  </si>
  <si>
    <t>Kennziffer: G III 1 - vj 3/14 HH</t>
  </si>
  <si>
    <t>3. Quartal 2014</t>
  </si>
  <si>
    <t xml:space="preserve">x  </t>
  </si>
  <si>
    <t xml:space="preserve">r 16  </t>
  </si>
  <si>
    <t xml:space="preserve">r 11  </t>
  </si>
  <si>
    <t xml:space="preserve">r 18  </t>
  </si>
  <si>
    <t xml:space="preserve">r 130  </t>
  </si>
  <si>
    <t xml:space="preserve">r 120  </t>
  </si>
  <si>
    <t xml:space="preserve">r 8,5  </t>
  </si>
  <si>
    <t xml:space="preserve">r 4 674  </t>
  </si>
  <si>
    <t xml:space="preserve">r 3 678  </t>
  </si>
  <si>
    <t xml:space="preserve">r 4 730  </t>
  </si>
  <si>
    <t xml:space="preserve">r 35 711  </t>
  </si>
  <si>
    <t xml:space="preserve">r 34 444  </t>
  </si>
  <si>
    <t xml:space="preserve">r 3,7  </t>
  </si>
  <si>
    <t xml:space="preserve">r 2 974  </t>
  </si>
  <si>
    <t xml:space="preserve">r 2 077  </t>
  </si>
  <si>
    <t xml:space="preserve">r 2 677  </t>
  </si>
  <si>
    <t xml:space="preserve">r 22 479  </t>
  </si>
  <si>
    <t xml:space="preserve">r 22 530  </t>
  </si>
  <si>
    <t xml:space="preserve">r -0,2  </t>
  </si>
  <si>
    <t xml:space="preserve">r 2 821  </t>
  </si>
  <si>
    <t xml:space="preserve">r 1 969  </t>
  </si>
  <si>
    <t xml:space="preserve">r 2 514  </t>
  </si>
  <si>
    <t xml:space="preserve">r 20 755  </t>
  </si>
  <si>
    <t xml:space="preserve">r 20 455  </t>
  </si>
  <si>
    <t xml:space="preserve">r 1,5  </t>
  </si>
  <si>
    <t xml:space="preserve">r 2 169  </t>
  </si>
  <si>
    <t xml:space="preserve">r 1 418  </t>
  </si>
  <si>
    <t xml:space="preserve">r 1 816  </t>
  </si>
  <si>
    <t xml:space="preserve">r 15 349  </t>
  </si>
  <si>
    <t xml:space="preserve">r 15 613  </t>
  </si>
  <si>
    <t xml:space="preserve">r -1,7  </t>
  </si>
  <si>
    <t xml:space="preserve">r 42  </t>
  </si>
  <si>
    <t xml:space="preserve">r 79  </t>
  </si>
  <si>
    <t xml:space="preserve">r 46  </t>
  </si>
  <si>
    <t xml:space="preserve">r 487  </t>
  </si>
  <si>
    <t xml:space="preserve">r 623  </t>
  </si>
  <si>
    <t xml:space="preserve">r -21,8  </t>
  </si>
  <si>
    <t xml:space="preserve">r 652  </t>
  </si>
  <si>
    <t xml:space="preserve">r 551  </t>
  </si>
  <si>
    <t xml:space="preserve">r 698  </t>
  </si>
  <si>
    <t xml:space="preserve">r 5 406 </t>
  </si>
  <si>
    <t xml:space="preserve">r 4 842  </t>
  </si>
  <si>
    <t xml:space="preserve">r 11,6  </t>
  </si>
  <si>
    <r>
      <t>1. Ausfuhr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des Landes Hamburg nach Bestimmungsländer im Vorjahresvergleich</t>
    </r>
  </si>
  <si>
    <r>
      <t>2. Ausfuhr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Landes Hamburg 2013 bis 2014 im Monatsvergleich</t>
    </r>
  </si>
  <si>
    <t>Herausgegeben am: 12. August 2016</t>
  </si>
  <si>
    <t>– Korrektur –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</si>
  <si>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Berichtsjahr 2012, 2013 + 2014: Aktualisiertes Ergebnis nach Korrektur im 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</si>
</sst>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53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0" fontId="16" fillId="2" borderId="8" xfId="0" quotePrefix="1" applyFont="1" applyFill="1" applyBorder="1" applyAlignment="1">
      <alignment horizontal="center" vertical="center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0" fontId="17" fillId="0" borderId="0" xfId="0" applyFont="1"/>
    <xf numFmtId="167" fontId="16" fillId="0" borderId="0" xfId="0" applyNumberFormat="1" applyFont="1" applyAlignment="1">
      <alignment horizontal="right"/>
    </xf>
    <xf numFmtId="166" fontId="16" fillId="0" borderId="0" xfId="0" applyNumberFormat="1" applyFont="1" applyAlignment="1">
      <alignment horizontal="right"/>
    </xf>
    <xf numFmtId="166" fontId="29" fillId="0" borderId="13" xfId="0" applyNumberFormat="1" applyFont="1" applyBorder="1" applyAlignment="1">
      <alignment horizontal="right"/>
    </xf>
    <xf numFmtId="166" fontId="29" fillId="0" borderId="14" xfId="0" applyNumberFormat="1" applyFont="1" applyBorder="1" applyAlignment="1">
      <alignment horizontal="right"/>
    </xf>
    <xf numFmtId="167" fontId="29" fillId="0" borderId="14" xfId="0" applyNumberFormat="1" applyFont="1" applyBorder="1" applyAlignment="1">
      <alignment horizontal="right"/>
    </xf>
    <xf numFmtId="166" fontId="29" fillId="0" borderId="5" xfId="0" applyNumberFormat="1" applyFont="1" applyBorder="1" applyAlignment="1">
      <alignment horizontal="right"/>
    </xf>
    <xf numFmtId="166" fontId="29" fillId="0" borderId="4" xfId="0" applyNumberFormat="1" applyFont="1" applyBorder="1" applyAlignment="1">
      <alignment horizontal="right"/>
    </xf>
    <xf numFmtId="167" fontId="29" fillId="0" borderId="4" xfId="0" applyNumberFormat="1" applyFont="1" applyBorder="1" applyAlignment="1">
      <alignment horizontal="right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NumberFormat="1" applyFont="1" applyFill="1" applyBorder="1" applyAlignment="1">
      <alignment horizontal="center" vertical="center" wrapText="1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</cellXfs>
  <cellStyles count="3">
    <cellStyle name="Hyperlink" xfId="2" builtinId="8"/>
    <cellStyle name="Standard" xfId="0" builtinId="0"/>
    <cellStyle name="Standard 3 2" xfId="1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Polen</c:v>
                </c:pt>
                <c:pt idx="7">
                  <c:v>Dänemark</c:v>
                </c:pt>
                <c:pt idx="8">
                  <c:v>Italien</c:v>
                </c:pt>
                <c:pt idx="9">
                  <c:v>Österreich</c:v>
                </c:pt>
                <c:pt idx="10">
                  <c:v>Russische Föderation</c:v>
                </c:pt>
                <c:pt idx="11">
                  <c:v>Belgien</c:v>
                </c:pt>
                <c:pt idx="12">
                  <c:v>Brasilien</c:v>
                </c:pt>
                <c:pt idx="13">
                  <c:v>Schweiz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10.087305045000001</c:v>
                </c:pt>
                <c:pt idx="1">
                  <c:v>2.8929256419999998</c:v>
                </c:pt>
                <c:pt idx="2">
                  <c:v>2.487395346</c:v>
                </c:pt>
                <c:pt idx="3">
                  <c:v>2.3596595819999999</c:v>
                </c:pt>
                <c:pt idx="4">
                  <c:v>2.1442539350000001</c:v>
                </c:pt>
                <c:pt idx="5">
                  <c:v>1.8461867000000001</c:v>
                </c:pt>
                <c:pt idx="6">
                  <c:v>0.892227098</c:v>
                </c:pt>
                <c:pt idx="7">
                  <c:v>0.86537117500000005</c:v>
                </c:pt>
                <c:pt idx="8">
                  <c:v>0.70557660200000005</c:v>
                </c:pt>
                <c:pt idx="9">
                  <c:v>0.66116308800000001</c:v>
                </c:pt>
                <c:pt idx="10">
                  <c:v>0.66104214400000005</c:v>
                </c:pt>
                <c:pt idx="11">
                  <c:v>0.64860553300000001</c:v>
                </c:pt>
                <c:pt idx="12">
                  <c:v>0.648474306</c:v>
                </c:pt>
                <c:pt idx="13">
                  <c:v>0.509098724</c:v>
                </c:pt>
                <c:pt idx="14">
                  <c:v>0.48663551900000002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Polen</c:v>
                </c:pt>
                <c:pt idx="7">
                  <c:v>Dänemark</c:v>
                </c:pt>
                <c:pt idx="8">
                  <c:v>Italien</c:v>
                </c:pt>
                <c:pt idx="9">
                  <c:v>Österreich</c:v>
                </c:pt>
                <c:pt idx="10">
                  <c:v>Russische Föderation</c:v>
                </c:pt>
                <c:pt idx="11">
                  <c:v>Belgien</c:v>
                </c:pt>
                <c:pt idx="12">
                  <c:v>Brasilien</c:v>
                </c:pt>
                <c:pt idx="13">
                  <c:v>Schweiz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10.223624793999999</c:v>
                </c:pt>
                <c:pt idx="1">
                  <c:v>2.5430989620000002</c:v>
                </c:pt>
                <c:pt idx="2">
                  <c:v>1.670419485</c:v>
                </c:pt>
                <c:pt idx="3">
                  <c:v>2.1557341229999998</c:v>
                </c:pt>
                <c:pt idx="4">
                  <c:v>1.438956677</c:v>
                </c:pt>
                <c:pt idx="5">
                  <c:v>1.583841139</c:v>
                </c:pt>
                <c:pt idx="6">
                  <c:v>0.81452264299999999</c:v>
                </c:pt>
                <c:pt idx="7">
                  <c:v>0.55672114900000003</c:v>
                </c:pt>
                <c:pt idx="8">
                  <c:v>0.78093042499999998</c:v>
                </c:pt>
                <c:pt idx="9">
                  <c:v>0.86708536899999999</c:v>
                </c:pt>
                <c:pt idx="10">
                  <c:v>0.65242192200000004</c:v>
                </c:pt>
                <c:pt idx="11">
                  <c:v>0.69460907000000005</c:v>
                </c:pt>
                <c:pt idx="12">
                  <c:v>0.52822782499999998</c:v>
                </c:pt>
                <c:pt idx="13">
                  <c:v>0.51777557299999999</c:v>
                </c:pt>
                <c:pt idx="14">
                  <c:v>0.62266321899999999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911040"/>
        <c:axId val="63912576"/>
      </c:barChart>
      <c:catAx>
        <c:axId val="6391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63912576"/>
        <c:crosses val="autoZero"/>
        <c:auto val="1"/>
        <c:lblAlgn val="ctr"/>
        <c:lblOffset val="100"/>
        <c:noMultiLvlLbl val="0"/>
      </c:catAx>
      <c:valAx>
        <c:axId val="63912576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63911040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2.945072594</c:v>
                </c:pt>
                <c:pt idx="1">
                  <c:v>4.1145427290000001</c:v>
                </c:pt>
                <c:pt idx="2">
                  <c:v>3.9387254810000001</c:v>
                </c:pt>
                <c:pt idx="3">
                  <c:v>3.5766918319999998</c:v>
                </c:pt>
                <c:pt idx="4">
                  <c:v>3.8934225200000001</c:v>
                </c:pt>
                <c:pt idx="5">
                  <c:v>4.1601878230000002</c:v>
                </c:pt>
                <c:pt idx="6">
                  <c:v>4.6744454639999997</c:v>
                </c:pt>
                <c:pt idx="7">
                  <c:v>3.6784207520000001</c:v>
                </c:pt>
                <c:pt idx="8">
                  <c:v>4.729770179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3.53705778</c:v>
                </c:pt>
                <c:pt idx="1">
                  <c:v>4.0926258219999996</c:v>
                </c:pt>
                <c:pt idx="2">
                  <c:v>4.0129413510000003</c:v>
                </c:pt>
                <c:pt idx="3">
                  <c:v>3.6529215279999998</c:v>
                </c:pt>
                <c:pt idx="4">
                  <c:v>3.4794471429999998</c:v>
                </c:pt>
                <c:pt idx="5">
                  <c:v>4.3391111450000004</c:v>
                </c:pt>
                <c:pt idx="6">
                  <c:v>3.415428044</c:v>
                </c:pt>
                <c:pt idx="7">
                  <c:v>3.7395474420000001</c:v>
                </c:pt>
                <c:pt idx="8">
                  <c:v>4.1746851840000003</c:v>
                </c:pt>
                <c:pt idx="9">
                  <c:v>4.4288270790000004</c:v>
                </c:pt>
                <c:pt idx="10">
                  <c:v>4.3455987619999998</c:v>
                </c:pt>
                <c:pt idx="11">
                  <c:v>4.3437069089999998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3.1205414079999998</c:v>
                </c:pt>
                <c:pt idx="1">
                  <c:v>3.9829995239999998</c:v>
                </c:pt>
                <c:pt idx="2">
                  <c:v>3.816752696</c:v>
                </c:pt>
                <c:pt idx="3">
                  <c:v>3.5610699189999999</c:v>
                </c:pt>
                <c:pt idx="4">
                  <c:v>4.1682618849999997</c:v>
                </c:pt>
                <c:pt idx="5">
                  <c:v>4.4782857119999999</c:v>
                </c:pt>
                <c:pt idx="6">
                  <c:v>3.606071703</c:v>
                </c:pt>
                <c:pt idx="7">
                  <c:v>3.8108475300000002</c:v>
                </c:pt>
                <c:pt idx="8">
                  <c:v>4.574131382</c:v>
                </c:pt>
                <c:pt idx="9">
                  <c:v>4.7175977930000004</c:v>
                </c:pt>
                <c:pt idx="10">
                  <c:v>4.920082313</c:v>
                </c:pt>
                <c:pt idx="11">
                  <c:v>4.3663105760000001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946752"/>
        <c:axId val="63948672"/>
      </c:lineChart>
      <c:catAx>
        <c:axId val="6394675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63948672"/>
        <c:crosses val="autoZero"/>
        <c:auto val="1"/>
        <c:lblAlgn val="ctr"/>
        <c:lblOffset val="100"/>
        <c:noMultiLvlLbl val="0"/>
      </c:catAx>
      <c:valAx>
        <c:axId val="63948672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639467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66673</xdr:rowOff>
    </xdr:from>
    <xdr:to>
      <xdr:col>6</xdr:col>
      <xdr:colOff>900450</xdr:colOff>
      <xdr:row>48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151</v>
      </c>
    </row>
    <row r="16" spans="1:7" ht="15" x14ac:dyDescent="0.2">
      <c r="G16" s="63" t="s">
        <v>174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175</v>
      </c>
    </row>
    <row r="20" spans="1:7" ht="16.5" x14ac:dyDescent="0.25">
      <c r="A20" s="38"/>
      <c r="B20" s="38"/>
      <c r="C20" s="38"/>
      <c r="D20" s="38"/>
      <c r="E20" s="38"/>
      <c r="F20" s="149" t="s">
        <v>222</v>
      </c>
      <c r="G20" s="149"/>
    </row>
    <row r="21" spans="1:7" ht="16.5" x14ac:dyDescent="0.25">
      <c r="A21" s="38"/>
      <c r="B21" s="38"/>
      <c r="C21" s="38"/>
      <c r="D21" s="38"/>
      <c r="E21" s="38"/>
      <c r="F21" s="38"/>
      <c r="G21" s="65"/>
    </row>
    <row r="22" spans="1:7" ht="15" x14ac:dyDescent="0.2">
      <c r="G22" s="148" t="s">
        <v>221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2">
    <mergeCell ref="A23:G23"/>
    <mergeCell ref="F20:G2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151" customFormat="1" ht="15.75" x14ac:dyDescent="0.2">
      <c r="A1" s="150" t="s">
        <v>0</v>
      </c>
      <c r="B1" s="150"/>
      <c r="C1" s="150"/>
      <c r="D1" s="150"/>
      <c r="E1" s="150"/>
      <c r="F1" s="150"/>
      <c r="G1" s="150"/>
    </row>
    <row r="2" spans="1:7" s="52" customFormat="1" x14ac:dyDescent="0.2"/>
    <row r="3" spans="1:7" s="52" customFormat="1" ht="15.75" x14ac:dyDescent="0.25">
      <c r="A3" s="113" t="s">
        <v>1</v>
      </c>
      <c r="B3" s="114"/>
      <c r="C3" s="114"/>
      <c r="D3" s="114"/>
      <c r="E3" s="114"/>
      <c r="F3" s="114"/>
      <c r="G3" s="114"/>
    </row>
    <row r="4" spans="1:7" s="52" customFormat="1" x14ac:dyDescent="0.2">
      <c r="A4" s="107"/>
      <c r="B4" s="107"/>
      <c r="C4" s="107"/>
      <c r="D4" s="107"/>
      <c r="E4" s="107"/>
      <c r="F4" s="107"/>
      <c r="G4" s="107"/>
    </row>
    <row r="5" spans="1:7" s="52" customFormat="1" x14ac:dyDescent="0.2">
      <c r="A5" s="79" t="s">
        <v>145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09" t="s">
        <v>132</v>
      </c>
      <c r="B7" s="106"/>
      <c r="C7" s="106"/>
      <c r="D7" s="106"/>
      <c r="E7" s="106"/>
      <c r="F7" s="106"/>
      <c r="G7" s="106"/>
    </row>
    <row r="8" spans="1:7" s="52" customFormat="1" x14ac:dyDescent="0.2">
      <c r="A8" s="106" t="s">
        <v>4</v>
      </c>
      <c r="B8" s="106"/>
      <c r="C8" s="106"/>
      <c r="D8" s="106"/>
      <c r="E8" s="106"/>
      <c r="F8" s="106"/>
      <c r="G8" s="106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5" t="s">
        <v>2</v>
      </c>
      <c r="B10" s="115"/>
      <c r="C10" s="115"/>
      <c r="D10" s="115"/>
      <c r="E10" s="115"/>
      <c r="F10" s="115"/>
      <c r="G10" s="115"/>
    </row>
    <row r="11" spans="1:7" s="52" customFormat="1" x14ac:dyDescent="0.2">
      <c r="A11" s="106" t="s">
        <v>3</v>
      </c>
      <c r="B11" s="106"/>
      <c r="C11" s="106"/>
      <c r="D11" s="106"/>
      <c r="E11" s="106"/>
      <c r="F11" s="106"/>
      <c r="G11" s="106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09" t="s">
        <v>135</v>
      </c>
      <c r="B14" s="106"/>
      <c r="C14" s="106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0" t="s">
        <v>154</v>
      </c>
      <c r="B16" s="106"/>
      <c r="C16" s="106"/>
      <c r="D16" s="82"/>
      <c r="E16" s="82"/>
      <c r="F16" s="82"/>
      <c r="G16" s="82"/>
    </row>
    <row r="17" spans="1:7" s="52" customFormat="1" ht="12.75" customHeight="1" x14ac:dyDescent="0.2">
      <c r="A17" s="82" t="s">
        <v>137</v>
      </c>
      <c r="B17" s="111" t="s">
        <v>161</v>
      </c>
      <c r="C17" s="106"/>
      <c r="D17" s="82"/>
      <c r="E17" s="82"/>
      <c r="F17" s="82"/>
      <c r="G17" s="82"/>
    </row>
    <row r="18" spans="1:7" s="52" customFormat="1" ht="12.75" customHeight="1" x14ac:dyDescent="0.2">
      <c r="A18" s="82" t="s">
        <v>138</v>
      </c>
      <c r="B18" s="112" t="s">
        <v>155</v>
      </c>
      <c r="C18" s="112"/>
      <c r="D18" s="112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09" t="s">
        <v>146</v>
      </c>
      <c r="B20" s="106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139</v>
      </c>
      <c r="B22" s="106" t="s">
        <v>140</v>
      </c>
      <c r="C22" s="106"/>
      <c r="D22" s="82"/>
      <c r="E22" s="82"/>
      <c r="F22" s="82"/>
      <c r="G22" s="82"/>
    </row>
    <row r="23" spans="1:7" s="52" customFormat="1" ht="12.75" customHeight="1" x14ac:dyDescent="0.2">
      <c r="A23" s="82" t="s">
        <v>141</v>
      </c>
      <c r="B23" s="106" t="s">
        <v>142</v>
      </c>
      <c r="C23" s="106"/>
      <c r="D23" s="82"/>
      <c r="E23" s="82"/>
      <c r="F23" s="82"/>
      <c r="G23" s="82"/>
    </row>
    <row r="24" spans="1:7" s="52" customFormat="1" ht="12.75" customHeight="1" x14ac:dyDescent="0.2">
      <c r="A24" s="82"/>
      <c r="B24" s="106" t="s">
        <v>143</v>
      </c>
      <c r="C24" s="106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147</v>
      </c>
      <c r="B26" s="83" t="s">
        <v>148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08" t="s">
        <v>163</v>
      </c>
      <c r="B28" s="106"/>
      <c r="C28" s="106"/>
      <c r="D28" s="106"/>
      <c r="E28" s="106"/>
      <c r="F28" s="106"/>
      <c r="G28" s="106"/>
    </row>
    <row r="29" spans="1:7" s="52" customFormat="1" ht="41.85" customHeight="1" x14ac:dyDescent="0.2">
      <c r="A29" s="106" t="s">
        <v>153</v>
      </c>
      <c r="B29" s="106"/>
      <c r="C29" s="106"/>
      <c r="D29" s="106"/>
      <c r="E29" s="106"/>
      <c r="F29" s="106"/>
      <c r="G29" s="106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07" t="s">
        <v>149</v>
      </c>
      <c r="B40" s="107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150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144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1:G1"/>
    <mergeCell ref="A3:G3"/>
    <mergeCell ref="A4:G4"/>
    <mergeCell ref="A7:G7"/>
    <mergeCell ref="A10:G10"/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7" t="s">
        <v>159</v>
      </c>
      <c r="B1" s="117"/>
      <c r="C1" s="117"/>
      <c r="D1" s="117"/>
      <c r="E1" s="117"/>
      <c r="F1" s="117"/>
      <c r="G1" s="117"/>
    </row>
    <row r="3" spans="1:7" s="9" customFormat="1" ht="26.25" customHeight="1" x14ac:dyDescent="0.2">
      <c r="A3" s="127" t="s">
        <v>136</v>
      </c>
      <c r="B3" s="85" t="s">
        <v>120</v>
      </c>
      <c r="C3" s="85" t="s">
        <v>121</v>
      </c>
      <c r="D3" s="85" t="s">
        <v>122</v>
      </c>
      <c r="E3" s="122" t="s">
        <v>164</v>
      </c>
      <c r="F3" s="123"/>
      <c r="G3" s="124"/>
    </row>
    <row r="4" spans="1:7" s="9" customFormat="1" ht="18" customHeight="1" x14ac:dyDescent="0.2">
      <c r="A4" s="128"/>
      <c r="B4" s="118">
        <v>2014</v>
      </c>
      <c r="C4" s="119"/>
      <c r="D4" s="119"/>
      <c r="E4" s="43">
        <v>2014</v>
      </c>
      <c r="F4" s="43">
        <v>2013</v>
      </c>
      <c r="G4" s="125" t="s">
        <v>160</v>
      </c>
    </row>
    <row r="5" spans="1:7" s="9" customFormat="1" ht="17.25" customHeight="1" x14ac:dyDescent="0.2">
      <c r="A5" s="129"/>
      <c r="B5" s="120" t="s">
        <v>131</v>
      </c>
      <c r="C5" s="121"/>
      <c r="D5" s="121"/>
      <c r="E5" s="121"/>
      <c r="F5" s="121"/>
      <c r="G5" s="126"/>
    </row>
    <row r="6" spans="1:7" s="9" customFormat="1" ht="18.75" customHeight="1" x14ac:dyDescent="0.2">
      <c r="A6" s="45" t="s">
        <v>22</v>
      </c>
      <c r="B6" s="86">
        <v>165.303303</v>
      </c>
      <c r="C6" s="86">
        <v>197.782971</v>
      </c>
      <c r="D6" s="86">
        <v>212.885593</v>
      </c>
      <c r="E6" s="86">
        <v>1775.339101</v>
      </c>
      <c r="F6" s="86">
        <v>1845.3131699999999</v>
      </c>
      <c r="G6" s="87">
        <v>-3.7919888145598577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0.114</v>
      </c>
      <c r="C8" s="86">
        <v>0.23930000000000001</v>
      </c>
      <c r="D8" s="86">
        <v>0.26669999999999999</v>
      </c>
      <c r="E8" s="86">
        <v>1.3379000000000001</v>
      </c>
      <c r="F8" s="86">
        <v>0.20908499999999999</v>
      </c>
      <c r="G8" s="97" t="s">
        <v>176</v>
      </c>
    </row>
    <row r="9" spans="1:7" s="9" customFormat="1" ht="12" x14ac:dyDescent="0.2">
      <c r="A9" s="55" t="s">
        <v>25</v>
      </c>
      <c r="B9" s="86">
        <v>28.160879000000001</v>
      </c>
      <c r="C9" s="86">
        <v>30.901792</v>
      </c>
      <c r="D9" s="86">
        <v>28.458538000000001</v>
      </c>
      <c r="E9" s="86">
        <v>236.72179</v>
      </c>
      <c r="F9" s="86">
        <v>200.343659</v>
      </c>
      <c r="G9" s="87">
        <v>18.157864931477562</v>
      </c>
    </row>
    <row r="10" spans="1:7" s="9" customFormat="1" ht="12" x14ac:dyDescent="0.2">
      <c r="A10" s="55" t="s">
        <v>26</v>
      </c>
      <c r="B10" s="86">
        <v>122.793701</v>
      </c>
      <c r="C10" s="86">
        <v>153.97484900000001</v>
      </c>
      <c r="D10" s="86">
        <v>169.82172700000001</v>
      </c>
      <c r="E10" s="86">
        <v>1424.8835320000001</v>
      </c>
      <c r="F10" s="86">
        <v>1523.3342279999999</v>
      </c>
      <c r="G10" s="87">
        <v>-6.4628427688686969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19.879943999999998</v>
      </c>
      <c r="C12" s="86">
        <v>42.556027</v>
      </c>
      <c r="D12" s="86">
        <v>33.325313999999999</v>
      </c>
      <c r="E12" s="86">
        <v>297.845709</v>
      </c>
      <c r="F12" s="86">
        <v>534.64294199999995</v>
      </c>
      <c r="G12" s="87">
        <v>-44.290724593536297</v>
      </c>
    </row>
    <row r="13" spans="1:7" s="9" customFormat="1" ht="12" x14ac:dyDescent="0.2">
      <c r="A13" s="56" t="s">
        <v>28</v>
      </c>
      <c r="B13" s="86">
        <v>38.945703000000002</v>
      </c>
      <c r="C13" s="86">
        <v>37.134655000000002</v>
      </c>
      <c r="D13" s="86">
        <v>37.353565000000003</v>
      </c>
      <c r="E13" s="86">
        <v>298.66863999999998</v>
      </c>
      <c r="F13" s="86">
        <v>268.54833100000002</v>
      </c>
      <c r="G13" s="87">
        <v>11.215973261811087</v>
      </c>
    </row>
    <row r="14" spans="1:7" s="9" customFormat="1" ht="12" x14ac:dyDescent="0.2">
      <c r="A14" s="47" t="s">
        <v>27</v>
      </c>
      <c r="B14" s="86">
        <v>14.234723000000001</v>
      </c>
      <c r="C14" s="86">
        <v>12.66703</v>
      </c>
      <c r="D14" s="86">
        <v>14.338628</v>
      </c>
      <c r="E14" s="86">
        <v>112.39587899999999</v>
      </c>
      <c r="F14" s="86">
        <v>121.426198</v>
      </c>
      <c r="G14" s="87">
        <v>-7.4368786544729062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4477.9761740000004</v>
      </c>
      <c r="C16" s="86">
        <v>3458.6582699999999</v>
      </c>
      <c r="D16" s="86">
        <v>4490.337888</v>
      </c>
      <c r="E16" s="86">
        <v>33742.177169000002</v>
      </c>
      <c r="F16" s="86">
        <v>32418.844862000002</v>
      </c>
      <c r="G16" s="87">
        <v>4.0819847611262503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44.973072999999999</v>
      </c>
      <c r="C18" s="86">
        <v>59.016280000000002</v>
      </c>
      <c r="D18" s="86">
        <v>89.380932999999999</v>
      </c>
      <c r="E18" s="86">
        <v>400.46769499999999</v>
      </c>
      <c r="F18" s="86">
        <v>157.315754</v>
      </c>
      <c r="G18" s="87">
        <v>154.56299500684463</v>
      </c>
    </row>
    <row r="19" spans="1:7" s="9" customFormat="1" ht="12" x14ac:dyDescent="0.2">
      <c r="A19" s="57" t="s">
        <v>33</v>
      </c>
      <c r="B19" s="86">
        <v>538.00044500000001</v>
      </c>
      <c r="C19" s="86">
        <v>534.436645</v>
      </c>
      <c r="D19" s="86">
        <v>584.76729899999998</v>
      </c>
      <c r="E19" s="86">
        <v>4994.2528510000002</v>
      </c>
      <c r="F19" s="86">
        <v>5180.0373810000001</v>
      </c>
      <c r="G19" s="87">
        <v>-3.5865480562253111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3.029833</v>
      </c>
      <c r="C21" s="86">
        <v>3.379203</v>
      </c>
      <c r="D21" s="86">
        <v>4.4981090000000004</v>
      </c>
      <c r="E21" s="86">
        <v>30.416118000000001</v>
      </c>
      <c r="F21" s="86">
        <v>31.241105000000001</v>
      </c>
      <c r="G21" s="87">
        <v>-2.6407100517091209</v>
      </c>
    </row>
    <row r="22" spans="1:7" s="9" customFormat="1" ht="12" x14ac:dyDescent="0.2">
      <c r="A22" s="47" t="s">
        <v>36</v>
      </c>
      <c r="B22" s="86">
        <v>61.086523999999997</v>
      </c>
      <c r="C22" s="86">
        <v>58.481842</v>
      </c>
      <c r="D22" s="86">
        <v>48.660639000000003</v>
      </c>
      <c r="E22" s="86">
        <v>437.74975699999999</v>
      </c>
      <c r="F22" s="86">
        <v>634.85848799999997</v>
      </c>
      <c r="G22" s="87">
        <v>-31.047664121330925</v>
      </c>
    </row>
    <row r="23" spans="1:7" s="9" customFormat="1" ht="12" x14ac:dyDescent="0.2">
      <c r="A23" s="47" t="s">
        <v>38</v>
      </c>
      <c r="B23" s="86">
        <v>21.066116999999998</v>
      </c>
      <c r="C23" s="86">
        <v>20.448656</v>
      </c>
      <c r="D23" s="86">
        <v>24.969237</v>
      </c>
      <c r="E23" s="86">
        <v>208.48079799999999</v>
      </c>
      <c r="F23" s="86">
        <v>220.003962</v>
      </c>
      <c r="G23" s="87">
        <v>-5.2377074918314435</v>
      </c>
    </row>
    <row r="24" spans="1:7" s="9" customFormat="1" ht="12" x14ac:dyDescent="0.2">
      <c r="A24" s="47" t="s">
        <v>37</v>
      </c>
      <c r="B24" s="86">
        <v>200.11258599999999</v>
      </c>
      <c r="C24" s="86">
        <v>174.83036899999999</v>
      </c>
      <c r="D24" s="86">
        <v>231.19284300000001</v>
      </c>
      <c r="E24" s="86">
        <v>1771.0839169999999</v>
      </c>
      <c r="F24" s="86">
        <v>1657.4121769999999</v>
      </c>
      <c r="G24" s="87">
        <v>6.8583869225428202</v>
      </c>
    </row>
    <row r="25" spans="1:7" s="9" customFormat="1" ht="12" x14ac:dyDescent="0.2">
      <c r="A25" s="58" t="s">
        <v>39</v>
      </c>
      <c r="B25" s="86">
        <v>3895.0026560000001</v>
      </c>
      <c r="C25" s="86">
        <v>2865.2053449999999</v>
      </c>
      <c r="D25" s="86">
        <v>3816.189656</v>
      </c>
      <c r="E25" s="86">
        <v>28347.456622999998</v>
      </c>
      <c r="F25" s="86">
        <v>27081.491727000001</v>
      </c>
      <c r="G25" s="87">
        <v>4.6746497894642971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226.96193299999999</v>
      </c>
      <c r="C27" s="86">
        <v>182.90767099999999</v>
      </c>
      <c r="D27" s="86">
        <v>248.693535</v>
      </c>
      <c r="E27" s="86">
        <v>2013.7762</v>
      </c>
      <c r="F27" s="86">
        <v>1746.5621490000001</v>
      </c>
      <c r="G27" s="87">
        <v>15.29942986300226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27.764364</v>
      </c>
      <c r="C29" s="86">
        <v>21.87208</v>
      </c>
      <c r="D29" s="86">
        <v>26.365579</v>
      </c>
      <c r="E29" s="86">
        <v>231.81944100000001</v>
      </c>
      <c r="F29" s="86">
        <v>211.97733199999999</v>
      </c>
      <c r="G29" s="87">
        <v>9.3604862429347122</v>
      </c>
    </row>
    <row r="30" spans="1:7" s="9" customFormat="1" ht="12" x14ac:dyDescent="0.2">
      <c r="A30" s="60" t="s">
        <v>43</v>
      </c>
      <c r="B30" s="86">
        <v>40.798029</v>
      </c>
      <c r="C30" s="86">
        <v>32.452528000000001</v>
      </c>
      <c r="D30" s="86">
        <v>39.043733000000003</v>
      </c>
      <c r="E30" s="86">
        <v>341.37369100000001</v>
      </c>
      <c r="F30" s="86">
        <v>307.31504799999999</v>
      </c>
      <c r="G30" s="87">
        <v>11.082647342410652</v>
      </c>
    </row>
    <row r="31" spans="1:7" s="9" customFormat="1" ht="12" x14ac:dyDescent="0.2">
      <c r="A31" s="60" t="s">
        <v>42</v>
      </c>
      <c r="B31" s="86">
        <v>62.709670000000003</v>
      </c>
      <c r="C31" s="86">
        <v>57.860681</v>
      </c>
      <c r="D31" s="86">
        <v>91.985708000000002</v>
      </c>
      <c r="E31" s="86">
        <v>636.08884</v>
      </c>
      <c r="F31" s="86">
        <v>446.58525200000003</v>
      </c>
      <c r="G31" s="87">
        <v>42.433910916520801</v>
      </c>
    </row>
    <row r="32" spans="1:7" s="9" customFormat="1" ht="12" x14ac:dyDescent="0.2">
      <c r="A32" s="49" t="s">
        <v>44</v>
      </c>
      <c r="B32" s="86">
        <v>3668.0407230000001</v>
      </c>
      <c r="C32" s="86">
        <v>2682.2976739999999</v>
      </c>
      <c r="D32" s="86">
        <v>3567.4961210000001</v>
      </c>
      <c r="E32" s="86">
        <v>26333.680423000002</v>
      </c>
      <c r="F32" s="86">
        <v>25334.929577999999</v>
      </c>
      <c r="G32" s="87">
        <v>3.94218915006293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6.9918069999999997</v>
      </c>
      <c r="C34" s="86">
        <v>5.440531</v>
      </c>
      <c r="D34" s="86">
        <v>8.0091560000000008</v>
      </c>
      <c r="E34" s="86">
        <v>62.320748999999999</v>
      </c>
      <c r="F34" s="86">
        <v>60.542634</v>
      </c>
      <c r="G34" s="87">
        <v>2.9369633967362603</v>
      </c>
    </row>
    <row r="35" spans="1:7" s="9" customFormat="1" ht="12" x14ac:dyDescent="0.2">
      <c r="A35" s="60" t="s">
        <v>46</v>
      </c>
      <c r="B35" s="86">
        <v>15.216651000000001</v>
      </c>
      <c r="C35" s="86">
        <v>11.090793</v>
      </c>
      <c r="D35" s="86">
        <v>14.074346</v>
      </c>
      <c r="E35" s="86">
        <v>120.01112500000001</v>
      </c>
      <c r="F35" s="86">
        <v>107.766479</v>
      </c>
      <c r="G35" s="87">
        <v>11.362202897990201</v>
      </c>
    </row>
    <row r="36" spans="1:7" s="9" customFormat="1" ht="12" x14ac:dyDescent="0.2">
      <c r="A36" s="60" t="s">
        <v>47</v>
      </c>
      <c r="B36" s="86">
        <v>17.006260000000001</v>
      </c>
      <c r="C36" s="86">
        <v>16.275660999999999</v>
      </c>
      <c r="D36" s="86">
        <v>16.777080999999999</v>
      </c>
      <c r="E36" s="86">
        <v>154.97832099999999</v>
      </c>
      <c r="F36" s="86">
        <v>141.62352000000001</v>
      </c>
      <c r="G36" s="87">
        <v>9.4297903342608578</v>
      </c>
    </row>
    <row r="37" spans="1:7" s="9" customFormat="1" ht="12" x14ac:dyDescent="0.2">
      <c r="A37" s="60" t="s">
        <v>48</v>
      </c>
      <c r="B37" s="86">
        <v>204.70449300000001</v>
      </c>
      <c r="C37" s="86">
        <v>210.83548999999999</v>
      </c>
      <c r="D37" s="86">
        <v>240.939888</v>
      </c>
      <c r="E37" s="86">
        <v>1797.9242429999999</v>
      </c>
      <c r="F37" s="86">
        <v>1713.0768949999999</v>
      </c>
      <c r="G37" s="87">
        <v>4.9529211588601783</v>
      </c>
    </row>
    <row r="38" spans="1:7" s="9" customFormat="1" ht="12" x14ac:dyDescent="0.2">
      <c r="A38" s="60" t="s">
        <v>49</v>
      </c>
      <c r="B38" s="86">
        <v>45.450786999999998</v>
      </c>
      <c r="C38" s="86">
        <v>50.500684999999997</v>
      </c>
      <c r="D38" s="86">
        <v>52.213625999999998</v>
      </c>
      <c r="E38" s="86">
        <v>449.977935</v>
      </c>
      <c r="F38" s="86">
        <v>501.21768600000001</v>
      </c>
      <c r="G38" s="87">
        <v>-10.22305326233041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33.966450000000002</v>
      </c>
      <c r="C40" s="86">
        <v>31.230428</v>
      </c>
      <c r="D40" s="86">
        <v>39.451621000000003</v>
      </c>
      <c r="E40" s="86">
        <v>276.661182</v>
      </c>
      <c r="F40" s="86">
        <v>271.33693499999998</v>
      </c>
      <c r="G40" s="87">
        <v>1.9622271475868303</v>
      </c>
    </row>
    <row r="41" spans="1:7" s="9" customFormat="1" ht="12" x14ac:dyDescent="0.2">
      <c r="A41" s="60" t="s">
        <v>52</v>
      </c>
      <c r="B41" s="86">
        <v>38.399701999999998</v>
      </c>
      <c r="C41" s="86">
        <v>34.914338000000001</v>
      </c>
      <c r="D41" s="86">
        <v>40.172390999999998</v>
      </c>
      <c r="E41" s="86">
        <v>344.25301200000001</v>
      </c>
      <c r="F41" s="86">
        <v>330.61680799999999</v>
      </c>
      <c r="G41" s="87">
        <v>4.124473913619056</v>
      </c>
    </row>
    <row r="42" spans="1:7" s="9" customFormat="1" ht="12" x14ac:dyDescent="0.2">
      <c r="A42" s="60" t="s">
        <v>53</v>
      </c>
      <c r="B42" s="98" t="s">
        <v>177</v>
      </c>
      <c r="C42" s="98" t="s">
        <v>178</v>
      </c>
      <c r="D42" s="98" t="s">
        <v>179</v>
      </c>
      <c r="E42" s="98" t="s">
        <v>180</v>
      </c>
      <c r="F42" s="98" t="s">
        <v>181</v>
      </c>
      <c r="G42" s="97" t="s">
        <v>182</v>
      </c>
    </row>
    <row r="43" spans="1:7" s="9" customFormat="1" ht="12" x14ac:dyDescent="0.2">
      <c r="A43" s="60" t="s">
        <v>54</v>
      </c>
      <c r="B43" s="86">
        <v>13.122199</v>
      </c>
      <c r="C43" s="86">
        <v>147.88297299999999</v>
      </c>
      <c r="D43" s="86">
        <v>64.955203999999995</v>
      </c>
      <c r="E43" s="86">
        <v>275.16386899999998</v>
      </c>
      <c r="F43" s="86">
        <v>92.598204999999993</v>
      </c>
      <c r="G43" s="87">
        <v>197.15896652640299</v>
      </c>
    </row>
    <row r="44" spans="1:7" s="9" customFormat="1" ht="12" x14ac:dyDescent="0.2">
      <c r="A44" s="60" t="s">
        <v>55</v>
      </c>
      <c r="B44" s="86">
        <v>2914.353012</v>
      </c>
      <c r="C44" s="86">
        <v>1826.048775</v>
      </c>
      <c r="D44" s="86">
        <v>2699.0485760000001</v>
      </c>
      <c r="E44" s="86">
        <v>19650.716920999999</v>
      </c>
      <c r="F44" s="86">
        <v>19058.686963</v>
      </c>
      <c r="G44" s="87">
        <v>3.1063522851776213</v>
      </c>
    </row>
    <row r="45" spans="1:7" s="9" customFormat="1" ht="12" x14ac:dyDescent="0.2">
      <c r="A45" s="60" t="s">
        <v>56</v>
      </c>
      <c r="B45" s="86">
        <v>69.921204000000003</v>
      </c>
      <c r="C45" s="86">
        <v>55.905586999999997</v>
      </c>
      <c r="D45" s="86">
        <v>57.302967000000002</v>
      </c>
      <c r="E45" s="86">
        <v>541.95520599999998</v>
      </c>
      <c r="F45" s="86">
        <v>531.89751100000001</v>
      </c>
      <c r="G45" s="87">
        <v>1.8909084536024352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31.165987000000001</v>
      </c>
      <c r="C47" s="86">
        <v>21.979510999999999</v>
      </c>
      <c r="D47" s="86">
        <v>26.546697999999999</v>
      </c>
      <c r="E47" s="86">
        <v>193.763104</v>
      </c>
      <c r="F47" s="86">
        <v>179.60740699999999</v>
      </c>
      <c r="G47" s="87">
        <v>7.8814661580187533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99" t="s">
        <v>183</v>
      </c>
      <c r="C49" s="100" t="s">
        <v>184</v>
      </c>
      <c r="D49" s="100" t="s">
        <v>185</v>
      </c>
      <c r="E49" s="100" t="s">
        <v>186</v>
      </c>
      <c r="F49" s="100" t="s">
        <v>187</v>
      </c>
      <c r="G49" s="101" t="s">
        <v>188</v>
      </c>
    </row>
    <row r="50" spans="1:7" ht="12" customHeight="1" x14ac:dyDescent="0.2"/>
    <row r="51" spans="1:7" x14ac:dyDescent="0.2">
      <c r="A51" s="42" t="s">
        <v>158</v>
      </c>
    </row>
    <row r="52" spans="1:7" x14ac:dyDescent="0.2">
      <c r="A52" s="41"/>
      <c r="B52" s="41"/>
      <c r="C52" s="41"/>
      <c r="D52" s="41"/>
      <c r="E52" s="41"/>
      <c r="F52" s="41"/>
      <c r="G52" s="41"/>
    </row>
    <row r="53" spans="1:7" x14ac:dyDescent="0.2">
      <c r="A53" s="116"/>
      <c r="B53" s="116"/>
      <c r="C53" s="116"/>
      <c r="D53" s="116"/>
      <c r="E53" s="116"/>
      <c r="F53" s="116"/>
      <c r="G53" s="116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8" t="s">
        <v>162</v>
      </c>
      <c r="B1" s="152"/>
      <c r="C1" s="152"/>
      <c r="D1" s="152"/>
      <c r="E1" s="152"/>
      <c r="F1" s="152"/>
      <c r="G1" s="152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30" t="s">
        <v>58</v>
      </c>
      <c r="B3" s="88" t="s">
        <v>120</v>
      </c>
      <c r="C3" s="88" t="s">
        <v>121</v>
      </c>
      <c r="D3" s="88" t="s">
        <v>122</v>
      </c>
      <c r="E3" s="134" t="s">
        <v>164</v>
      </c>
      <c r="F3" s="134"/>
      <c r="G3" s="135"/>
    </row>
    <row r="4" spans="1:7" ht="24" customHeight="1" x14ac:dyDescent="0.2">
      <c r="A4" s="131"/>
      <c r="B4" s="121">
        <v>2014</v>
      </c>
      <c r="C4" s="121"/>
      <c r="D4" s="121"/>
      <c r="E4" s="84">
        <v>2014</v>
      </c>
      <c r="F4" s="84">
        <v>2013</v>
      </c>
      <c r="G4" s="136" t="s">
        <v>157</v>
      </c>
    </row>
    <row r="5" spans="1:7" ht="17.25" customHeight="1" x14ac:dyDescent="0.2">
      <c r="A5" s="132"/>
      <c r="B5" s="121" t="s">
        <v>133</v>
      </c>
      <c r="C5" s="133"/>
      <c r="D5" s="133"/>
      <c r="E5" s="133"/>
      <c r="F5" s="133"/>
      <c r="G5" s="137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98" t="s">
        <v>189</v>
      </c>
      <c r="C7" s="98" t="s">
        <v>190</v>
      </c>
      <c r="D7" s="98" t="s">
        <v>191</v>
      </c>
      <c r="E7" s="98" t="s">
        <v>192</v>
      </c>
      <c r="F7" s="98" t="s">
        <v>193</v>
      </c>
      <c r="G7" s="97" t="s">
        <v>194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98" t="s">
        <v>195</v>
      </c>
      <c r="C9" s="98" t="s">
        <v>196</v>
      </c>
      <c r="D9" s="98" t="s">
        <v>197</v>
      </c>
      <c r="E9" s="98" t="s">
        <v>198</v>
      </c>
      <c r="F9" s="98" t="s">
        <v>199</v>
      </c>
      <c r="G9" s="97" t="s">
        <v>200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98" t="s">
        <v>201</v>
      </c>
      <c r="C11" s="98" t="s">
        <v>202</v>
      </c>
      <c r="D11" s="98" t="s">
        <v>203</v>
      </c>
      <c r="E11" s="98" t="s">
        <v>204</v>
      </c>
      <c r="F11" s="98" t="s">
        <v>205</v>
      </c>
      <c r="G11" s="97" t="s">
        <v>206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1634.7908210000001</v>
      </c>
      <c r="C13" s="86">
        <v>758.13131099999998</v>
      </c>
      <c r="D13" s="86">
        <v>1278.0670809999999</v>
      </c>
      <c r="E13" s="86">
        <v>10087.305044999999</v>
      </c>
      <c r="F13" s="86">
        <v>10223.624793999999</v>
      </c>
      <c r="G13" s="87">
        <v>-1.3333798114344262</v>
      </c>
    </row>
    <row r="14" spans="1:7" ht="12.75" customHeight="1" x14ac:dyDescent="0.2">
      <c r="A14" s="75" t="s">
        <v>63</v>
      </c>
      <c r="B14" s="86">
        <v>60.177402999999998</v>
      </c>
      <c r="C14" s="86">
        <v>70.853581000000005</v>
      </c>
      <c r="D14" s="86">
        <v>57.911589999999997</v>
      </c>
      <c r="E14" s="86">
        <v>648.60553300000004</v>
      </c>
      <c r="F14" s="86">
        <v>694.60906999999997</v>
      </c>
      <c r="G14" s="87">
        <v>-6.6229392887138658</v>
      </c>
    </row>
    <row r="15" spans="1:7" ht="12.75" customHeight="1" x14ac:dyDescent="0.2">
      <c r="A15" s="75" t="s">
        <v>64</v>
      </c>
      <c r="B15" s="86">
        <v>9.1776499999999999</v>
      </c>
      <c r="C15" s="86">
        <v>5.5732480000000004</v>
      </c>
      <c r="D15" s="86">
        <v>7.1974710000000002</v>
      </c>
      <c r="E15" s="86">
        <v>58.958604000000001</v>
      </c>
      <c r="F15" s="86">
        <v>56.644083999999999</v>
      </c>
      <c r="G15" s="87">
        <v>4.0860754319904089</v>
      </c>
    </row>
    <row r="16" spans="1:7" ht="12.75" customHeight="1" x14ac:dyDescent="0.2">
      <c r="A16" s="75" t="s">
        <v>65</v>
      </c>
      <c r="B16" s="86">
        <v>182.20482899999999</v>
      </c>
      <c r="C16" s="86">
        <v>310.664715</v>
      </c>
      <c r="D16" s="86">
        <v>177.00060300000001</v>
      </c>
      <c r="E16" s="86">
        <v>1846.1867</v>
      </c>
      <c r="F16" s="86">
        <v>1583.8411390000001</v>
      </c>
      <c r="G16" s="87">
        <v>16.563880968872837</v>
      </c>
    </row>
    <row r="17" spans="1:7" ht="12.75" customHeight="1" x14ac:dyDescent="0.2">
      <c r="A17" s="75" t="s">
        <v>66</v>
      </c>
      <c r="B17" s="86">
        <v>85.722555999999997</v>
      </c>
      <c r="C17" s="86">
        <v>52.996191000000003</v>
      </c>
      <c r="D17" s="86">
        <v>90.623639999999995</v>
      </c>
      <c r="E17" s="86">
        <v>705.57660199999998</v>
      </c>
      <c r="F17" s="86">
        <v>780.93042500000001</v>
      </c>
      <c r="G17" s="87">
        <v>-9.6492364220538605</v>
      </c>
    </row>
    <row r="18" spans="1:7" ht="12.75" customHeight="1" x14ac:dyDescent="0.2">
      <c r="A18" s="75" t="s">
        <v>67</v>
      </c>
      <c r="B18" s="86">
        <v>6.6590999999999996</v>
      </c>
      <c r="C18" s="86">
        <v>6.5973199999999999</v>
      </c>
      <c r="D18" s="86">
        <v>8.6217900000000007</v>
      </c>
      <c r="E18" s="86">
        <v>98.675611000000004</v>
      </c>
      <c r="F18" s="86">
        <v>265.40970700000003</v>
      </c>
      <c r="G18" s="87">
        <v>-62.821400876645406</v>
      </c>
    </row>
    <row r="19" spans="1:7" ht="12.75" customHeight="1" x14ac:dyDescent="0.2">
      <c r="A19" s="75" t="s">
        <v>68</v>
      </c>
      <c r="B19" s="86">
        <v>8.1226699999999994</v>
      </c>
      <c r="C19" s="86">
        <v>4.5394740000000002</v>
      </c>
      <c r="D19" s="86">
        <v>10.184215</v>
      </c>
      <c r="E19" s="86">
        <v>65.292503999999994</v>
      </c>
      <c r="F19" s="86">
        <v>96.998247000000006</v>
      </c>
      <c r="G19" s="87">
        <v>-32.686923713167729</v>
      </c>
    </row>
    <row r="20" spans="1:7" ht="12.75" customHeight="1" x14ac:dyDescent="0.2">
      <c r="A20" s="75" t="s">
        <v>69</v>
      </c>
      <c r="B20" s="86">
        <v>10.018017</v>
      </c>
      <c r="C20" s="86">
        <v>6.7939509999999999</v>
      </c>
      <c r="D20" s="86">
        <v>7.666131</v>
      </c>
      <c r="E20" s="86">
        <v>79.753380000000007</v>
      </c>
      <c r="F20" s="86">
        <v>63.849603999999999</v>
      </c>
      <c r="G20" s="87">
        <v>24.908182672519004</v>
      </c>
    </row>
    <row r="21" spans="1:7" ht="12.75" customHeight="1" x14ac:dyDescent="0.2">
      <c r="A21" s="75" t="s">
        <v>70</v>
      </c>
      <c r="B21" s="98" t="s">
        <v>207</v>
      </c>
      <c r="C21" s="98" t="s">
        <v>208</v>
      </c>
      <c r="D21" s="98" t="s">
        <v>209</v>
      </c>
      <c r="E21" s="98" t="s">
        <v>210</v>
      </c>
      <c r="F21" s="98" t="s">
        <v>211</v>
      </c>
      <c r="G21" s="97" t="s">
        <v>212</v>
      </c>
    </row>
    <row r="22" spans="1:7" ht="12.75" customHeight="1" x14ac:dyDescent="0.2">
      <c r="A22" s="75" t="s">
        <v>71</v>
      </c>
      <c r="B22" s="86">
        <v>19.772245000000002</v>
      </c>
      <c r="C22" s="86">
        <v>19.543642999999999</v>
      </c>
      <c r="D22" s="86">
        <v>26.676024999999999</v>
      </c>
      <c r="E22" s="86">
        <v>280.58108499999997</v>
      </c>
      <c r="F22" s="86">
        <v>175.62777800000001</v>
      </c>
      <c r="G22" s="87">
        <v>59.758944852106453</v>
      </c>
    </row>
    <row r="23" spans="1:7" ht="12.75" customHeight="1" x14ac:dyDescent="0.2">
      <c r="A23" s="75" t="s">
        <v>72</v>
      </c>
      <c r="B23" s="86">
        <v>74.223061000000001</v>
      </c>
      <c r="C23" s="86">
        <v>59.588616999999999</v>
      </c>
      <c r="D23" s="86">
        <v>67.306816999999995</v>
      </c>
      <c r="E23" s="86">
        <v>661.16308800000002</v>
      </c>
      <c r="F23" s="86">
        <v>867.08536900000001</v>
      </c>
      <c r="G23" s="87">
        <v>-23.748789722687604</v>
      </c>
    </row>
    <row r="24" spans="1:7" ht="12.75" customHeight="1" x14ac:dyDescent="0.2">
      <c r="A24" s="75" t="s">
        <v>73</v>
      </c>
      <c r="B24" s="86">
        <v>0.93338200000000004</v>
      </c>
      <c r="C24" s="86">
        <v>0.87177300000000002</v>
      </c>
      <c r="D24" s="86">
        <v>1.3910769999999999</v>
      </c>
      <c r="E24" s="86">
        <v>13.493104000000001</v>
      </c>
      <c r="F24" s="86">
        <v>22.841728</v>
      </c>
      <c r="G24" s="87">
        <v>-40.92783172971852</v>
      </c>
    </row>
    <row r="25" spans="1:7" ht="12.75" customHeight="1" x14ac:dyDescent="0.2">
      <c r="A25" s="75" t="s">
        <v>74</v>
      </c>
      <c r="B25" s="86">
        <v>0.45081700000000002</v>
      </c>
      <c r="C25" s="86">
        <v>0.497998</v>
      </c>
      <c r="D25" s="86">
        <v>0.51910400000000001</v>
      </c>
      <c r="E25" s="86">
        <v>5.4131479999999996</v>
      </c>
      <c r="F25" s="86">
        <v>20.341723000000002</v>
      </c>
      <c r="G25" s="87">
        <v>-73.388940553364137</v>
      </c>
    </row>
    <row r="26" spans="1:7" ht="12.75" customHeight="1" x14ac:dyDescent="0.2">
      <c r="A26" s="75" t="s">
        <v>83</v>
      </c>
      <c r="B26" s="86">
        <v>1.2676909999999999</v>
      </c>
      <c r="C26" s="86">
        <v>1.3354250000000001</v>
      </c>
      <c r="D26" s="86">
        <v>1.4857560000000001</v>
      </c>
      <c r="E26" s="86">
        <v>12.672089</v>
      </c>
      <c r="F26" s="86">
        <v>16.722031999999999</v>
      </c>
      <c r="G26" s="87">
        <v>-24.21920374270303</v>
      </c>
    </row>
    <row r="27" spans="1:7" ht="12.75" customHeight="1" x14ac:dyDescent="0.2">
      <c r="A27" s="75" t="s">
        <v>75</v>
      </c>
      <c r="B27" s="86">
        <v>3.6054599999999999</v>
      </c>
      <c r="C27" s="86">
        <v>3.1102059999999998</v>
      </c>
      <c r="D27" s="86">
        <v>3.7563620000000002</v>
      </c>
      <c r="E27" s="86">
        <v>29.988541000000001</v>
      </c>
      <c r="F27" s="86">
        <v>27.320022000000002</v>
      </c>
      <c r="G27" s="87">
        <v>9.7676312266512895</v>
      </c>
    </row>
    <row r="28" spans="1:7" ht="12.75" customHeight="1" x14ac:dyDescent="0.2">
      <c r="A28" s="75" t="s">
        <v>76</v>
      </c>
      <c r="B28" s="86">
        <v>18.277549</v>
      </c>
      <c r="C28" s="86">
        <v>28.816642999999999</v>
      </c>
      <c r="D28" s="86">
        <v>24.248885000000001</v>
      </c>
      <c r="E28" s="86">
        <v>154.84567100000001</v>
      </c>
      <c r="F28" s="86">
        <v>89.575695999999994</v>
      </c>
      <c r="G28" s="87">
        <v>72.865719067368474</v>
      </c>
    </row>
    <row r="29" spans="1:7" ht="12.75" customHeight="1" x14ac:dyDescent="0.2">
      <c r="A29" s="75" t="s">
        <v>82</v>
      </c>
      <c r="B29" s="86">
        <v>12.715547000000001</v>
      </c>
      <c r="C29" s="86">
        <v>9.8176550000000002</v>
      </c>
      <c r="D29" s="86">
        <v>8.8461160000000003</v>
      </c>
      <c r="E29" s="86">
        <v>126.396449</v>
      </c>
      <c r="F29" s="86">
        <v>21.447882</v>
      </c>
      <c r="G29" s="97" t="s">
        <v>176</v>
      </c>
    </row>
    <row r="30" spans="1:7" ht="12.75" customHeight="1" x14ac:dyDescent="0.2">
      <c r="A30" s="67" t="s">
        <v>77</v>
      </c>
      <c r="B30" s="98" t="s">
        <v>213</v>
      </c>
      <c r="C30" s="98" t="s">
        <v>214</v>
      </c>
      <c r="D30" s="98" t="s">
        <v>215</v>
      </c>
      <c r="E30" s="98" t="s">
        <v>216</v>
      </c>
      <c r="F30" s="98" t="s">
        <v>217</v>
      </c>
      <c r="G30" s="97" t="s">
        <v>218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86">
        <v>300.11790500000001</v>
      </c>
      <c r="C32" s="86">
        <v>211.27222800000001</v>
      </c>
      <c r="D32" s="86">
        <v>282.34189500000002</v>
      </c>
      <c r="E32" s="86">
        <v>2359.6595819999998</v>
      </c>
      <c r="F32" s="86">
        <v>2155.7341230000002</v>
      </c>
      <c r="G32" s="87">
        <v>9.4596757932378637</v>
      </c>
    </row>
    <row r="33" spans="1:7" ht="12.75" customHeight="1" x14ac:dyDescent="0.2">
      <c r="A33" s="75" t="s">
        <v>79</v>
      </c>
      <c r="B33" s="86">
        <v>102.778978</v>
      </c>
      <c r="C33" s="86">
        <v>99.596935999999999</v>
      </c>
      <c r="D33" s="86">
        <v>146.791132</v>
      </c>
      <c r="E33" s="86">
        <v>865.37117499999999</v>
      </c>
      <c r="F33" s="86">
        <v>556.72114899999997</v>
      </c>
      <c r="G33" s="87">
        <v>55.440686339005964</v>
      </c>
    </row>
    <row r="34" spans="1:7" ht="12.75" customHeight="1" x14ac:dyDescent="0.2">
      <c r="A34" s="75" t="s">
        <v>80</v>
      </c>
      <c r="B34" s="86">
        <v>102.75314400000001</v>
      </c>
      <c r="C34" s="86">
        <v>98.842376000000002</v>
      </c>
      <c r="D34" s="86">
        <v>100.19271500000001</v>
      </c>
      <c r="E34" s="86">
        <v>892.22709799999996</v>
      </c>
      <c r="F34" s="86">
        <v>814.52264300000002</v>
      </c>
      <c r="G34" s="87">
        <v>9.5398765973900481</v>
      </c>
    </row>
    <row r="35" spans="1:7" ht="12.75" customHeight="1" x14ac:dyDescent="0.2">
      <c r="A35" s="75" t="s">
        <v>81</v>
      </c>
      <c r="B35" s="86">
        <v>41.808073</v>
      </c>
      <c r="C35" s="86">
        <v>42.399352999999998</v>
      </c>
      <c r="D35" s="86">
        <v>46.790877999999999</v>
      </c>
      <c r="E35" s="86">
        <v>385.61386099999999</v>
      </c>
      <c r="F35" s="86">
        <v>381.06586499999997</v>
      </c>
      <c r="G35" s="87">
        <v>1.1934934135336448</v>
      </c>
    </row>
    <row r="36" spans="1:7" ht="12.75" customHeight="1" x14ac:dyDescent="0.2">
      <c r="A36" s="75" t="s">
        <v>84</v>
      </c>
      <c r="B36" s="86">
        <v>2.9720529999999998</v>
      </c>
      <c r="C36" s="86">
        <v>4.993805</v>
      </c>
      <c r="D36" s="86">
        <v>4.4320769999999996</v>
      </c>
      <c r="E36" s="86">
        <v>31.885090000000002</v>
      </c>
      <c r="F36" s="86">
        <v>41.340583000000002</v>
      </c>
      <c r="G36" s="87">
        <v>-22.872181072047297</v>
      </c>
    </row>
    <row r="37" spans="1:7" ht="12.75" customHeight="1" x14ac:dyDescent="0.2">
      <c r="A37" s="75" t="s">
        <v>85</v>
      </c>
      <c r="B37" s="86">
        <v>50.022267999999997</v>
      </c>
      <c r="C37" s="86">
        <v>42.541652999999997</v>
      </c>
      <c r="D37" s="86">
        <v>60.403426000000003</v>
      </c>
      <c r="E37" s="86">
        <v>382.85490299999998</v>
      </c>
      <c r="F37" s="86">
        <v>393.514005</v>
      </c>
      <c r="G37" s="87">
        <v>-2.708696987798433</v>
      </c>
    </row>
    <row r="38" spans="1:7" ht="12.75" customHeight="1" x14ac:dyDescent="0.2">
      <c r="A38" s="75" t="s">
        <v>156</v>
      </c>
      <c r="B38" s="86">
        <v>4</v>
      </c>
      <c r="C38" s="86">
        <v>3</v>
      </c>
      <c r="D38" s="86">
        <v>3</v>
      </c>
      <c r="E38" s="86">
        <v>41</v>
      </c>
      <c r="F38" s="86">
        <v>52</v>
      </c>
      <c r="G38" s="87">
        <v>-21.2</v>
      </c>
    </row>
    <row r="39" spans="1:7" ht="12.75" customHeight="1" x14ac:dyDescent="0.2">
      <c r="A39" s="75" t="s">
        <v>86</v>
      </c>
      <c r="B39" s="86">
        <v>23.887688000000001</v>
      </c>
      <c r="C39" s="86">
        <v>25.295248999999998</v>
      </c>
      <c r="D39" s="86">
        <v>24.363388</v>
      </c>
      <c r="E39" s="86">
        <v>208.525689</v>
      </c>
      <c r="F39" s="86">
        <v>175.40618799999999</v>
      </c>
      <c r="G39" s="87">
        <v>18.881603538411099</v>
      </c>
    </row>
    <row r="40" spans="1:7" ht="12.75" customHeight="1" x14ac:dyDescent="0.2">
      <c r="A40" s="75" t="s">
        <v>87</v>
      </c>
      <c r="B40" s="86">
        <v>19.243845</v>
      </c>
      <c r="C40" s="86">
        <v>20.442311</v>
      </c>
      <c r="D40" s="86">
        <v>25.379524</v>
      </c>
      <c r="E40" s="86">
        <v>198.93221</v>
      </c>
      <c r="F40" s="86">
        <v>224.08688900000001</v>
      </c>
      <c r="G40" s="87">
        <v>-11.225413103039699</v>
      </c>
    </row>
    <row r="41" spans="1:7" ht="12.75" customHeight="1" x14ac:dyDescent="0.2">
      <c r="A41" s="75" t="s">
        <v>88</v>
      </c>
      <c r="B41" s="86">
        <v>3.1495860000000002</v>
      </c>
      <c r="C41" s="86">
        <v>2.1666340000000002</v>
      </c>
      <c r="D41" s="86">
        <v>3.0352220000000001</v>
      </c>
      <c r="E41" s="86">
        <v>27.903867999999999</v>
      </c>
      <c r="F41" s="86">
        <v>30.946549000000001</v>
      </c>
      <c r="G41" s="87">
        <v>-9.8320526789594567</v>
      </c>
    </row>
    <row r="42" spans="1:7" ht="12.75" customHeight="1" x14ac:dyDescent="0.2">
      <c r="A42" s="76" t="s">
        <v>89</v>
      </c>
      <c r="B42" s="86">
        <v>153.01776599999994</v>
      </c>
      <c r="C42" s="86">
        <v>108.17667400000005</v>
      </c>
      <c r="D42" s="86">
        <v>162.53399200000013</v>
      </c>
      <c r="E42" s="86">
        <v>1724.0075470000011</v>
      </c>
      <c r="F42" s="86">
        <v>2074.9384759999994</v>
      </c>
      <c r="G42" s="87">
        <v>-16.912835395317927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21.376528</v>
      </c>
      <c r="C44" s="86">
        <v>14.593514000000001</v>
      </c>
      <c r="D44" s="86">
        <v>41.467137999999998</v>
      </c>
      <c r="E44" s="86">
        <v>194.087715</v>
      </c>
      <c r="F44" s="86">
        <v>130.356414</v>
      </c>
      <c r="G44" s="87">
        <v>48.890038506275573</v>
      </c>
    </row>
    <row r="45" spans="1:7" ht="12.75" customHeight="1" x14ac:dyDescent="0.2">
      <c r="A45" s="67" t="s">
        <v>91</v>
      </c>
      <c r="B45" s="86">
        <v>72.369596999999999</v>
      </c>
      <c r="C45" s="86">
        <v>20.814222999999998</v>
      </c>
      <c r="D45" s="86">
        <v>29.360619</v>
      </c>
      <c r="E45" s="86">
        <v>661.04214400000001</v>
      </c>
      <c r="F45" s="86">
        <v>652.421922</v>
      </c>
      <c r="G45" s="87">
        <v>1.3212649221802195</v>
      </c>
    </row>
    <row r="46" spans="1:7" ht="12.75" customHeight="1" x14ac:dyDescent="0.2">
      <c r="A46" s="67" t="s">
        <v>92</v>
      </c>
      <c r="B46" s="86">
        <v>36.434063999999999</v>
      </c>
      <c r="C46" s="86">
        <v>47.757435999999998</v>
      </c>
      <c r="D46" s="86">
        <v>62.419218000000001</v>
      </c>
      <c r="E46" s="86">
        <v>509.098724</v>
      </c>
      <c r="F46" s="86">
        <v>517.77557300000001</v>
      </c>
      <c r="G46" s="87">
        <v>-1.675793423340977</v>
      </c>
    </row>
    <row r="47" spans="1:7" ht="12.75" customHeight="1" x14ac:dyDescent="0.2">
      <c r="A47" s="67" t="s">
        <v>93</v>
      </c>
      <c r="B47" s="86">
        <v>10.397347</v>
      </c>
      <c r="C47" s="86">
        <v>8.3403209999999994</v>
      </c>
      <c r="D47" s="86">
        <v>13.345966000000001</v>
      </c>
      <c r="E47" s="86">
        <v>241.888665</v>
      </c>
      <c r="F47" s="86">
        <v>667.76083200000005</v>
      </c>
      <c r="G47" s="87">
        <v>-63.77615256715147</v>
      </c>
    </row>
    <row r="48" spans="1:7" ht="12.75" customHeight="1" x14ac:dyDescent="0.2">
      <c r="A48" s="68" t="s">
        <v>94</v>
      </c>
      <c r="B48" s="86">
        <v>50.269708000000001</v>
      </c>
      <c r="C48" s="86">
        <v>71.655435999999995</v>
      </c>
      <c r="D48" s="86">
        <v>97.218512000000004</v>
      </c>
      <c r="E48" s="86">
        <v>568.93692099999998</v>
      </c>
      <c r="F48" s="86">
        <v>636.85521400000005</v>
      </c>
      <c r="G48" s="87">
        <v>-10.66463640509663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11.210995</v>
      </c>
      <c r="C50" s="86">
        <v>7.9062979999999996</v>
      </c>
      <c r="D50" s="86">
        <v>7.3044799999999999</v>
      </c>
      <c r="E50" s="86">
        <v>68.066828999999998</v>
      </c>
      <c r="F50" s="86">
        <v>69.571101999999996</v>
      </c>
      <c r="G50" s="87">
        <v>-2.1622095334927991</v>
      </c>
    </row>
    <row r="51" spans="1:7" ht="12.75" customHeight="1" x14ac:dyDescent="0.2">
      <c r="A51" s="76" t="s">
        <v>96</v>
      </c>
      <c r="B51" s="86">
        <v>3.3561969999999999</v>
      </c>
      <c r="C51" s="86">
        <v>3.5701290000000001</v>
      </c>
      <c r="D51" s="86">
        <v>5.2273880000000004</v>
      </c>
      <c r="E51" s="86">
        <v>37.551693999999998</v>
      </c>
      <c r="F51" s="86">
        <v>41.123668000000002</v>
      </c>
      <c r="G51" s="87">
        <v>-8.6859323929956957</v>
      </c>
    </row>
    <row r="52" spans="1:7" ht="12.75" customHeight="1" x14ac:dyDescent="0.2">
      <c r="A52" s="76" t="s">
        <v>97</v>
      </c>
      <c r="B52" s="86">
        <v>11.841398</v>
      </c>
      <c r="C52" s="86">
        <v>18.698772000000002</v>
      </c>
      <c r="D52" s="86">
        <v>16.011845999999998</v>
      </c>
      <c r="E52" s="86">
        <v>128.49551199999999</v>
      </c>
      <c r="F52" s="86">
        <v>151.355346</v>
      </c>
      <c r="G52" s="87">
        <v>-15.10342026504965</v>
      </c>
    </row>
    <row r="53" spans="1:7" ht="12.75" customHeight="1" x14ac:dyDescent="0.2">
      <c r="A53" s="69" t="s">
        <v>98</v>
      </c>
      <c r="B53" s="86">
        <v>560.98079600000005</v>
      </c>
      <c r="C53" s="86">
        <v>559.33637399999998</v>
      </c>
      <c r="D53" s="86">
        <v>314.82701100000003</v>
      </c>
      <c r="E53" s="86">
        <v>4122.8542530000004</v>
      </c>
      <c r="F53" s="86">
        <v>3285.126659</v>
      </c>
      <c r="G53" s="87">
        <v>25.50061781346983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315.94826799999998</v>
      </c>
      <c r="C55" s="86">
        <v>457.10679399999998</v>
      </c>
      <c r="D55" s="86">
        <v>276.88946900000002</v>
      </c>
      <c r="E55" s="86">
        <v>2712.7856419999998</v>
      </c>
      <c r="F55" s="86">
        <v>2057.1025030000001</v>
      </c>
      <c r="G55" s="87">
        <v>31.87411118521203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308.25194099999999</v>
      </c>
      <c r="C57" s="86">
        <v>450.57022799999999</v>
      </c>
      <c r="D57" s="86">
        <v>268.60931499999998</v>
      </c>
      <c r="E57" s="86">
        <v>2487.3953459999998</v>
      </c>
      <c r="F57" s="86">
        <v>1670.4194849999999</v>
      </c>
      <c r="G57" s="87">
        <v>48.908424999604193</v>
      </c>
    </row>
    <row r="58" spans="1:7" ht="12.75" customHeight="1" x14ac:dyDescent="0.2">
      <c r="A58" s="66" t="s">
        <v>101</v>
      </c>
      <c r="B58" s="86">
        <v>3.4525619999999999</v>
      </c>
      <c r="C58" s="86">
        <v>3.1790859999999999</v>
      </c>
      <c r="D58" s="86">
        <v>4.3562060000000002</v>
      </c>
      <c r="E58" s="86">
        <v>29.694486000000001</v>
      </c>
      <c r="F58" s="86">
        <v>55.539102999999997</v>
      </c>
      <c r="G58" s="87">
        <v>-46.534091485056933</v>
      </c>
    </row>
    <row r="59" spans="1:7" ht="12.75" customHeight="1" x14ac:dyDescent="0.2">
      <c r="A59" s="69" t="s">
        <v>152</v>
      </c>
      <c r="B59" s="86">
        <v>180.54470599999999</v>
      </c>
      <c r="C59" s="86">
        <v>98.753867999999997</v>
      </c>
      <c r="D59" s="86">
        <v>34.997884999999997</v>
      </c>
      <c r="E59" s="86">
        <v>1196.2331380000001</v>
      </c>
      <c r="F59" s="86">
        <v>1125.9923240000001</v>
      </c>
      <c r="G59" s="87">
        <v>6.2381254741129055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41.986257999999999</v>
      </c>
      <c r="C61" s="86">
        <v>26.122294</v>
      </c>
      <c r="D61" s="86">
        <v>24.204926</v>
      </c>
      <c r="E61" s="86">
        <v>648.47430599999996</v>
      </c>
      <c r="F61" s="86">
        <v>528.22782500000005</v>
      </c>
      <c r="G61" s="87">
        <v>22.764132313552366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1071.732174</v>
      </c>
      <c r="C63" s="86">
        <v>943.52435000000003</v>
      </c>
      <c r="D63" s="86">
        <v>1620.447152</v>
      </c>
      <c r="E63" s="86">
        <v>8352.2924660000008</v>
      </c>
      <c r="F63" s="86">
        <v>7712.8416139999999</v>
      </c>
      <c r="G63" s="87">
        <v>8.2907297206686934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101.656739</v>
      </c>
      <c r="C65" s="86">
        <v>140.939727</v>
      </c>
      <c r="D65" s="86">
        <v>263.554956</v>
      </c>
      <c r="E65" s="86">
        <v>1070.536476</v>
      </c>
      <c r="F65" s="86">
        <v>1553.3159310000001</v>
      </c>
      <c r="G65" s="87">
        <v>-31.080570627328484</v>
      </c>
    </row>
    <row r="66" spans="1:7" ht="12.75" customHeight="1" x14ac:dyDescent="0.2">
      <c r="A66" s="76" t="s">
        <v>105</v>
      </c>
      <c r="B66" s="86">
        <v>541.449119</v>
      </c>
      <c r="C66" s="86">
        <v>388.40568500000001</v>
      </c>
      <c r="D66" s="86">
        <v>344.38525099999998</v>
      </c>
      <c r="E66" s="86">
        <v>3025.856096</v>
      </c>
      <c r="F66" s="86">
        <v>2698.3944320000001</v>
      </c>
      <c r="G66" s="87">
        <v>12.135426167378043</v>
      </c>
    </row>
    <row r="67" spans="1:7" ht="12.75" customHeight="1" x14ac:dyDescent="0.2">
      <c r="A67" s="76" t="s">
        <v>106</v>
      </c>
      <c r="B67" s="86">
        <v>45.904276000000003</v>
      </c>
      <c r="C67" s="86">
        <v>28.777373999999998</v>
      </c>
      <c r="D67" s="86">
        <v>42.832709000000001</v>
      </c>
      <c r="E67" s="86">
        <v>368.29637300000002</v>
      </c>
      <c r="F67" s="86">
        <v>446.36575299999998</v>
      </c>
      <c r="G67" s="87">
        <v>-17.490002195576139</v>
      </c>
    </row>
    <row r="68" spans="1:7" ht="12.75" customHeight="1" x14ac:dyDescent="0.2">
      <c r="A68" s="76" t="s">
        <v>107</v>
      </c>
      <c r="B68" s="86">
        <v>14.081998</v>
      </c>
      <c r="C68" s="86">
        <v>12.872135999999999</v>
      </c>
      <c r="D68" s="86">
        <v>15.782382999999999</v>
      </c>
      <c r="E68" s="86">
        <v>126.045326</v>
      </c>
      <c r="F68" s="86">
        <v>294.90471300000002</v>
      </c>
      <c r="G68" s="87">
        <v>-57.258965203448618</v>
      </c>
    </row>
    <row r="69" spans="1:7" ht="12.75" customHeight="1" x14ac:dyDescent="0.2">
      <c r="A69" s="77" t="s">
        <v>108</v>
      </c>
      <c r="B69" s="86">
        <v>52.011353</v>
      </c>
      <c r="C69" s="86">
        <v>5.0592009999999998</v>
      </c>
      <c r="D69" s="86">
        <v>108.591022</v>
      </c>
      <c r="E69" s="86">
        <v>380.57299</v>
      </c>
      <c r="F69" s="86">
        <v>95.573730999999995</v>
      </c>
      <c r="G69" s="87">
        <v>298.19831874095195</v>
      </c>
    </row>
    <row r="70" spans="1:7" ht="12.75" customHeight="1" x14ac:dyDescent="0.2">
      <c r="A70" s="70" t="s">
        <v>109</v>
      </c>
      <c r="B70" s="86">
        <v>6.8702069999999997</v>
      </c>
      <c r="C70" s="86">
        <v>14.959977</v>
      </c>
      <c r="D70" s="86">
        <v>8.8588430000000002</v>
      </c>
      <c r="E70" s="86">
        <v>101.22892899999999</v>
      </c>
      <c r="F70" s="86">
        <v>201.30317600000001</v>
      </c>
      <c r="G70" s="87">
        <v>-49.713198265684596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4.6052379999999999</v>
      </c>
      <c r="C72" s="86">
        <v>4.7006170000000003</v>
      </c>
      <c r="D72" s="86">
        <v>6.1164639999999997</v>
      </c>
      <c r="E72" s="86">
        <v>64.551445999999999</v>
      </c>
      <c r="F72" s="86">
        <v>177.273281</v>
      </c>
      <c r="G72" s="87">
        <v>-63.586477535777092</v>
      </c>
    </row>
    <row r="73" spans="1:7" ht="24" x14ac:dyDescent="0.2">
      <c r="A73" s="71" t="s">
        <v>126</v>
      </c>
      <c r="B73" s="86">
        <v>10.870637</v>
      </c>
      <c r="C73" s="86">
        <v>11.508058</v>
      </c>
      <c r="D73" s="86">
        <v>11.731002</v>
      </c>
      <c r="E73" s="86">
        <v>86.977238999999997</v>
      </c>
      <c r="F73" s="86">
        <v>77.509288999999995</v>
      </c>
      <c r="G73" s="87">
        <v>12.21524558172635</v>
      </c>
    </row>
    <row r="74" spans="1:7" x14ac:dyDescent="0.2">
      <c r="A74" s="72" t="s">
        <v>57</v>
      </c>
      <c r="B74" s="102" t="s">
        <v>183</v>
      </c>
      <c r="C74" s="103" t="s">
        <v>184</v>
      </c>
      <c r="D74" s="103" t="s">
        <v>185</v>
      </c>
      <c r="E74" s="103" t="s">
        <v>186</v>
      </c>
      <c r="F74" s="103" t="s">
        <v>187</v>
      </c>
      <c r="G74" s="104" t="s">
        <v>188</v>
      </c>
    </row>
    <row r="75" spans="1:7" ht="12" customHeight="1" x14ac:dyDescent="0.2"/>
    <row r="76" spans="1:7" x14ac:dyDescent="0.2">
      <c r="A76" s="42" t="s">
        <v>158</v>
      </c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116"/>
      <c r="B78" s="116"/>
      <c r="C78" s="116"/>
      <c r="D78" s="116"/>
      <c r="E78" s="116"/>
      <c r="F78" s="116"/>
      <c r="G78" s="116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28 A39:G74 A30:G37 A29:F29">
    <cfRule type="expression" dxfId="2" priority="3">
      <formula>MOD(ROW(),2)=1</formula>
    </cfRule>
  </conditionalFormatting>
  <conditionalFormatting sqref="A38:G38">
    <cfRule type="expression" dxfId="1" priority="2">
      <formula>MOD(ROW(),2)=1</formula>
    </cfRule>
  </conditionalFormatting>
  <conditionalFormatting sqref="G2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3/14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7" t="s">
        <v>219</v>
      </c>
      <c r="B1" s="117"/>
      <c r="C1" s="117"/>
      <c r="D1" s="117"/>
      <c r="E1" s="117"/>
      <c r="F1" s="117"/>
      <c r="G1" s="117"/>
    </row>
    <row r="2" spans="1:7" x14ac:dyDescent="0.2">
      <c r="A2" s="117" t="s">
        <v>165</v>
      </c>
      <c r="B2" s="117"/>
      <c r="C2" s="117"/>
      <c r="D2" s="117"/>
      <c r="E2" s="117"/>
      <c r="F2" s="117"/>
      <c r="G2" s="117"/>
    </row>
    <row r="28" spans="1:7" x14ac:dyDescent="0.2">
      <c r="A28" s="138" t="s">
        <v>220</v>
      </c>
      <c r="B28" s="138"/>
      <c r="C28" s="138"/>
      <c r="D28" s="138"/>
      <c r="E28" s="138"/>
      <c r="F28" s="138"/>
      <c r="G28" s="138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  <row r="51" spans="1:1" x14ac:dyDescent="0.2">
      <c r="A51" s="96" t="s">
        <v>223</v>
      </c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B46" sqref="B46:B48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111</v>
      </c>
      <c r="B3" s="142" t="s">
        <v>112</v>
      </c>
      <c r="C3" s="143"/>
      <c r="D3" s="144"/>
      <c r="E3" s="144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5" t="s">
        <v>166</v>
      </c>
      <c r="C4" s="143"/>
      <c r="D4" s="144"/>
      <c r="E4" s="144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6"/>
      <c r="D5" s="144"/>
      <c r="E5" s="14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7"/>
      <c r="C6" s="144"/>
      <c r="D6" s="144"/>
      <c r="E6" s="14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0">
        <v>35.711279374</v>
      </c>
      <c r="C9" s="91"/>
      <c r="D9" s="90">
        <v>34.443765439000003</v>
      </c>
      <c r="E9" s="9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2014</v>
      </c>
      <c r="C10" s="25">
        <v>2014</v>
      </c>
      <c r="D10" s="12">
        <v>2013</v>
      </c>
      <c r="E10" s="12">
        <v>2013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167</v>
      </c>
      <c r="B11" s="89">
        <v>10.087305045000001</v>
      </c>
      <c r="C11" s="92">
        <f t="shared" ref="C11:C25" si="0">IF(B$9&gt;0,B11/B$9*100,0)</f>
        <v>28.246831874481025</v>
      </c>
      <c r="D11" s="93">
        <v>10.223624793999999</v>
      </c>
      <c r="E11" s="92">
        <f t="shared" ref="E11:E25" si="1">IF(D$9&gt;0,D11/D$9*100,0)</f>
        <v>29.682076462011871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168</v>
      </c>
      <c r="B12" s="89">
        <v>2.8929256419999998</v>
      </c>
      <c r="C12" s="94">
        <f t="shared" si="0"/>
        <v>8.1008737091234746</v>
      </c>
      <c r="D12" s="93">
        <v>2.5430989620000002</v>
      </c>
      <c r="E12" s="92">
        <f t="shared" si="1"/>
        <v>7.3833360829954415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169</v>
      </c>
      <c r="B13" s="89">
        <v>2.487395346</v>
      </c>
      <c r="C13" s="94">
        <f t="shared" si="0"/>
        <v>6.965293289970945</v>
      </c>
      <c r="D13" s="93">
        <v>1.670419485</v>
      </c>
      <c r="E13" s="92">
        <f t="shared" si="1"/>
        <v>4.8497005588959698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170</v>
      </c>
      <c r="B14" s="89">
        <v>2.3596595819999999</v>
      </c>
      <c r="C14" s="94">
        <f t="shared" si="0"/>
        <v>6.6076030412900204</v>
      </c>
      <c r="D14" s="93">
        <v>2.1557341229999998</v>
      </c>
      <c r="E14" s="92">
        <f t="shared" si="1"/>
        <v>6.2587063160031402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171</v>
      </c>
      <c r="B15" s="89">
        <v>2.1442539350000001</v>
      </c>
      <c r="C15" s="94">
        <f t="shared" si="0"/>
        <v>6.0044164549342591</v>
      </c>
      <c r="D15" s="93">
        <v>1.438956677</v>
      </c>
      <c r="E15" s="92">
        <f t="shared" si="1"/>
        <v>4.1776985142591219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65</v>
      </c>
      <c r="B16" s="89">
        <v>1.8461867000000001</v>
      </c>
      <c r="C16" s="94">
        <f t="shared" si="0"/>
        <v>5.1697579374435323</v>
      </c>
      <c r="D16" s="93">
        <v>1.583841139</v>
      </c>
      <c r="E16" s="92">
        <f t="shared" si="1"/>
        <v>4.5983391154053317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80</v>
      </c>
      <c r="B17" s="89">
        <v>0.892227098</v>
      </c>
      <c r="C17" s="94">
        <f t="shared" si="0"/>
        <v>2.4984461874238981</v>
      </c>
      <c r="D17" s="93">
        <v>0.81452264299999999</v>
      </c>
      <c r="E17" s="92">
        <f t="shared" si="1"/>
        <v>2.3647897743425341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79</v>
      </c>
      <c r="B18" s="89">
        <v>0.86537117500000005</v>
      </c>
      <c r="C18" s="94">
        <f t="shared" si="0"/>
        <v>2.4232432726284325</v>
      </c>
      <c r="D18" s="93">
        <v>0.55672114900000003</v>
      </c>
      <c r="E18" s="92">
        <f t="shared" si="1"/>
        <v>1.6163190693710729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66</v>
      </c>
      <c r="B19" s="89">
        <v>0.70557660200000005</v>
      </c>
      <c r="C19" s="94">
        <f t="shared" si="0"/>
        <v>1.9757808019437777</v>
      </c>
      <c r="D19" s="93">
        <v>0.78093042499999998</v>
      </c>
      <c r="E19" s="92">
        <f t="shared" si="1"/>
        <v>2.2672620575791278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72</v>
      </c>
      <c r="B20" s="89">
        <v>0.66116308800000001</v>
      </c>
      <c r="C20" s="94">
        <f t="shared" si="0"/>
        <v>1.8514124937270302</v>
      </c>
      <c r="D20" s="93">
        <v>0.86708536899999999</v>
      </c>
      <c r="E20" s="92">
        <f t="shared" si="1"/>
        <v>2.5173942452244669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172</v>
      </c>
      <c r="B21" s="89">
        <v>0.66104214400000005</v>
      </c>
      <c r="C21" s="94">
        <f t="shared" si="0"/>
        <v>1.851073822018483</v>
      </c>
      <c r="D21" s="93">
        <v>0.65242192200000004</v>
      </c>
      <c r="E21" s="92">
        <f t="shared" si="1"/>
        <v>1.8941655004457654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63</v>
      </c>
      <c r="B22" s="89">
        <v>0.64860553300000001</v>
      </c>
      <c r="C22" s="94">
        <f t="shared" si="0"/>
        <v>1.8162483796988371</v>
      </c>
      <c r="D22" s="93">
        <v>0.69460907000000005</v>
      </c>
      <c r="E22" s="92">
        <f t="shared" si="1"/>
        <v>2.0166467316999777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102</v>
      </c>
      <c r="B23" s="89">
        <v>0.648474306</v>
      </c>
      <c r="C23" s="94">
        <f t="shared" si="0"/>
        <v>1.8158809131664129</v>
      </c>
      <c r="D23" s="93">
        <v>0.52822782499999998</v>
      </c>
      <c r="E23" s="92">
        <f t="shared" si="1"/>
        <v>1.5335948850757704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92</v>
      </c>
      <c r="B24" s="89">
        <v>0.509098724</v>
      </c>
      <c r="C24" s="94">
        <f t="shared" si="0"/>
        <v>1.4255964303834352</v>
      </c>
      <c r="D24" s="93">
        <v>0.51777557299999999</v>
      </c>
      <c r="E24" s="92">
        <f t="shared" si="1"/>
        <v>1.5032490391243136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70</v>
      </c>
      <c r="B25" s="89">
        <v>0.48663551900000002</v>
      </c>
      <c r="C25" s="94">
        <f t="shared" si="0"/>
        <v>1.3626941614259289</v>
      </c>
      <c r="D25" s="93">
        <v>0.62266321899999999</v>
      </c>
      <c r="E25" s="92">
        <f t="shared" si="1"/>
        <v>1.8077675627617955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89">
        <f>B9-(SUM(B11:B25))</f>
        <v>7.8153589349999955</v>
      </c>
      <c r="C27" s="94">
        <f>IF(B$9&gt;0,B27/B$9*100,0)</f>
        <v>21.884847230340494</v>
      </c>
      <c r="D27" s="93">
        <f>D9-(SUM(D11:D25))</f>
        <v>8.7931330640000027</v>
      </c>
      <c r="E27" s="92">
        <f>IF(D$9&gt;0,D27/D$9*100,0)</f>
        <v>25.528954084804301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173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2014</v>
      </c>
      <c r="C36" s="6">
        <v>2013</v>
      </c>
      <c r="D36" s="6">
        <v>2012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95">
        <v>2.945072594</v>
      </c>
      <c r="C37" s="95">
        <v>3.53705778</v>
      </c>
      <c r="D37" s="95">
        <v>3.1205414079999998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95">
        <v>4.1145427290000001</v>
      </c>
      <c r="C38" s="95">
        <v>4.0926258219999996</v>
      </c>
      <c r="D38" s="95">
        <v>3.9829995239999998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95">
        <v>3.9387254810000001</v>
      </c>
      <c r="C39" s="95">
        <v>4.0129413510000003</v>
      </c>
      <c r="D39" s="95">
        <v>3.816752696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95">
        <v>3.5766918319999998</v>
      </c>
      <c r="C40" s="95">
        <v>3.6529215279999998</v>
      </c>
      <c r="D40" s="95">
        <v>3.5610699189999999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95">
        <v>3.8934225200000001</v>
      </c>
      <c r="C41" s="95">
        <v>3.4794471429999998</v>
      </c>
      <c r="D41" s="95">
        <v>4.1682618849999997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95">
        <v>4.1601878230000002</v>
      </c>
      <c r="C42" s="95">
        <v>4.3391111450000004</v>
      </c>
      <c r="D42" s="95">
        <v>4.4782857119999999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95">
        <v>4.6744454639999997</v>
      </c>
      <c r="C43" s="95">
        <v>3.415428044</v>
      </c>
      <c r="D43" s="95">
        <v>3.606071703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95">
        <v>3.6784207520000001</v>
      </c>
      <c r="C44" s="95">
        <v>3.7395474420000001</v>
      </c>
      <c r="D44" s="95">
        <v>3.8108475300000002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95">
        <v>4.729770179</v>
      </c>
      <c r="C45" s="95">
        <v>4.1746851840000003</v>
      </c>
      <c r="D45" s="95">
        <v>4.574131382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95"/>
      <c r="C46" s="95">
        <v>4.4288270790000004</v>
      </c>
      <c r="D46" s="95">
        <v>4.7175977930000004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95"/>
      <c r="C47" s="95">
        <v>4.3455987619999998</v>
      </c>
      <c r="D47" s="95">
        <v>4.920082313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95"/>
      <c r="C48" s="95">
        <v>4.3437069089999998</v>
      </c>
      <c r="D48" s="95">
        <v>4.3663105760000001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2016-08-11T11:15:12Z</cp:lastPrinted>
  <dcterms:created xsi:type="dcterms:W3CDTF">2012-03-28T07:56:08Z</dcterms:created>
  <dcterms:modified xsi:type="dcterms:W3CDTF">2016-08-11T11:16:43Z</dcterms:modified>
  <cp:category>LIS-Bericht</cp:category>
</cp:coreProperties>
</file>