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T2_1!$A$1:$G$78</definedName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<sst xmlns="http://schemas.openxmlformats.org/spreadsheetml/2006/main" count="272" uniqueCount="230">
  <si>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</si>
  <si>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</si>
  <si>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</si>
  <si>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</si>
  <si>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</si>
  <si>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</si>
  <si>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</si>
  <si>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</si>
  <si>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</si>
  <si>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</si>
  <si>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</si>
  <si>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</si>
  <si>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</si>
  <si>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</si>
  <si>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</si>
  <si>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</si>
  <si>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</si>
  <si>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</si>
  <si>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</si>
  <si>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</si>
  <si>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</si>
  <si>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</si>
  <si>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</si>
  <si>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</si>
  <si>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</si>
  <si>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</si>
  <si>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</si>
  <si>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</si>
  <si>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</si>
  <si>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</si>
  <si>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</si>
  <si>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</si>
  <si>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</si>
  <si>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</si>
  <si>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</si>
  <si>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</si>
  <si>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</si>
  <si>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</si>
  <si>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</si>
  <si>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</si>
  <si>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</si>
  <si>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</si>
  <si>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</si>
  <si>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</si>
  <si>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</si>
  <si>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</si>
  <si>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</si>
  <si>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</si>
  <si>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</si>
  <si>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</si>
  <si>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</si>
  <si>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</si>
  <si>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</si>
  <si>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</si>
  <si>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</si>
  <si>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</si>
  <si>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</si>
  <si>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</si>
  <si>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</si>
  <si>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</si>
  <si>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</si>
  <si>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</si>
  <si>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</si>
  <si>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</si>
  <si>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</si>
  <si>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</si>
  <si>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</si>
  <si>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</si>
  <si>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</si>
  <si>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</si>
  <si>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</si>
  <si>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</si>
  <si>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</si>
  <si>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</si>
  <si>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</si>
  <si>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</si>
  <si>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</si>
  <si>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</si>
  <si>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</si>
  <si>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</si>
  <si>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</si>
  <si>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</si>
  <si>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</si>
  <si>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</si>
  <si>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</si>
  <si>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</si>
  <si>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</si>
  <si>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</si>
  <si>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</si>
  <si>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</si>
  <si>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</si>
  <si>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</si>
  <si>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</si>
  <si>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</si>
  <si>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</si>
  <si>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</si>
  <si>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</si>
  <si>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</si>
  <si>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</si>
  <si>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</si>
  <si>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</si>
  <si>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</si>
  <si>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</si>
  <si>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</si>
  <si>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</si>
  <si>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</si>
  <si>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</si>
  <si>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</si>
  <si>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</si>
  <si>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</si>
  <si>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</si>
  <si>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</si>
  <si>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</si>
  <si>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</si>
  <si>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</si>
  <si>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</si>
  <si>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</si>
  <si>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</si>
  <si>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</si>
  <si>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</si>
  <si>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</si>
  <si>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</si>
  <si>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</si>
  <si>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</si>
  <si>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</si>
  <si>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</si>
  <si>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</si>
  <si>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</si>
  <si>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</si>
  <si>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</si>
  <si>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</si>
  <si>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</si>
  <si>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</si>
  <si>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</si>
  <si>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</si>
  <si>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</si>
  <si>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</si>
  <si>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</si>
  <si>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</si>
  <si>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</si>
  <si>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</si>
  <si>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</si>
  <si>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</si>
  <si>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</si>
  <si>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</si>
  <si>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</si>
  <si>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</si>
  <si>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</si>
  <si>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</si>
  <si>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</si>
  <si>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</si>
  <si>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</si>
  <si>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</si>
  <si>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</si>
  <si>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</si>
  <si>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</si>
  <si>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</si>
  <si>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</si>
  <si>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</si>
  <si>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</si>
  <si>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</si>
  <si>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</si>
  <si>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</si>
  <si>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</si>
  <si>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März</t>
  </si>
  <si>
    <t>der Monate Januar bis März</t>
  </si>
  <si>
    <t>Januar - März 2014</t>
  </si>
  <si>
    <t>Frankreich</t>
  </si>
  <si>
    <t>Verein.Staaten (USA)</t>
  </si>
  <si>
    <t>Verein.Arabische Em.</t>
  </si>
  <si>
    <t>Vereinigt.Königreich</t>
  </si>
  <si>
    <t>China, Volksrepublik</t>
  </si>
  <si>
    <t>Russische Föderation</t>
  </si>
  <si>
    <t>Indien</t>
  </si>
  <si>
    <t>Vietnam</t>
  </si>
  <si>
    <t>2. Ausfuhr des Landes Hamburg in 2014 nach Bestimmungsländern</t>
  </si>
  <si>
    <t>Kennziffer: G III 1 - vj 1/14 HH</t>
  </si>
  <si>
    <t>1. Quartal 2014</t>
  </si>
  <si>
    <t xml:space="preserve">r 15  </t>
  </si>
  <si>
    <t xml:space="preserve">r 13  </t>
  </si>
  <si>
    <t xml:space="preserve">r 43  </t>
  </si>
  <si>
    <t xml:space="preserve">r 40  </t>
  </si>
  <si>
    <t xml:space="preserve">r 7,3  </t>
  </si>
  <si>
    <t xml:space="preserve">r 2 945  </t>
  </si>
  <si>
    <t xml:space="preserve">r 4 115  </t>
  </si>
  <si>
    <t xml:space="preserve">r 3 939  </t>
  </si>
  <si>
    <t xml:space="preserve">r 10 998  </t>
  </si>
  <si>
    <t xml:space="preserve">r 11 643  </t>
  </si>
  <si>
    <t xml:space="preserve">r -5,5  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</si>
  <si>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</si>
  <si>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2013 bis 2014 im Monatsvergleich</t>
    </r>
  </si>
  <si>
    <t xml:space="preserve">r 2 004  </t>
  </si>
  <si>
    <t xml:space="preserve">r 2 731  </t>
  </si>
  <si>
    <t xml:space="preserve">r 2 344  </t>
  </si>
  <si>
    <t xml:space="preserve">r 7 079  </t>
  </si>
  <si>
    <t xml:space="preserve">r 8 066  </t>
  </si>
  <si>
    <t xml:space="preserve">r -12,2  </t>
  </si>
  <si>
    <t xml:space="preserve">r 1 861  </t>
  </si>
  <si>
    <t xml:space="preserve">r 2 571  </t>
  </si>
  <si>
    <t xml:space="preserve">r 1 984  </t>
  </si>
  <si>
    <t xml:space="preserve">r 6 416  </t>
  </si>
  <si>
    <t xml:space="preserve">r 7 490  </t>
  </si>
  <si>
    <t xml:space="preserve">r -14,3  </t>
  </si>
  <si>
    <t xml:space="preserve">r 1 391  </t>
  </si>
  <si>
    <t xml:space="preserve">r 2 009  </t>
  </si>
  <si>
    <t xml:space="preserve">r 1 401  </t>
  </si>
  <si>
    <t xml:space="preserve">r 4 801  </t>
  </si>
  <si>
    <t xml:space="preserve">r 5 780  </t>
  </si>
  <si>
    <t xml:space="preserve">r -16,9  </t>
  </si>
  <si>
    <t xml:space="preserve">r 82  </t>
  </si>
  <si>
    <t xml:space="preserve">r 47  </t>
  </si>
  <si>
    <t xml:space="preserve">r 41  </t>
  </si>
  <si>
    <t xml:space="preserve">r 170  </t>
  </si>
  <si>
    <t xml:space="preserve">r 176  </t>
  </si>
  <si>
    <t xml:space="preserve">r -3,2  </t>
  </si>
  <si>
    <t xml:space="preserve">r 470  </t>
  </si>
  <si>
    <t xml:space="preserve">r 562  </t>
  </si>
  <si>
    <t xml:space="preserve">r 583  </t>
  </si>
  <si>
    <t xml:space="preserve">r 1 615  </t>
  </si>
  <si>
    <t xml:space="preserve">r 1 710  </t>
  </si>
  <si>
    <t xml:space="preserve">r 150  </t>
  </si>
  <si>
    <t xml:space="preserve">r 256  </t>
  </si>
  <si>
    <t xml:space="preserve">r 267  </t>
  </si>
  <si>
    <t xml:space="preserve">r 673  </t>
  </si>
  <si>
    <t xml:space="preserve">r 830  </t>
  </si>
  <si>
    <t xml:space="preserve">r -18,9  </t>
  </si>
  <si>
    <t xml:space="preserve"> </t>
  </si>
  <si>
    <t xml:space="preserve"> – Korrektur –</t>
  </si>
  <si>
    <t>Herausgegeben am: 12. August 2016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</si>
  <si>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2012, 2013 + 2014: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</si>
</sst>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7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166" fontId="29" fillId="0" borderId="0" xfId="0" applyNumberFormat="1" applyFont="1" applyFill="1" applyBorder="1"/>
    <xf numFmtId="0" fontId="16" fillId="0" borderId="0" xfId="0" applyFont="1" applyAlignment="1">
      <alignment horizontal="right"/>
    </xf>
    <xf numFmtId="0" fontId="17" fillId="0" borderId="0" xfId="0" applyFont="1"/>
    <xf numFmtId="167" fontId="16" fillId="0" borderId="0" xfId="0" applyNumberFormat="1" applyFont="1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166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NumberFormat="1" applyFont="1" applyFill="1" applyBorder="1" applyAlignment="1">
      <alignment horizontal="center" vertical="center" wrapText="1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0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Verein.Arabische Em.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China, Volksrepublik</c:v>
                </c:pt>
                <c:pt idx="6">
                  <c:v>Polen</c:v>
                </c:pt>
                <c:pt idx="7">
                  <c:v>Österreich</c:v>
                </c:pt>
                <c:pt idx="8">
                  <c:v>Russische Föderation</c:v>
                </c:pt>
                <c:pt idx="9">
                  <c:v>Italien</c:v>
                </c:pt>
                <c:pt idx="10">
                  <c:v>Dänemark</c:v>
                </c:pt>
                <c:pt idx="11">
                  <c:v>Belgien</c:v>
                </c:pt>
                <c:pt idx="12">
                  <c:v>Indien</c:v>
                </c:pt>
                <c:pt idx="13">
                  <c:v>Spanien</c:v>
                </c:pt>
                <c:pt idx="14">
                  <c:v>Vietnam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3.0186410160000001</c:v>
                </c:pt>
                <c:pt idx="1">
                  <c:v>0.76753894499999997</c:v>
                </c:pt>
                <c:pt idx="2">
                  <c:v>0.750431081</c:v>
                </c:pt>
                <c:pt idx="3">
                  <c:v>0.67339785799999996</c:v>
                </c:pt>
                <c:pt idx="4">
                  <c:v>0.58166633899999998</c:v>
                </c:pt>
                <c:pt idx="5">
                  <c:v>0.50602713200000005</c:v>
                </c:pt>
                <c:pt idx="6">
                  <c:v>0.297125168</c:v>
                </c:pt>
                <c:pt idx="7">
                  <c:v>0.27789817900000002</c:v>
                </c:pt>
                <c:pt idx="8">
                  <c:v>0.24438792400000001</c:v>
                </c:pt>
                <c:pt idx="9">
                  <c:v>0.23833943899999999</c:v>
                </c:pt>
                <c:pt idx="10">
                  <c:v>0.22416473000000001</c:v>
                </c:pt>
                <c:pt idx="11">
                  <c:v>0.18388924000000001</c:v>
                </c:pt>
                <c:pt idx="12">
                  <c:v>0.180127385</c:v>
                </c:pt>
                <c:pt idx="13">
                  <c:v>0.17020492400000001</c:v>
                </c:pt>
                <c:pt idx="14">
                  <c:v>0.16824990000000001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Verein.Arabische Em.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China, Volksrepublik</c:v>
                </c:pt>
                <c:pt idx="6">
                  <c:v>Polen</c:v>
                </c:pt>
                <c:pt idx="7">
                  <c:v>Österreich</c:v>
                </c:pt>
                <c:pt idx="8">
                  <c:v>Russische Föderation</c:v>
                </c:pt>
                <c:pt idx="9">
                  <c:v>Italien</c:v>
                </c:pt>
                <c:pt idx="10">
                  <c:v>Dänemark</c:v>
                </c:pt>
                <c:pt idx="11">
                  <c:v>Belgien</c:v>
                </c:pt>
                <c:pt idx="12">
                  <c:v>Indien</c:v>
                </c:pt>
                <c:pt idx="13">
                  <c:v>Spanien</c:v>
                </c:pt>
                <c:pt idx="14">
                  <c:v>Vietnam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3.8492723949999998</c:v>
                </c:pt>
                <c:pt idx="1">
                  <c:v>0.53261469800000005</c:v>
                </c:pt>
                <c:pt idx="2">
                  <c:v>4.3902963000000003E-2</c:v>
                </c:pt>
                <c:pt idx="3">
                  <c:v>0.83047176899999997</c:v>
                </c:pt>
                <c:pt idx="4">
                  <c:v>0.47729542400000002</c:v>
                </c:pt>
                <c:pt idx="5">
                  <c:v>0.58111391899999998</c:v>
                </c:pt>
                <c:pt idx="6">
                  <c:v>0.28244731000000001</c:v>
                </c:pt>
                <c:pt idx="7">
                  <c:v>0.33270234500000001</c:v>
                </c:pt>
                <c:pt idx="8">
                  <c:v>0.11586759100000001</c:v>
                </c:pt>
                <c:pt idx="9">
                  <c:v>0.35226880599999999</c:v>
                </c:pt>
                <c:pt idx="10">
                  <c:v>0.163045407</c:v>
                </c:pt>
                <c:pt idx="11">
                  <c:v>0.28577174399999999</c:v>
                </c:pt>
                <c:pt idx="12">
                  <c:v>0.220116323</c:v>
                </c:pt>
                <c:pt idx="13">
                  <c:v>0.175906695</c:v>
                </c:pt>
                <c:pt idx="14">
                  <c:v>0.24715036100000001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7602816"/>
        <c:axId val="57604352"/>
      </c:barChart>
      <c:catAx>
        <c:axId val="5760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7604352"/>
        <c:crosses val="autoZero"/>
        <c:auto val="1"/>
        <c:lblAlgn val="ctr"/>
        <c:lblOffset val="100"/>
        <c:noMultiLvlLbl val="0"/>
      </c:catAx>
      <c:valAx>
        <c:axId val="57604352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5760281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  <c:pt idx="6">
                  <c:v>3.415428044</c:v>
                </c:pt>
                <c:pt idx="7">
                  <c:v>3.7395474420000001</c:v>
                </c:pt>
                <c:pt idx="8">
                  <c:v>4.1746851840000003</c:v>
                </c:pt>
                <c:pt idx="9">
                  <c:v>4.4288270790000004</c:v>
                </c:pt>
                <c:pt idx="10">
                  <c:v>4.3455987619999998</c:v>
                </c:pt>
                <c:pt idx="11">
                  <c:v>4.3437069089999998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  <c:pt idx="6">
                  <c:v>3.606071703</c:v>
                </c:pt>
                <c:pt idx="7">
                  <c:v>3.8108475300000002</c:v>
                </c:pt>
                <c:pt idx="8">
                  <c:v>4.574131382</c:v>
                </c:pt>
                <c:pt idx="9">
                  <c:v>4.7175977930000004</c:v>
                </c:pt>
                <c:pt idx="10">
                  <c:v>4.920082313</c:v>
                </c:pt>
                <c:pt idx="11">
                  <c:v>4.3663105760000001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94336"/>
        <c:axId val="58504704"/>
      </c:lineChart>
      <c:catAx>
        <c:axId val="5849433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8504704"/>
        <c:crosses val="autoZero"/>
        <c:auto val="1"/>
        <c:lblAlgn val="ctr"/>
        <c:lblOffset val="100"/>
        <c:noMultiLvlLbl val="0"/>
      </c:catAx>
      <c:valAx>
        <c:axId val="5850470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58494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151</v>
      </c>
    </row>
    <row r="16" spans="1:7" ht="15" x14ac:dyDescent="0.2">
      <c r="G16" s="63" t="s">
        <v>176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177</v>
      </c>
    </row>
    <row r="20" spans="1:7" ht="16.5" x14ac:dyDescent="0.25">
      <c r="A20" s="38"/>
      <c r="B20" s="38"/>
      <c r="C20" s="38"/>
      <c r="D20" s="38"/>
      <c r="E20" s="38"/>
      <c r="F20" s="152" t="s">
        <v>227</v>
      </c>
      <c r="G20" s="152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G22" s="153" t="s">
        <v>228</v>
      </c>
    </row>
    <row r="23" spans="1:7" ht="20.25" customHeight="1" x14ac:dyDescent="0.25">
      <c r="A23" s="109"/>
      <c r="B23" s="109"/>
      <c r="C23" s="109"/>
      <c r="D23" s="109"/>
      <c r="E23" s="109"/>
      <c r="F23" s="109"/>
      <c r="G23" s="109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155" customFormat="1" ht="15.75" x14ac:dyDescent="0.2">
      <c r="A1" s="154" t="s">
        <v>0</v>
      </c>
      <c r="B1" s="154"/>
      <c r="C1" s="154"/>
      <c r="D1" s="154"/>
      <c r="E1" s="154"/>
      <c r="F1" s="154"/>
      <c r="G1" s="154"/>
    </row>
    <row r="2" spans="1:7" s="52" customFormat="1" x14ac:dyDescent="0.2"/>
    <row r="3" spans="1:7" s="52" customFormat="1" ht="15.75" x14ac:dyDescent="0.25">
      <c r="A3" s="110" t="s">
        <v>1</v>
      </c>
      <c r="B3" s="111"/>
      <c r="C3" s="111"/>
      <c r="D3" s="111"/>
      <c r="E3" s="111"/>
      <c r="F3" s="111"/>
      <c r="G3" s="111"/>
    </row>
    <row r="4" spans="1:7" s="52" customFormat="1" x14ac:dyDescent="0.2">
      <c r="A4" s="112"/>
      <c r="B4" s="112"/>
      <c r="C4" s="112"/>
      <c r="D4" s="112"/>
      <c r="E4" s="112"/>
      <c r="F4" s="112"/>
      <c r="G4" s="112"/>
    </row>
    <row r="5" spans="1:7" s="52" customFormat="1" x14ac:dyDescent="0.2">
      <c r="A5" s="79" t="s">
        <v>145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13" t="s">
        <v>132</v>
      </c>
      <c r="B7" s="114"/>
      <c r="C7" s="114"/>
      <c r="D7" s="114"/>
      <c r="E7" s="114"/>
      <c r="F7" s="114"/>
      <c r="G7" s="114"/>
    </row>
    <row r="8" spans="1:7" s="52" customFormat="1" x14ac:dyDescent="0.2">
      <c r="A8" s="114" t="s">
        <v>4</v>
      </c>
      <c r="B8" s="114"/>
      <c r="C8" s="114"/>
      <c r="D8" s="114"/>
      <c r="E8" s="114"/>
      <c r="F8" s="114"/>
      <c r="G8" s="114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5" t="s">
        <v>2</v>
      </c>
      <c r="B10" s="115"/>
      <c r="C10" s="115"/>
      <c r="D10" s="115"/>
      <c r="E10" s="115"/>
      <c r="F10" s="115"/>
      <c r="G10" s="115"/>
    </row>
    <row r="11" spans="1:7" s="52" customFormat="1" x14ac:dyDescent="0.2">
      <c r="A11" s="114" t="s">
        <v>3</v>
      </c>
      <c r="B11" s="114"/>
      <c r="C11" s="114"/>
      <c r="D11" s="114"/>
      <c r="E11" s="114"/>
      <c r="F11" s="114"/>
      <c r="G11" s="114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13" t="s">
        <v>135</v>
      </c>
      <c r="B14" s="114"/>
      <c r="C14" s="114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7" t="s">
        <v>154</v>
      </c>
      <c r="B16" s="114"/>
      <c r="C16" s="114"/>
      <c r="D16" s="82"/>
      <c r="E16" s="82"/>
      <c r="F16" s="82"/>
      <c r="G16" s="82"/>
    </row>
    <row r="17" spans="1:7" s="52" customFormat="1" ht="12.75" customHeight="1" x14ac:dyDescent="0.2">
      <c r="A17" s="82" t="s">
        <v>137</v>
      </c>
      <c r="B17" s="118" t="s">
        <v>161</v>
      </c>
      <c r="C17" s="114"/>
      <c r="D17" s="82"/>
      <c r="E17" s="82"/>
      <c r="F17" s="82"/>
      <c r="G17" s="82"/>
    </row>
    <row r="18" spans="1:7" s="52" customFormat="1" ht="12.75" customHeight="1" x14ac:dyDescent="0.2">
      <c r="A18" s="82" t="s">
        <v>138</v>
      </c>
      <c r="B18" s="119" t="s">
        <v>155</v>
      </c>
      <c r="C18" s="119"/>
      <c r="D18" s="119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13" t="s">
        <v>146</v>
      </c>
      <c r="B20" s="114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139</v>
      </c>
      <c r="B22" s="114" t="s">
        <v>140</v>
      </c>
      <c r="C22" s="114"/>
      <c r="D22" s="82"/>
      <c r="E22" s="82"/>
      <c r="F22" s="82"/>
      <c r="G22" s="82"/>
    </row>
    <row r="23" spans="1:7" s="52" customFormat="1" ht="12.75" customHeight="1" x14ac:dyDescent="0.2">
      <c r="A23" s="82" t="s">
        <v>141</v>
      </c>
      <c r="B23" s="114" t="s">
        <v>142</v>
      </c>
      <c r="C23" s="114"/>
      <c r="D23" s="82"/>
      <c r="E23" s="82"/>
      <c r="F23" s="82"/>
      <c r="G23" s="82"/>
    </row>
    <row r="24" spans="1:7" s="52" customFormat="1" ht="12.75" customHeight="1" x14ac:dyDescent="0.2">
      <c r="A24" s="82"/>
      <c r="B24" s="114" t="s">
        <v>143</v>
      </c>
      <c r="C24" s="114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147</v>
      </c>
      <c r="B26" s="83" t="s">
        <v>148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6" t="s">
        <v>163</v>
      </c>
      <c r="B28" s="114"/>
      <c r="C28" s="114"/>
      <c r="D28" s="114"/>
      <c r="E28" s="114"/>
      <c r="F28" s="114"/>
      <c r="G28" s="114"/>
    </row>
    <row r="29" spans="1:7" s="52" customFormat="1" ht="41.85" customHeight="1" x14ac:dyDescent="0.2">
      <c r="A29" s="114" t="s">
        <v>153</v>
      </c>
      <c r="B29" s="114"/>
      <c r="C29" s="114"/>
      <c r="D29" s="114"/>
      <c r="E29" s="114"/>
      <c r="F29" s="114"/>
      <c r="G29" s="114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12" t="s">
        <v>149</v>
      </c>
      <c r="B40" s="112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150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144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21" t="s">
        <v>159</v>
      </c>
      <c r="B1" s="121"/>
      <c r="C1" s="121"/>
      <c r="D1" s="121"/>
      <c r="E1" s="121"/>
      <c r="F1" s="121"/>
      <c r="G1" s="121"/>
    </row>
    <row r="3" spans="1:7" s="9" customFormat="1" ht="26.25" customHeight="1" x14ac:dyDescent="0.2">
      <c r="A3" s="131" t="s">
        <v>136</v>
      </c>
      <c r="B3" s="85" t="s">
        <v>114</v>
      </c>
      <c r="C3" s="85" t="s">
        <v>115</v>
      </c>
      <c r="D3" s="85" t="s">
        <v>116</v>
      </c>
      <c r="E3" s="126" t="s">
        <v>164</v>
      </c>
      <c r="F3" s="127"/>
      <c r="G3" s="128"/>
    </row>
    <row r="4" spans="1:7" s="9" customFormat="1" ht="18" customHeight="1" x14ac:dyDescent="0.2">
      <c r="A4" s="132"/>
      <c r="B4" s="122">
        <v>2014</v>
      </c>
      <c r="C4" s="123"/>
      <c r="D4" s="123"/>
      <c r="E4" s="43">
        <v>2014</v>
      </c>
      <c r="F4" s="43">
        <v>2013</v>
      </c>
      <c r="G4" s="129" t="s">
        <v>160</v>
      </c>
    </row>
    <row r="5" spans="1:7" s="9" customFormat="1" ht="17.25" customHeight="1" x14ac:dyDescent="0.2">
      <c r="A5" s="133"/>
      <c r="B5" s="124" t="s">
        <v>131</v>
      </c>
      <c r="C5" s="125"/>
      <c r="D5" s="125"/>
      <c r="E5" s="125"/>
      <c r="F5" s="125"/>
      <c r="G5" s="130"/>
    </row>
    <row r="6" spans="1:7" s="9" customFormat="1" ht="18.75" customHeight="1" x14ac:dyDescent="0.2">
      <c r="A6" s="45" t="s">
        <v>22</v>
      </c>
      <c r="B6" s="86">
        <v>202.24759700000001</v>
      </c>
      <c r="C6" s="86">
        <v>217.475494</v>
      </c>
      <c r="D6" s="86">
        <v>203.54183399999999</v>
      </c>
      <c r="E6" s="86">
        <v>623.26492499999995</v>
      </c>
      <c r="F6" s="86">
        <v>575.70518000000004</v>
      </c>
      <c r="G6" s="87">
        <v>8.2611285519438837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0.1754</v>
      </c>
      <c r="C8" s="86">
        <v>2.7400000000000001E-2</v>
      </c>
      <c r="D8" s="86">
        <v>0.12870000000000001</v>
      </c>
      <c r="E8" s="86">
        <v>0.33150000000000002</v>
      </c>
      <c r="F8" s="86">
        <v>9.2999999999999999E-2</v>
      </c>
      <c r="G8" s="87">
        <v>256.45161290322585</v>
      </c>
    </row>
    <row r="9" spans="1:7" s="9" customFormat="1" ht="12" x14ac:dyDescent="0.2">
      <c r="A9" s="55" t="s">
        <v>25</v>
      </c>
      <c r="B9" s="86">
        <v>19.246099999999998</v>
      </c>
      <c r="C9" s="86">
        <v>22.515183</v>
      </c>
      <c r="D9" s="86">
        <v>19.822941</v>
      </c>
      <c r="E9" s="86">
        <v>61.584223999999999</v>
      </c>
      <c r="F9" s="86">
        <v>76.451400000000007</v>
      </c>
      <c r="G9" s="87">
        <v>-19.446571285810336</v>
      </c>
    </row>
    <row r="10" spans="1:7" s="9" customFormat="1" ht="12" x14ac:dyDescent="0.2">
      <c r="A10" s="55" t="s">
        <v>26</v>
      </c>
      <c r="B10" s="86">
        <v>171.18522999999999</v>
      </c>
      <c r="C10" s="86">
        <v>183.31494699999999</v>
      </c>
      <c r="D10" s="86">
        <v>173.024328</v>
      </c>
      <c r="E10" s="86">
        <v>527.52450499999998</v>
      </c>
      <c r="F10" s="86">
        <v>459.74949199999998</v>
      </c>
      <c r="G10" s="87">
        <v>14.741726566170954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43.609679999999997</v>
      </c>
      <c r="C12" s="86">
        <v>50.468201000000001</v>
      </c>
      <c r="D12" s="86">
        <v>38.883153</v>
      </c>
      <c r="E12" s="86">
        <v>132.96103400000001</v>
      </c>
      <c r="F12" s="86">
        <v>146.20633000000001</v>
      </c>
      <c r="G12" s="87">
        <v>-9.0593177463656929</v>
      </c>
    </row>
    <row r="13" spans="1:7" s="9" customFormat="1" ht="12" x14ac:dyDescent="0.2">
      <c r="A13" s="56" t="s">
        <v>28</v>
      </c>
      <c r="B13" s="86">
        <v>28.975332000000002</v>
      </c>
      <c r="C13" s="86">
        <v>37.775933999999999</v>
      </c>
      <c r="D13" s="86">
        <v>23.758804999999999</v>
      </c>
      <c r="E13" s="86">
        <v>90.510070999999996</v>
      </c>
      <c r="F13" s="86">
        <v>83.941191000000003</v>
      </c>
      <c r="G13" s="87">
        <v>7.8255739783344183</v>
      </c>
    </row>
    <row r="14" spans="1:7" s="9" customFormat="1" ht="12" x14ac:dyDescent="0.2">
      <c r="A14" s="47" t="s">
        <v>27</v>
      </c>
      <c r="B14" s="86">
        <v>11.640867</v>
      </c>
      <c r="C14" s="86">
        <v>11.617964000000001</v>
      </c>
      <c r="D14" s="86">
        <v>10.565865000000001</v>
      </c>
      <c r="E14" s="86">
        <v>33.824696000000003</v>
      </c>
      <c r="F14" s="86">
        <v>39.411287999999999</v>
      </c>
      <c r="G14" s="87">
        <v>-14.175106380689712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2726.708161</v>
      </c>
      <c r="C16" s="86">
        <v>3881.111535</v>
      </c>
      <c r="D16" s="86">
        <v>3719.5622910000002</v>
      </c>
      <c r="E16" s="86">
        <v>10327.381987000001</v>
      </c>
      <c r="F16" s="86">
        <v>11011.401329</v>
      </c>
      <c r="G16" s="87">
        <v>-6.2119190969685434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26.697506000000001</v>
      </c>
      <c r="C18" s="86">
        <v>27.128696999999999</v>
      </c>
      <c r="D18" s="86">
        <v>12.912879999999999</v>
      </c>
      <c r="E18" s="86">
        <v>66.739082999999994</v>
      </c>
      <c r="F18" s="86">
        <v>42.207410000000003</v>
      </c>
      <c r="G18" s="87">
        <v>58.121720806844081</v>
      </c>
    </row>
    <row r="19" spans="1:7" s="9" customFormat="1" ht="12" x14ac:dyDescent="0.2">
      <c r="A19" s="57" t="s">
        <v>33</v>
      </c>
      <c r="B19" s="86">
        <v>548.305477</v>
      </c>
      <c r="C19" s="86">
        <v>570.47228900000005</v>
      </c>
      <c r="D19" s="86">
        <v>558.99672399999997</v>
      </c>
      <c r="E19" s="86">
        <v>1677.77449</v>
      </c>
      <c r="F19" s="86">
        <v>1958.963587</v>
      </c>
      <c r="G19" s="87">
        <v>-14.353972624402843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2.531253</v>
      </c>
      <c r="C21" s="86">
        <v>3.3383090000000002</v>
      </c>
      <c r="D21" s="86">
        <v>3.680571</v>
      </c>
      <c r="E21" s="86">
        <v>9.5501330000000006</v>
      </c>
      <c r="F21" s="86">
        <v>9.4156049999999993</v>
      </c>
      <c r="G21" s="87">
        <v>1.4287770143288867</v>
      </c>
    </row>
    <row r="22" spans="1:7" s="9" customFormat="1" ht="12" x14ac:dyDescent="0.2">
      <c r="A22" s="47" t="s">
        <v>36</v>
      </c>
      <c r="B22" s="86">
        <v>90.221890999999999</v>
      </c>
      <c r="C22" s="86">
        <v>27.700213999999999</v>
      </c>
      <c r="D22" s="86">
        <v>33.810836999999999</v>
      </c>
      <c r="E22" s="86">
        <v>151.73294200000001</v>
      </c>
      <c r="F22" s="86">
        <v>301.34297299999997</v>
      </c>
      <c r="G22" s="87">
        <v>-49.647758336810455</v>
      </c>
    </row>
    <row r="23" spans="1:7" s="9" customFormat="1" ht="12" x14ac:dyDescent="0.2">
      <c r="A23" s="47" t="s">
        <v>38</v>
      </c>
      <c r="B23" s="86">
        <v>27.735088000000001</v>
      </c>
      <c r="C23" s="86">
        <v>23.380064999999998</v>
      </c>
      <c r="D23" s="86">
        <v>26.193182</v>
      </c>
      <c r="E23" s="86">
        <v>77.308335</v>
      </c>
      <c r="F23" s="86">
        <v>77.469364999999996</v>
      </c>
      <c r="G23" s="87">
        <v>-0.20786281131903195</v>
      </c>
    </row>
    <row r="24" spans="1:7" s="9" customFormat="1" ht="12" x14ac:dyDescent="0.2">
      <c r="A24" s="47" t="s">
        <v>37</v>
      </c>
      <c r="B24" s="86">
        <v>217.854063</v>
      </c>
      <c r="C24" s="86">
        <v>175.34429299999999</v>
      </c>
      <c r="D24" s="86">
        <v>201.984633</v>
      </c>
      <c r="E24" s="86">
        <v>595.18298900000002</v>
      </c>
      <c r="F24" s="86">
        <v>587.49310200000002</v>
      </c>
      <c r="G24" s="87">
        <v>1.3089323047064454</v>
      </c>
    </row>
    <row r="25" spans="1:7" s="9" customFormat="1" ht="12" x14ac:dyDescent="0.2">
      <c r="A25" s="58" t="s">
        <v>39</v>
      </c>
      <c r="B25" s="86">
        <v>2151.7051780000002</v>
      </c>
      <c r="C25" s="86">
        <v>3283.5105490000001</v>
      </c>
      <c r="D25" s="86">
        <v>3147.6526869999998</v>
      </c>
      <c r="E25" s="86">
        <v>8582.8684140000005</v>
      </c>
      <c r="F25" s="86">
        <v>9010.2303319999992</v>
      </c>
      <c r="G25" s="87">
        <v>-4.743074286150204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242.526588</v>
      </c>
      <c r="C27" s="86">
        <v>233.68529100000001</v>
      </c>
      <c r="D27" s="86">
        <v>222.826764</v>
      </c>
      <c r="E27" s="86">
        <v>699.03864299999998</v>
      </c>
      <c r="F27" s="86">
        <v>586.76398400000005</v>
      </c>
      <c r="G27" s="87">
        <v>19.134551891651185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27.418389999999999</v>
      </c>
      <c r="C29" s="86">
        <v>25.111844000000001</v>
      </c>
      <c r="D29" s="86">
        <v>24.548217000000001</v>
      </c>
      <c r="E29" s="86">
        <v>77.078451000000001</v>
      </c>
      <c r="F29" s="86">
        <v>70.419019000000006</v>
      </c>
      <c r="G29" s="87">
        <v>9.4568656231919306</v>
      </c>
    </row>
    <row r="30" spans="1:7" s="9" customFormat="1" ht="12" x14ac:dyDescent="0.2">
      <c r="A30" s="60" t="s">
        <v>43</v>
      </c>
      <c r="B30" s="86">
        <v>33.505474</v>
      </c>
      <c r="C30" s="86">
        <v>45.65334</v>
      </c>
      <c r="D30" s="86">
        <v>31.486729</v>
      </c>
      <c r="E30" s="86">
        <v>110.645543</v>
      </c>
      <c r="F30" s="86">
        <v>104.279178</v>
      </c>
      <c r="G30" s="87">
        <v>6.1051162102562841</v>
      </c>
    </row>
    <row r="31" spans="1:7" s="9" customFormat="1" ht="12" x14ac:dyDescent="0.2">
      <c r="A31" s="60" t="s">
        <v>42</v>
      </c>
      <c r="B31" s="86">
        <v>74.684593000000007</v>
      </c>
      <c r="C31" s="86">
        <v>69.912599</v>
      </c>
      <c r="D31" s="86">
        <v>74.230524000000003</v>
      </c>
      <c r="E31" s="86">
        <v>218.82771600000001</v>
      </c>
      <c r="F31" s="86">
        <v>150.01829599999999</v>
      </c>
      <c r="G31" s="87">
        <v>45.867352072843204</v>
      </c>
    </row>
    <row r="32" spans="1:7" s="9" customFormat="1" ht="12" x14ac:dyDescent="0.2">
      <c r="A32" s="49" t="s">
        <v>44</v>
      </c>
      <c r="B32" s="86">
        <v>1909.17859</v>
      </c>
      <c r="C32" s="86">
        <v>3049.8252579999998</v>
      </c>
      <c r="D32" s="86">
        <v>2924.8259229999999</v>
      </c>
      <c r="E32" s="86">
        <v>7883.8297709999997</v>
      </c>
      <c r="F32" s="86">
        <v>8423.4663479999999</v>
      </c>
      <c r="G32" s="87">
        <v>-6.406348107844309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7.6647759999999998</v>
      </c>
      <c r="C34" s="86">
        <v>6.8260339999999999</v>
      </c>
      <c r="D34" s="86">
        <v>7.8851430000000002</v>
      </c>
      <c r="E34" s="86">
        <v>22.375952999999999</v>
      </c>
      <c r="F34" s="86">
        <v>19.779627999999999</v>
      </c>
      <c r="G34" s="87">
        <v>13.126257986247268</v>
      </c>
    </row>
    <row r="35" spans="1:7" s="9" customFormat="1" ht="12" x14ac:dyDescent="0.2">
      <c r="A35" s="60" t="s">
        <v>46</v>
      </c>
      <c r="B35" s="86">
        <v>13.384535</v>
      </c>
      <c r="C35" s="86">
        <v>13.490017999999999</v>
      </c>
      <c r="D35" s="86">
        <v>14.500163000000001</v>
      </c>
      <c r="E35" s="86">
        <v>41.374715999999999</v>
      </c>
      <c r="F35" s="86">
        <v>34.486035000000001</v>
      </c>
      <c r="G35" s="87">
        <v>19.975276949060671</v>
      </c>
    </row>
    <row r="36" spans="1:7" s="9" customFormat="1" ht="12" x14ac:dyDescent="0.2">
      <c r="A36" s="60" t="s">
        <v>47</v>
      </c>
      <c r="B36" s="86">
        <v>18.669481000000001</v>
      </c>
      <c r="C36" s="86">
        <v>19.086299</v>
      </c>
      <c r="D36" s="86">
        <v>15.110497000000001</v>
      </c>
      <c r="E36" s="86">
        <v>52.866276999999997</v>
      </c>
      <c r="F36" s="86">
        <v>44.622611999999997</v>
      </c>
      <c r="G36" s="87">
        <v>18.474187481449988</v>
      </c>
    </row>
    <row r="37" spans="1:7" s="9" customFormat="1" ht="12" x14ac:dyDescent="0.2">
      <c r="A37" s="60" t="s">
        <v>48</v>
      </c>
      <c r="B37" s="86">
        <v>146.66928300000001</v>
      </c>
      <c r="C37" s="86">
        <v>179.73638600000001</v>
      </c>
      <c r="D37" s="86">
        <v>191.672248</v>
      </c>
      <c r="E37" s="86">
        <v>518.07791699999996</v>
      </c>
      <c r="F37" s="86">
        <v>552.03577299999995</v>
      </c>
      <c r="G37" s="87">
        <v>-6.151386859488909</v>
      </c>
    </row>
    <row r="38" spans="1:7" s="9" customFormat="1" ht="12" x14ac:dyDescent="0.2">
      <c r="A38" s="60" t="s">
        <v>49</v>
      </c>
      <c r="B38" s="86">
        <v>45.702933000000002</v>
      </c>
      <c r="C38" s="86">
        <v>47.565952000000003</v>
      </c>
      <c r="D38" s="86">
        <v>40.374321999999999</v>
      </c>
      <c r="E38" s="86">
        <v>133.64320699999999</v>
      </c>
      <c r="F38" s="86">
        <v>210.92143100000001</v>
      </c>
      <c r="G38" s="87">
        <v>-36.638393563715205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21.046358000000001</v>
      </c>
      <c r="C40" s="86">
        <v>27.355639</v>
      </c>
      <c r="D40" s="86">
        <v>30.312169000000001</v>
      </c>
      <c r="E40" s="86">
        <v>78.714166000000006</v>
      </c>
      <c r="F40" s="86">
        <v>87.402635000000004</v>
      </c>
      <c r="G40" s="87">
        <v>-9.9407403449564242</v>
      </c>
    </row>
    <row r="41" spans="1:7" s="9" customFormat="1" ht="12" x14ac:dyDescent="0.2">
      <c r="A41" s="60" t="s">
        <v>52</v>
      </c>
      <c r="B41" s="86">
        <v>41.557198</v>
      </c>
      <c r="C41" s="86">
        <v>37.674669999999999</v>
      </c>
      <c r="D41" s="86">
        <v>34.603583</v>
      </c>
      <c r="E41" s="86">
        <v>113.83545100000001</v>
      </c>
      <c r="F41" s="86">
        <v>106.976855</v>
      </c>
      <c r="G41" s="87">
        <v>6.4112896196097751</v>
      </c>
    </row>
    <row r="42" spans="1:7" s="9" customFormat="1" ht="12" x14ac:dyDescent="0.2">
      <c r="A42" s="60" t="s">
        <v>53</v>
      </c>
      <c r="B42" s="96" t="s">
        <v>178</v>
      </c>
      <c r="C42" s="96" t="s">
        <v>178</v>
      </c>
      <c r="D42" s="96" t="s">
        <v>179</v>
      </c>
      <c r="E42" s="96" t="s">
        <v>180</v>
      </c>
      <c r="F42" s="96" t="s">
        <v>181</v>
      </c>
      <c r="G42" s="97" t="s">
        <v>182</v>
      </c>
    </row>
    <row r="43" spans="1:7" s="9" customFormat="1" ht="12" x14ac:dyDescent="0.2">
      <c r="A43" s="60" t="s">
        <v>54</v>
      </c>
      <c r="B43" s="86">
        <v>14.908168999999999</v>
      </c>
      <c r="C43" s="86">
        <v>6.2274260000000004</v>
      </c>
      <c r="D43" s="86">
        <v>19.242494000000001</v>
      </c>
      <c r="E43" s="86">
        <v>40.378089000000003</v>
      </c>
      <c r="F43" s="86">
        <v>29.086065999999999</v>
      </c>
      <c r="G43" s="87">
        <v>38.822792329495513</v>
      </c>
    </row>
    <row r="44" spans="1:7" s="9" customFormat="1" ht="12" x14ac:dyDescent="0.2">
      <c r="A44" s="60" t="s">
        <v>55</v>
      </c>
      <c r="B44" s="86">
        <v>1244.3200509999999</v>
      </c>
      <c r="C44" s="86">
        <v>2372.779329</v>
      </c>
      <c r="D44" s="86">
        <v>2230.1589899999999</v>
      </c>
      <c r="E44" s="86">
        <v>5847.2583699999996</v>
      </c>
      <c r="F44" s="86">
        <v>6306.8643030000003</v>
      </c>
      <c r="G44" s="87">
        <v>-7.2873921321151442</v>
      </c>
    </row>
    <row r="45" spans="1:7" s="9" customFormat="1" ht="12" x14ac:dyDescent="0.2">
      <c r="A45" s="60" t="s">
        <v>56</v>
      </c>
      <c r="B45" s="86">
        <v>58.749685999999997</v>
      </c>
      <c r="C45" s="86">
        <v>54.169696000000002</v>
      </c>
      <c r="D45" s="86">
        <v>61.870581999999999</v>
      </c>
      <c r="E45" s="86">
        <v>174.789964</v>
      </c>
      <c r="F45" s="86">
        <v>167.35979800000001</v>
      </c>
      <c r="G45" s="87">
        <v>4.4396360946850564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16.116835999999999</v>
      </c>
      <c r="C47" s="86">
        <v>15.9557</v>
      </c>
      <c r="D47" s="86">
        <v>15.621356</v>
      </c>
      <c r="E47" s="86">
        <v>47.693891999999998</v>
      </c>
      <c r="F47" s="86">
        <v>55.518444000000002</v>
      </c>
      <c r="G47" s="87">
        <v>-14.093608243055229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98" t="s">
        <v>183</v>
      </c>
      <c r="C49" s="99" t="s">
        <v>184</v>
      </c>
      <c r="D49" s="99" t="s">
        <v>185</v>
      </c>
      <c r="E49" s="99" t="s">
        <v>186</v>
      </c>
      <c r="F49" s="99" t="s">
        <v>187</v>
      </c>
      <c r="G49" s="100" t="s">
        <v>188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20"/>
      <c r="B53" s="120"/>
      <c r="C53" s="120"/>
      <c r="D53" s="120"/>
      <c r="E53" s="120"/>
      <c r="F53" s="120"/>
      <c r="G53" s="120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42" t="s">
        <v>162</v>
      </c>
      <c r="B1" s="156"/>
      <c r="C1" s="156"/>
      <c r="D1" s="156"/>
      <c r="E1" s="156"/>
      <c r="F1" s="156"/>
      <c r="G1" s="156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4" t="s">
        <v>58</v>
      </c>
      <c r="B3" s="88" t="s">
        <v>114</v>
      </c>
      <c r="C3" s="88" t="s">
        <v>115</v>
      </c>
      <c r="D3" s="88" t="s">
        <v>116</v>
      </c>
      <c r="E3" s="138" t="s">
        <v>164</v>
      </c>
      <c r="F3" s="138"/>
      <c r="G3" s="139"/>
    </row>
    <row r="4" spans="1:7" ht="24" customHeight="1" x14ac:dyDescent="0.2">
      <c r="A4" s="135"/>
      <c r="B4" s="125">
        <v>2014</v>
      </c>
      <c r="C4" s="125"/>
      <c r="D4" s="125"/>
      <c r="E4" s="84">
        <v>2014</v>
      </c>
      <c r="F4" s="84">
        <v>2013</v>
      </c>
      <c r="G4" s="140" t="s">
        <v>157</v>
      </c>
    </row>
    <row r="5" spans="1:7" ht="17.25" customHeight="1" x14ac:dyDescent="0.2">
      <c r="A5" s="136"/>
      <c r="B5" s="125" t="s">
        <v>133</v>
      </c>
      <c r="C5" s="137"/>
      <c r="D5" s="137"/>
      <c r="E5" s="137"/>
      <c r="F5" s="137"/>
      <c r="G5" s="141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108" t="s">
        <v>191</v>
      </c>
      <c r="C7" s="108" t="s">
        <v>192</v>
      </c>
      <c r="D7" s="108" t="s">
        <v>193</v>
      </c>
      <c r="E7" s="108" t="s">
        <v>194</v>
      </c>
      <c r="F7" s="108" t="s">
        <v>195</v>
      </c>
      <c r="G7" s="104" t="s">
        <v>196</v>
      </c>
    </row>
    <row r="8" spans="1:7" ht="12.75" customHeight="1" x14ac:dyDescent="0.2">
      <c r="A8" s="73" t="s">
        <v>23</v>
      </c>
      <c r="B8" s="102"/>
      <c r="C8" s="102"/>
      <c r="D8" s="102"/>
      <c r="E8" s="102"/>
      <c r="F8" s="102"/>
      <c r="G8" s="102"/>
    </row>
    <row r="9" spans="1:7" ht="12.75" customHeight="1" x14ac:dyDescent="0.2">
      <c r="A9" s="73" t="s">
        <v>60</v>
      </c>
      <c r="B9" s="108" t="s">
        <v>197</v>
      </c>
      <c r="C9" s="108" t="s">
        <v>198</v>
      </c>
      <c r="D9" s="108" t="s">
        <v>199</v>
      </c>
      <c r="E9" s="108" t="s">
        <v>200</v>
      </c>
      <c r="F9" s="108" t="s">
        <v>201</v>
      </c>
      <c r="G9" s="104" t="s">
        <v>202</v>
      </c>
    </row>
    <row r="10" spans="1:7" ht="12.75" customHeight="1" x14ac:dyDescent="0.2">
      <c r="A10" s="66" t="s">
        <v>23</v>
      </c>
      <c r="B10" s="102"/>
      <c r="C10" s="102"/>
      <c r="D10" s="102"/>
      <c r="E10" s="102"/>
      <c r="F10" s="102"/>
      <c r="G10" s="102"/>
    </row>
    <row r="11" spans="1:7" ht="12.75" customHeight="1" x14ac:dyDescent="0.2">
      <c r="A11" s="66" t="s">
        <v>61</v>
      </c>
      <c r="B11" s="108" t="s">
        <v>203</v>
      </c>
      <c r="C11" s="108" t="s">
        <v>204</v>
      </c>
      <c r="D11" s="108" t="s">
        <v>205</v>
      </c>
      <c r="E11" s="108" t="s">
        <v>206</v>
      </c>
      <c r="F11" s="108" t="s">
        <v>207</v>
      </c>
      <c r="G11" s="104" t="s">
        <v>208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830.70544500000005</v>
      </c>
      <c r="C13" s="86">
        <v>1352.318086</v>
      </c>
      <c r="D13" s="86">
        <v>835.61748499999999</v>
      </c>
      <c r="E13" s="86">
        <v>3018.641016</v>
      </c>
      <c r="F13" s="86">
        <v>3849.272395</v>
      </c>
      <c r="G13" s="87">
        <v>-21.578919176490231</v>
      </c>
    </row>
    <row r="14" spans="1:7" ht="12.75" customHeight="1" x14ac:dyDescent="0.2">
      <c r="A14" s="75" t="s">
        <v>63</v>
      </c>
      <c r="B14" s="86">
        <v>56.014116000000001</v>
      </c>
      <c r="C14" s="86">
        <v>70.803802000000005</v>
      </c>
      <c r="D14" s="86">
        <v>57.071322000000002</v>
      </c>
      <c r="E14" s="86">
        <v>183.88924</v>
      </c>
      <c r="F14" s="86">
        <v>285.77174400000001</v>
      </c>
      <c r="G14" s="87">
        <v>-35.651706699175975</v>
      </c>
    </row>
    <row r="15" spans="1:7" ht="12.75" customHeight="1" x14ac:dyDescent="0.2">
      <c r="A15" s="75" t="s">
        <v>64</v>
      </c>
      <c r="B15" s="86">
        <v>4.8940789999999996</v>
      </c>
      <c r="C15" s="86">
        <v>5.4345420000000004</v>
      </c>
      <c r="D15" s="86">
        <v>4.4796500000000004</v>
      </c>
      <c r="E15" s="86">
        <v>14.808271</v>
      </c>
      <c r="F15" s="86">
        <v>16.960888000000001</v>
      </c>
      <c r="G15" s="87">
        <v>-12.691652701202926</v>
      </c>
    </row>
    <row r="16" spans="1:7" ht="12.75" customHeight="1" x14ac:dyDescent="0.2">
      <c r="A16" s="75" t="s">
        <v>65</v>
      </c>
      <c r="B16" s="86">
        <v>197.50707700000001</v>
      </c>
      <c r="C16" s="86">
        <v>181.94420500000001</v>
      </c>
      <c r="D16" s="86">
        <v>202.215057</v>
      </c>
      <c r="E16" s="86">
        <v>581.66633899999999</v>
      </c>
      <c r="F16" s="86">
        <v>477.29542400000003</v>
      </c>
      <c r="G16" s="87">
        <v>21.867151820839567</v>
      </c>
    </row>
    <row r="17" spans="1:7" ht="12.75" customHeight="1" x14ac:dyDescent="0.2">
      <c r="A17" s="75" t="s">
        <v>66</v>
      </c>
      <c r="B17" s="86">
        <v>80.479342000000003</v>
      </c>
      <c r="C17" s="86">
        <v>81.817037999999997</v>
      </c>
      <c r="D17" s="86">
        <v>76.043059</v>
      </c>
      <c r="E17" s="86">
        <v>238.339439</v>
      </c>
      <c r="F17" s="86">
        <v>352.26880599999998</v>
      </c>
      <c r="G17" s="87">
        <v>-32.341599670338098</v>
      </c>
    </row>
    <row r="18" spans="1:7" ht="12.75" customHeight="1" x14ac:dyDescent="0.2">
      <c r="A18" s="75" t="s">
        <v>67</v>
      </c>
      <c r="B18" s="86">
        <v>9.6659740000000003</v>
      </c>
      <c r="C18" s="86">
        <v>11.582428999999999</v>
      </c>
      <c r="D18" s="86">
        <v>10.741239999999999</v>
      </c>
      <c r="E18" s="86">
        <v>31.989643000000001</v>
      </c>
      <c r="F18" s="86">
        <v>149.089517</v>
      </c>
      <c r="G18" s="87">
        <v>-78.54333178904858</v>
      </c>
    </row>
    <row r="19" spans="1:7" ht="12.75" customHeight="1" x14ac:dyDescent="0.2">
      <c r="A19" s="75" t="s">
        <v>68</v>
      </c>
      <c r="B19" s="86">
        <v>11.562568000000001</v>
      </c>
      <c r="C19" s="86">
        <v>6.417033</v>
      </c>
      <c r="D19" s="86">
        <v>5.4771349999999996</v>
      </c>
      <c r="E19" s="86">
        <v>23.456735999999999</v>
      </c>
      <c r="F19" s="86">
        <v>20.51878</v>
      </c>
      <c r="G19" s="87">
        <v>14.318375653913137</v>
      </c>
    </row>
    <row r="20" spans="1:7" ht="12.75" customHeight="1" x14ac:dyDescent="0.2">
      <c r="A20" s="75" t="s">
        <v>69</v>
      </c>
      <c r="B20" s="86">
        <v>5.6388990000000003</v>
      </c>
      <c r="C20" s="86">
        <v>20.350365</v>
      </c>
      <c r="D20" s="86">
        <v>8.4635390000000008</v>
      </c>
      <c r="E20" s="86">
        <v>34.452803000000003</v>
      </c>
      <c r="F20" s="86">
        <v>17.891721</v>
      </c>
      <c r="G20" s="87">
        <v>92.562822771493046</v>
      </c>
    </row>
    <row r="21" spans="1:7" ht="12.75" customHeight="1" x14ac:dyDescent="0.2">
      <c r="A21" s="75" t="s">
        <v>70</v>
      </c>
      <c r="B21" s="108" t="s">
        <v>209</v>
      </c>
      <c r="C21" s="108" t="s">
        <v>210</v>
      </c>
      <c r="D21" s="108" t="s">
        <v>211</v>
      </c>
      <c r="E21" s="108" t="s">
        <v>212</v>
      </c>
      <c r="F21" s="108" t="s">
        <v>213</v>
      </c>
      <c r="G21" s="104" t="s">
        <v>214</v>
      </c>
    </row>
    <row r="22" spans="1:7" ht="12.75" customHeight="1" x14ac:dyDescent="0.2">
      <c r="A22" s="75" t="s">
        <v>71</v>
      </c>
      <c r="B22" s="86">
        <v>20.421678</v>
      </c>
      <c r="C22" s="86">
        <v>63.073943</v>
      </c>
      <c r="D22" s="86">
        <v>21.172474000000001</v>
      </c>
      <c r="E22" s="86">
        <v>104.66809499999999</v>
      </c>
      <c r="F22" s="86">
        <v>44.791840999999998</v>
      </c>
      <c r="G22" s="87">
        <v>133.67669795041468</v>
      </c>
    </row>
    <row r="23" spans="1:7" ht="12.75" customHeight="1" x14ac:dyDescent="0.2">
      <c r="A23" s="75" t="s">
        <v>72</v>
      </c>
      <c r="B23" s="86">
        <v>63.538415000000001</v>
      </c>
      <c r="C23" s="86">
        <v>99.231708999999995</v>
      </c>
      <c r="D23" s="86">
        <v>115.128055</v>
      </c>
      <c r="E23" s="86">
        <v>277.89817900000003</v>
      </c>
      <c r="F23" s="86">
        <v>332.70234499999998</v>
      </c>
      <c r="G23" s="87">
        <v>-16.472431536363217</v>
      </c>
    </row>
    <row r="24" spans="1:7" ht="12.75" customHeight="1" x14ac:dyDescent="0.2">
      <c r="A24" s="75" t="s">
        <v>73</v>
      </c>
      <c r="B24" s="86">
        <v>1.6362129999999999</v>
      </c>
      <c r="C24" s="86">
        <v>3.6164679999999998</v>
      </c>
      <c r="D24" s="86">
        <v>1.6925840000000001</v>
      </c>
      <c r="E24" s="86">
        <v>6.945265</v>
      </c>
      <c r="F24" s="86">
        <v>8.3177190000000003</v>
      </c>
      <c r="G24" s="87">
        <v>-16.500365064027761</v>
      </c>
    </row>
    <row r="25" spans="1:7" ht="12.75" customHeight="1" x14ac:dyDescent="0.2">
      <c r="A25" s="75" t="s">
        <v>74</v>
      </c>
      <c r="B25" s="86">
        <v>0.52305599999999997</v>
      </c>
      <c r="C25" s="86">
        <v>0.61029199999999995</v>
      </c>
      <c r="D25" s="86">
        <v>0.87090000000000001</v>
      </c>
      <c r="E25" s="86">
        <v>2.004248</v>
      </c>
      <c r="F25" s="86">
        <v>1.3630409999999999</v>
      </c>
      <c r="G25" s="87">
        <v>47.042385372120151</v>
      </c>
    </row>
    <row r="26" spans="1:7" ht="12.75" customHeight="1" x14ac:dyDescent="0.2">
      <c r="A26" s="75" t="s">
        <v>83</v>
      </c>
      <c r="B26" s="86">
        <v>1.561817</v>
      </c>
      <c r="C26" s="86">
        <v>1.355758</v>
      </c>
      <c r="D26" s="86">
        <v>1.109165</v>
      </c>
      <c r="E26" s="86">
        <v>4.0267400000000002</v>
      </c>
      <c r="F26" s="86">
        <v>5.243811</v>
      </c>
      <c r="G26" s="87">
        <v>-23.209665642030203</v>
      </c>
    </row>
    <row r="27" spans="1:7" ht="12.75" customHeight="1" x14ac:dyDescent="0.2">
      <c r="A27" s="75" t="s">
        <v>75</v>
      </c>
      <c r="B27" s="86">
        <v>3.2363309999999998</v>
      </c>
      <c r="C27" s="86">
        <v>2.5499170000000002</v>
      </c>
      <c r="D27" s="86">
        <v>3.8541750000000001</v>
      </c>
      <c r="E27" s="86">
        <v>9.6404230000000002</v>
      </c>
      <c r="F27" s="86">
        <v>9.3827879999999997</v>
      </c>
      <c r="G27" s="87">
        <v>2.7458256543790611</v>
      </c>
    </row>
    <row r="28" spans="1:7" ht="12.75" customHeight="1" x14ac:dyDescent="0.2">
      <c r="A28" s="75" t="s">
        <v>76</v>
      </c>
      <c r="B28" s="86">
        <v>7.5725389999999999</v>
      </c>
      <c r="C28" s="86">
        <v>8.143713</v>
      </c>
      <c r="D28" s="86">
        <v>10.411955000000001</v>
      </c>
      <c r="E28" s="86">
        <v>26.128207</v>
      </c>
      <c r="F28" s="86">
        <v>31.833676000000001</v>
      </c>
      <c r="G28" s="87">
        <v>-17.92274633944254</v>
      </c>
    </row>
    <row r="29" spans="1:7" ht="12.75" customHeight="1" x14ac:dyDescent="0.2">
      <c r="A29" s="75" t="s">
        <v>82</v>
      </c>
      <c r="B29" s="86">
        <v>16.125074999999999</v>
      </c>
      <c r="C29" s="86">
        <v>54.135634000000003</v>
      </c>
      <c r="D29" s="86">
        <v>6.3844700000000003</v>
      </c>
      <c r="E29" s="86">
        <v>76.645178999999999</v>
      </c>
      <c r="F29" s="86">
        <v>6.9241159999999997</v>
      </c>
      <c r="G29" s="87">
        <v>1006.9308919723471</v>
      </c>
    </row>
    <row r="30" spans="1:7" ht="12.75" customHeight="1" x14ac:dyDescent="0.2">
      <c r="A30" s="67" t="s">
        <v>77</v>
      </c>
      <c r="B30" s="108" t="s">
        <v>215</v>
      </c>
      <c r="C30" s="108" t="s">
        <v>216</v>
      </c>
      <c r="D30" s="108" t="s">
        <v>217</v>
      </c>
      <c r="E30" s="108" t="s">
        <v>218</v>
      </c>
      <c r="F30" s="108" t="s">
        <v>219</v>
      </c>
      <c r="G30" s="104" t="s">
        <v>188</v>
      </c>
    </row>
    <row r="31" spans="1:7" ht="12.75" customHeight="1" x14ac:dyDescent="0.2">
      <c r="A31" s="74" t="s">
        <v>23</v>
      </c>
      <c r="B31" s="102"/>
      <c r="C31" s="102"/>
      <c r="D31" s="102"/>
      <c r="E31" s="102"/>
      <c r="F31" s="102"/>
      <c r="G31" s="102"/>
    </row>
    <row r="32" spans="1:7" ht="12.75" customHeight="1" x14ac:dyDescent="0.2">
      <c r="A32" s="75" t="s">
        <v>78</v>
      </c>
      <c r="B32" s="108" t="s">
        <v>220</v>
      </c>
      <c r="C32" s="108" t="s">
        <v>221</v>
      </c>
      <c r="D32" s="108" t="s">
        <v>222</v>
      </c>
      <c r="E32" s="108" t="s">
        <v>223</v>
      </c>
      <c r="F32" s="108" t="s">
        <v>224</v>
      </c>
      <c r="G32" s="104" t="s">
        <v>225</v>
      </c>
    </row>
    <row r="33" spans="1:7" ht="12.75" customHeight="1" x14ac:dyDescent="0.2">
      <c r="A33" s="75" t="s">
        <v>79</v>
      </c>
      <c r="B33" s="86">
        <v>86.396891999999994</v>
      </c>
      <c r="C33" s="86">
        <v>75.704329000000001</v>
      </c>
      <c r="D33" s="86">
        <v>62.063509000000003</v>
      </c>
      <c r="E33" s="86">
        <v>224.16472999999999</v>
      </c>
      <c r="F33" s="86">
        <v>163.04540700000001</v>
      </c>
      <c r="G33" s="87">
        <v>37.486074661397851</v>
      </c>
    </row>
    <row r="34" spans="1:7" ht="12.75" customHeight="1" x14ac:dyDescent="0.2">
      <c r="A34" s="75" t="s">
        <v>80</v>
      </c>
      <c r="B34" s="86">
        <v>95.969423000000006</v>
      </c>
      <c r="C34" s="86">
        <v>95.930700999999999</v>
      </c>
      <c r="D34" s="86">
        <v>105.225044</v>
      </c>
      <c r="E34" s="86">
        <v>297.12516799999997</v>
      </c>
      <c r="F34" s="86">
        <v>282.44731000000002</v>
      </c>
      <c r="G34" s="87">
        <v>5.1966711950628763</v>
      </c>
    </row>
    <row r="35" spans="1:7" ht="12.75" customHeight="1" x14ac:dyDescent="0.2">
      <c r="A35" s="75" t="s">
        <v>81</v>
      </c>
      <c r="B35" s="86">
        <v>39.794238999999997</v>
      </c>
      <c r="C35" s="86">
        <v>38.930954</v>
      </c>
      <c r="D35" s="86">
        <v>47.133574000000003</v>
      </c>
      <c r="E35" s="86">
        <v>125.858767</v>
      </c>
      <c r="F35" s="86">
        <v>137.64282399999999</v>
      </c>
      <c r="G35" s="87">
        <v>-8.5613304475647709</v>
      </c>
    </row>
    <row r="36" spans="1:7" ht="12.75" customHeight="1" x14ac:dyDescent="0.2">
      <c r="A36" s="75" t="s">
        <v>84</v>
      </c>
      <c r="B36" s="86">
        <v>2.7743850000000001</v>
      </c>
      <c r="C36" s="86">
        <v>2.8771360000000001</v>
      </c>
      <c r="D36" s="86">
        <v>3.2320359999999999</v>
      </c>
      <c r="E36" s="86">
        <v>8.8835569999999997</v>
      </c>
      <c r="F36" s="86">
        <v>13.852319</v>
      </c>
      <c r="G36" s="87">
        <v>-35.869532025648553</v>
      </c>
    </row>
    <row r="37" spans="1:7" ht="12.75" customHeight="1" x14ac:dyDescent="0.2">
      <c r="A37" s="75" t="s">
        <v>85</v>
      </c>
      <c r="B37" s="86">
        <v>37.452860999999999</v>
      </c>
      <c r="C37" s="86">
        <v>35.580652000000001</v>
      </c>
      <c r="D37" s="86">
        <v>32.785978</v>
      </c>
      <c r="E37" s="86">
        <v>105.819491</v>
      </c>
      <c r="F37" s="86">
        <v>126.671711</v>
      </c>
      <c r="G37" s="87">
        <v>-16.461623384877157</v>
      </c>
    </row>
    <row r="38" spans="1:7" ht="12.75" customHeight="1" x14ac:dyDescent="0.2">
      <c r="A38" s="75" t="s">
        <v>156</v>
      </c>
      <c r="B38" s="86">
        <v>4</v>
      </c>
      <c r="C38" s="86">
        <v>6</v>
      </c>
      <c r="D38" s="86">
        <v>7</v>
      </c>
      <c r="E38" s="86">
        <v>17</v>
      </c>
      <c r="F38" s="86">
        <v>17</v>
      </c>
      <c r="G38" s="87">
        <v>-0.2</v>
      </c>
    </row>
    <row r="39" spans="1:7" ht="12.75" customHeight="1" x14ac:dyDescent="0.2">
      <c r="A39" s="75" t="s">
        <v>86</v>
      </c>
      <c r="B39" s="86">
        <v>22.972387000000001</v>
      </c>
      <c r="C39" s="86">
        <v>22.951467000000001</v>
      </c>
      <c r="D39" s="86">
        <v>26.314176</v>
      </c>
      <c r="E39" s="86">
        <v>72.238029999999995</v>
      </c>
      <c r="F39" s="86">
        <v>47.155369</v>
      </c>
      <c r="G39" s="87">
        <v>53.191527352908622</v>
      </c>
    </row>
    <row r="40" spans="1:7" ht="12.75" customHeight="1" x14ac:dyDescent="0.2">
      <c r="A40" s="75" t="s">
        <v>87</v>
      </c>
      <c r="B40" s="86">
        <v>25.774511</v>
      </c>
      <c r="C40" s="86">
        <v>22.735939999999999</v>
      </c>
      <c r="D40" s="86">
        <v>27.299710999999999</v>
      </c>
      <c r="E40" s="86">
        <v>75.810162000000005</v>
      </c>
      <c r="F40" s="86">
        <v>77.335380999999998</v>
      </c>
      <c r="G40" s="87">
        <v>-1.9722137271166957</v>
      </c>
    </row>
    <row r="41" spans="1:7" ht="12.75" customHeight="1" x14ac:dyDescent="0.2">
      <c r="A41" s="75" t="s">
        <v>88</v>
      </c>
      <c r="B41" s="86">
        <v>3.441872</v>
      </c>
      <c r="C41" s="86">
        <v>3.157359</v>
      </c>
      <c r="D41" s="86">
        <v>3.4607779999999999</v>
      </c>
      <c r="E41" s="86">
        <v>10.060009000000001</v>
      </c>
      <c r="F41" s="86">
        <v>8.242381</v>
      </c>
      <c r="G41" s="87">
        <v>22.052220104845929</v>
      </c>
    </row>
    <row r="42" spans="1:7" ht="12.75" customHeight="1" x14ac:dyDescent="0.2">
      <c r="A42" s="76" t="s">
        <v>89</v>
      </c>
      <c r="B42" s="86">
        <v>142.833257</v>
      </c>
      <c r="C42" s="86">
        <v>160.28199700000005</v>
      </c>
      <c r="D42" s="86">
        <v>360.01072999999997</v>
      </c>
      <c r="E42" s="86">
        <v>663.12598400000024</v>
      </c>
      <c r="F42" s="86">
        <v>575.9976230000002</v>
      </c>
      <c r="G42" s="87">
        <v>15.126513985631505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19.125057999999999</v>
      </c>
      <c r="C44" s="86">
        <v>19.328102000000001</v>
      </c>
      <c r="D44" s="86">
        <v>21.093679999999999</v>
      </c>
      <c r="E44" s="86">
        <v>59.546840000000003</v>
      </c>
      <c r="F44" s="86">
        <v>55.070549999999997</v>
      </c>
      <c r="G44" s="87">
        <v>8.1282827209824688</v>
      </c>
    </row>
    <row r="45" spans="1:7" ht="12.75" customHeight="1" x14ac:dyDescent="0.2">
      <c r="A45" s="67" t="s">
        <v>91</v>
      </c>
      <c r="B45" s="86">
        <v>23.908728</v>
      </c>
      <c r="C45" s="86">
        <v>23.215513000000001</v>
      </c>
      <c r="D45" s="86">
        <v>197.26368299999999</v>
      </c>
      <c r="E45" s="86">
        <v>244.387924</v>
      </c>
      <c r="F45" s="86">
        <v>115.867591</v>
      </c>
      <c r="G45" s="87">
        <v>110.92000091725387</v>
      </c>
    </row>
    <row r="46" spans="1:7" ht="12.75" customHeight="1" x14ac:dyDescent="0.2">
      <c r="A46" s="67" t="s">
        <v>92</v>
      </c>
      <c r="B46" s="86">
        <v>61.071978000000001</v>
      </c>
      <c r="C46" s="86">
        <v>42.601219999999998</v>
      </c>
      <c r="D46" s="86">
        <v>59.354778000000003</v>
      </c>
      <c r="E46" s="86">
        <v>163.027976</v>
      </c>
      <c r="F46" s="86">
        <v>148.24955399999999</v>
      </c>
      <c r="G46" s="87">
        <v>9.9686114401396395</v>
      </c>
    </row>
    <row r="47" spans="1:7" ht="12.75" customHeight="1" x14ac:dyDescent="0.2">
      <c r="A47" s="67" t="s">
        <v>93</v>
      </c>
      <c r="B47" s="86">
        <v>29.637461999999999</v>
      </c>
      <c r="C47" s="86">
        <v>60.595205999999997</v>
      </c>
      <c r="D47" s="86">
        <v>71.327477000000002</v>
      </c>
      <c r="E47" s="86">
        <v>161.56014500000001</v>
      </c>
      <c r="F47" s="86">
        <v>221.41577899999999</v>
      </c>
      <c r="G47" s="87">
        <v>-27.033138410609837</v>
      </c>
    </row>
    <row r="48" spans="1:7" ht="12.75" customHeight="1" x14ac:dyDescent="0.2">
      <c r="A48" s="68" t="s">
        <v>94</v>
      </c>
      <c r="B48" s="86">
        <v>68.808491000000004</v>
      </c>
      <c r="C48" s="86">
        <v>64.282758999999999</v>
      </c>
      <c r="D48" s="86">
        <v>69.689081000000002</v>
      </c>
      <c r="E48" s="86">
        <v>202.78033099999999</v>
      </c>
      <c r="F48" s="86">
        <v>268.64871199999999</v>
      </c>
      <c r="G48" s="87">
        <v>-24.518405656826673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10.312417</v>
      </c>
      <c r="C50" s="86">
        <v>3.4315090000000001</v>
      </c>
      <c r="D50" s="86">
        <v>5.7890639999999998</v>
      </c>
      <c r="E50" s="86">
        <v>19.532990000000002</v>
      </c>
      <c r="F50" s="86">
        <v>18.452148999999999</v>
      </c>
      <c r="G50" s="87">
        <v>5.8575345343244436</v>
      </c>
    </row>
    <row r="51" spans="1:7" ht="12.75" customHeight="1" x14ac:dyDescent="0.2">
      <c r="A51" s="76" t="s">
        <v>96</v>
      </c>
      <c r="B51" s="86">
        <v>2.5210050000000002</v>
      </c>
      <c r="C51" s="86">
        <v>2.665613</v>
      </c>
      <c r="D51" s="86">
        <v>10.385120000000001</v>
      </c>
      <c r="E51" s="86">
        <v>15.571738</v>
      </c>
      <c r="F51" s="86">
        <v>10.888197</v>
      </c>
      <c r="G51" s="87">
        <v>43.014844422818584</v>
      </c>
    </row>
    <row r="52" spans="1:7" ht="12.75" customHeight="1" x14ac:dyDescent="0.2">
      <c r="A52" s="76" t="s">
        <v>97</v>
      </c>
      <c r="B52" s="86">
        <v>11.324531</v>
      </c>
      <c r="C52" s="86">
        <v>12.178630999999999</v>
      </c>
      <c r="D52" s="86">
        <v>9.6912920000000007</v>
      </c>
      <c r="E52" s="86">
        <v>33.194454</v>
      </c>
      <c r="F52" s="86">
        <v>74.221081999999996</v>
      </c>
      <c r="G52" s="87">
        <v>-55.276246174907548</v>
      </c>
    </row>
    <row r="53" spans="1:7" ht="12.75" customHeight="1" x14ac:dyDescent="0.2">
      <c r="A53" s="69" t="s">
        <v>98</v>
      </c>
      <c r="B53" s="86">
        <v>387.99776000000003</v>
      </c>
      <c r="C53" s="86">
        <v>518.169983</v>
      </c>
      <c r="D53" s="86">
        <v>372.02111100000002</v>
      </c>
      <c r="E53" s="86">
        <v>1278.188854</v>
      </c>
      <c r="F53" s="86">
        <v>1103.052359</v>
      </c>
      <c r="G53" s="87">
        <v>15.877441679991918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257.06828000000002</v>
      </c>
      <c r="C55" s="86">
        <v>288.92356699999999</v>
      </c>
      <c r="D55" s="86">
        <v>324.53136999999998</v>
      </c>
      <c r="E55" s="86">
        <v>870.52321700000005</v>
      </c>
      <c r="F55" s="86">
        <v>644.63216599999998</v>
      </c>
      <c r="G55" s="87">
        <v>35.041852224296235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209.88391899999999</v>
      </c>
      <c r="C57" s="86">
        <v>280.602667</v>
      </c>
      <c r="D57" s="86">
        <v>277.05235900000002</v>
      </c>
      <c r="E57" s="86">
        <v>767.53894500000001</v>
      </c>
      <c r="F57" s="86">
        <v>532.61469799999998</v>
      </c>
      <c r="G57" s="87">
        <v>44.107728885844608</v>
      </c>
    </row>
    <row r="58" spans="1:7" ht="12.75" customHeight="1" x14ac:dyDescent="0.2">
      <c r="A58" s="66" t="s">
        <v>101</v>
      </c>
      <c r="B58" s="86">
        <v>2.5247639999999998</v>
      </c>
      <c r="C58" s="86">
        <v>4.3560400000000001</v>
      </c>
      <c r="D58" s="86">
        <v>2.74316</v>
      </c>
      <c r="E58" s="86">
        <v>9.6239640000000009</v>
      </c>
      <c r="F58" s="86">
        <v>19.369228</v>
      </c>
      <c r="G58" s="87">
        <v>-50.313125541193479</v>
      </c>
    </row>
    <row r="59" spans="1:7" ht="12.75" customHeight="1" x14ac:dyDescent="0.2">
      <c r="A59" s="69" t="s">
        <v>152</v>
      </c>
      <c r="B59" s="86">
        <v>68.523257000000001</v>
      </c>
      <c r="C59" s="86">
        <v>166.95970399999999</v>
      </c>
      <c r="D59" s="86">
        <v>41.822395999999998</v>
      </c>
      <c r="E59" s="86">
        <v>277.30535700000001</v>
      </c>
      <c r="F59" s="86">
        <v>426.81779999999998</v>
      </c>
      <c r="G59" s="87">
        <v>-35.029570697379526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59.548409999999997</v>
      </c>
      <c r="C61" s="86">
        <v>75.415741999999995</v>
      </c>
      <c r="D61" s="86">
        <v>31.608384000000001</v>
      </c>
      <c r="E61" s="86">
        <v>166.57253600000001</v>
      </c>
      <c r="F61" s="86">
        <v>168.56925100000001</v>
      </c>
      <c r="G61" s="87">
        <v>-1.1845072503762708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468.58002800000003</v>
      </c>
      <c r="C63" s="86">
        <v>782.34229900000003</v>
      </c>
      <c r="D63" s="86">
        <v>1126.050855</v>
      </c>
      <c r="E63" s="86">
        <v>2376.9731820000002</v>
      </c>
      <c r="F63" s="86">
        <v>2165.96479</v>
      </c>
      <c r="G63" s="87">
        <v>9.7420047165217483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9" ht="12.75" customHeight="1" x14ac:dyDescent="0.2">
      <c r="A65" s="76" t="s">
        <v>104</v>
      </c>
      <c r="B65" s="86">
        <v>56.069198999999998</v>
      </c>
      <c r="C65" s="86">
        <v>174.37311700000001</v>
      </c>
      <c r="D65" s="86">
        <v>96.021550000000005</v>
      </c>
      <c r="E65" s="86">
        <v>326.463866</v>
      </c>
      <c r="F65" s="86">
        <v>536.38883799999996</v>
      </c>
      <c r="G65" s="87">
        <v>-39.136715220013578</v>
      </c>
    </row>
    <row r="66" spans="1:9" ht="12.75" customHeight="1" x14ac:dyDescent="0.2">
      <c r="A66" s="76" t="s">
        <v>105</v>
      </c>
      <c r="B66" s="86">
        <v>213.51482200000001</v>
      </c>
      <c r="C66" s="86">
        <v>155.231199</v>
      </c>
      <c r="D66" s="86">
        <v>209.91215</v>
      </c>
      <c r="E66" s="86">
        <v>578.65817100000004</v>
      </c>
      <c r="F66" s="86">
        <v>657.35985200000005</v>
      </c>
      <c r="G66" s="87">
        <v>-11.972389363383272</v>
      </c>
    </row>
    <row r="67" spans="1:9" ht="12.75" customHeight="1" x14ac:dyDescent="0.2">
      <c r="A67" s="76" t="s">
        <v>106</v>
      </c>
      <c r="B67" s="86">
        <v>42.552723999999998</v>
      </c>
      <c r="C67" s="86">
        <v>42.391669</v>
      </c>
      <c r="D67" s="86">
        <v>49.762866000000002</v>
      </c>
      <c r="E67" s="86">
        <v>134.70725899999999</v>
      </c>
      <c r="F67" s="86">
        <v>153.059179</v>
      </c>
      <c r="G67" s="87">
        <v>-11.99008130051449</v>
      </c>
    </row>
    <row r="68" spans="1:9" ht="12.75" customHeight="1" x14ac:dyDescent="0.2">
      <c r="A68" s="76" t="s">
        <v>107</v>
      </c>
      <c r="B68" s="86">
        <v>14.343942999999999</v>
      </c>
      <c r="C68" s="86">
        <v>14.195811000000001</v>
      </c>
      <c r="D68" s="86">
        <v>15.613436</v>
      </c>
      <c r="E68" s="86">
        <v>44.153190000000002</v>
      </c>
      <c r="F68" s="86">
        <v>77.353852000000003</v>
      </c>
      <c r="G68" s="87">
        <v>-42.920502523907921</v>
      </c>
    </row>
    <row r="69" spans="1:9" ht="12.75" customHeight="1" x14ac:dyDescent="0.2">
      <c r="A69" s="77" t="s">
        <v>108</v>
      </c>
      <c r="B69" s="86">
        <v>3.5913819999999999</v>
      </c>
      <c r="C69" s="86">
        <v>3.2028699999999999</v>
      </c>
      <c r="D69" s="86">
        <v>146.82955200000001</v>
      </c>
      <c r="E69" s="86">
        <v>153.62380400000001</v>
      </c>
      <c r="F69" s="86">
        <v>66.452718000000004</v>
      </c>
      <c r="G69" s="87">
        <v>131.17760811529186</v>
      </c>
    </row>
    <row r="70" spans="1:9" ht="12.75" customHeight="1" x14ac:dyDescent="0.2">
      <c r="A70" s="70" t="s">
        <v>109</v>
      </c>
      <c r="B70" s="86">
        <v>7.3220090000000004</v>
      </c>
      <c r="C70" s="86">
        <v>10.406459</v>
      </c>
      <c r="D70" s="86">
        <v>20.034400000000002</v>
      </c>
      <c r="E70" s="86">
        <v>37.762867999999997</v>
      </c>
      <c r="F70" s="86">
        <v>22.413719</v>
      </c>
      <c r="G70" s="87">
        <v>68.481045024254996</v>
      </c>
    </row>
    <row r="71" spans="1:9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9" ht="12.75" customHeight="1" x14ac:dyDescent="0.2">
      <c r="A72" s="78" t="s">
        <v>134</v>
      </c>
      <c r="B72" s="86">
        <v>6.0136130000000003</v>
      </c>
      <c r="C72" s="86">
        <v>6.1037840000000001</v>
      </c>
      <c r="D72" s="86">
        <v>9.3756470000000007</v>
      </c>
      <c r="E72" s="86">
        <v>21.493044000000001</v>
      </c>
      <c r="F72" s="86">
        <v>14.699942999999999</v>
      </c>
      <c r="G72" s="87">
        <v>46.211750616992219</v>
      </c>
    </row>
    <row r="73" spans="1:9" ht="24" x14ac:dyDescent="0.2">
      <c r="A73" s="71" t="s">
        <v>126</v>
      </c>
      <c r="B73" s="86">
        <v>8.5634720000000009</v>
      </c>
      <c r="C73" s="86">
        <v>7.9295470000000003</v>
      </c>
      <c r="D73" s="86">
        <v>6.8759709999999998</v>
      </c>
      <c r="E73" s="86">
        <v>23.36899</v>
      </c>
      <c r="F73" s="86">
        <v>16.732872</v>
      </c>
      <c r="G73" s="87">
        <v>39.659169089442628</v>
      </c>
    </row>
    <row r="74" spans="1:9" x14ac:dyDescent="0.2">
      <c r="A74" s="72" t="s">
        <v>57</v>
      </c>
      <c r="B74" s="105" t="s">
        <v>183</v>
      </c>
      <c r="C74" s="106" t="s">
        <v>184</v>
      </c>
      <c r="D74" s="106" t="s">
        <v>185</v>
      </c>
      <c r="E74" s="106" t="s">
        <v>186</v>
      </c>
      <c r="F74" s="106" t="s">
        <v>187</v>
      </c>
      <c r="G74" s="107" t="s">
        <v>188</v>
      </c>
      <c r="H74" s="101" t="s">
        <v>226</v>
      </c>
      <c r="I74" s="101" t="s">
        <v>226</v>
      </c>
    </row>
    <row r="75" spans="1:9" ht="12" customHeight="1" x14ac:dyDescent="0.2"/>
    <row r="76" spans="1:9" x14ac:dyDescent="0.2">
      <c r="A76" s="42" t="s">
        <v>158</v>
      </c>
    </row>
    <row r="77" spans="1:9" x14ac:dyDescent="0.2">
      <c r="A77" s="41"/>
      <c r="B77" s="41"/>
      <c r="C77" s="41"/>
      <c r="D77" s="41"/>
      <c r="E77" s="41"/>
      <c r="F77" s="41"/>
      <c r="G77" s="41"/>
    </row>
    <row r="78" spans="1:9" x14ac:dyDescent="0.2">
      <c r="A78" s="120"/>
      <c r="B78" s="120"/>
      <c r="C78" s="120"/>
      <c r="D78" s="120"/>
      <c r="E78" s="120"/>
      <c r="F78" s="120"/>
      <c r="G78" s="120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 H74:I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1/14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1" t="s">
        <v>189</v>
      </c>
      <c r="B1" s="121"/>
      <c r="C1" s="121"/>
      <c r="D1" s="121"/>
      <c r="E1" s="121"/>
      <c r="F1" s="121"/>
      <c r="G1" s="121"/>
    </row>
    <row r="2" spans="1:7" x14ac:dyDescent="0.2">
      <c r="A2" s="121" t="s">
        <v>165</v>
      </c>
      <c r="B2" s="121"/>
      <c r="C2" s="121"/>
      <c r="D2" s="121"/>
      <c r="E2" s="121"/>
      <c r="F2" s="121"/>
      <c r="G2" s="121"/>
    </row>
    <row r="28" spans="1:7" x14ac:dyDescent="0.2">
      <c r="A28" s="142" t="s">
        <v>190</v>
      </c>
      <c r="B28" s="142"/>
      <c r="C28" s="142"/>
      <c r="D28" s="142"/>
      <c r="E28" s="142"/>
      <c r="F28" s="142"/>
      <c r="G28" s="142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1" spans="1:1" x14ac:dyDescent="0.2">
      <c r="A51" s="103" t="s">
        <v>229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C51" sqref="C51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3" t="s">
        <v>111</v>
      </c>
      <c r="B3" s="146" t="s">
        <v>112</v>
      </c>
      <c r="C3" s="147"/>
      <c r="D3" s="148"/>
      <c r="E3" s="148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4"/>
      <c r="B4" s="149" t="s">
        <v>166</v>
      </c>
      <c r="C4" s="147"/>
      <c r="D4" s="148"/>
      <c r="E4" s="14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4"/>
      <c r="B5" s="146"/>
      <c r="C5" s="150"/>
      <c r="D5" s="148"/>
      <c r="E5" s="14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5"/>
      <c r="B6" s="151"/>
      <c r="C6" s="148"/>
      <c r="D6" s="148"/>
      <c r="E6" s="14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10.998340804</v>
      </c>
      <c r="C9" s="91"/>
      <c r="D9" s="90">
        <v>11.642624953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2014</v>
      </c>
      <c r="C10" s="25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167</v>
      </c>
      <c r="B11" s="89">
        <v>3.0186410160000001</v>
      </c>
      <c r="C11" s="92">
        <f t="shared" ref="C11:C25" si="0">IF(B$9&gt;0,B11/B$9*100,0)</f>
        <v>27.446330949320529</v>
      </c>
      <c r="D11" s="93">
        <v>3.8492723949999998</v>
      </c>
      <c r="E11" s="92">
        <f t="shared" ref="E11:E25" si="1">IF(D$9&gt;0,D11/D$9*100,0)</f>
        <v>33.06189463749876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168</v>
      </c>
      <c r="B12" s="89">
        <v>0.76753894499999997</v>
      </c>
      <c r="C12" s="94">
        <f t="shared" si="0"/>
        <v>6.9786794088145809</v>
      </c>
      <c r="D12" s="93">
        <v>0.53261469800000005</v>
      </c>
      <c r="E12" s="92">
        <f t="shared" si="1"/>
        <v>4.5746959998291379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169</v>
      </c>
      <c r="B13" s="89">
        <v>0.750431081</v>
      </c>
      <c r="C13" s="94">
        <f t="shared" si="0"/>
        <v>6.8231299099867391</v>
      </c>
      <c r="D13" s="93">
        <v>4.3902963000000003E-2</v>
      </c>
      <c r="E13" s="92">
        <f t="shared" si="1"/>
        <v>0.37708818395534899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170</v>
      </c>
      <c r="B14" s="89">
        <v>0.67339785799999996</v>
      </c>
      <c r="C14" s="94">
        <f t="shared" si="0"/>
        <v>6.1227222360221019</v>
      </c>
      <c r="D14" s="93">
        <v>0.83047176899999997</v>
      </c>
      <c r="E14" s="92">
        <f t="shared" si="1"/>
        <v>7.1330286112669894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65</v>
      </c>
      <c r="B15" s="89">
        <v>0.58166633899999998</v>
      </c>
      <c r="C15" s="94">
        <f t="shared" si="0"/>
        <v>5.2886735314516997</v>
      </c>
      <c r="D15" s="93">
        <v>0.47729542400000002</v>
      </c>
      <c r="E15" s="92">
        <f t="shared" si="1"/>
        <v>4.099551655462486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171</v>
      </c>
      <c r="B16" s="89">
        <v>0.50602713200000005</v>
      </c>
      <c r="C16" s="94">
        <f t="shared" si="0"/>
        <v>4.600940642028136</v>
      </c>
      <c r="D16" s="93">
        <v>0.58111391899999998</v>
      </c>
      <c r="E16" s="92">
        <f t="shared" si="1"/>
        <v>4.9912620336555813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80</v>
      </c>
      <c r="B17" s="89">
        <v>0.297125168</v>
      </c>
      <c r="C17" s="94">
        <f t="shared" si="0"/>
        <v>2.7015453812082106</v>
      </c>
      <c r="D17" s="93">
        <v>0.28244731000000001</v>
      </c>
      <c r="E17" s="92">
        <f t="shared" si="1"/>
        <v>2.4259761964351578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72</v>
      </c>
      <c r="B18" s="89">
        <v>0.27789817900000002</v>
      </c>
      <c r="C18" s="94">
        <f t="shared" si="0"/>
        <v>2.526728203393469</v>
      </c>
      <c r="D18" s="93">
        <v>0.33270234500000001</v>
      </c>
      <c r="E18" s="92">
        <f t="shared" si="1"/>
        <v>2.8576231420584524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172</v>
      </c>
      <c r="B19" s="89">
        <v>0.24438792400000001</v>
      </c>
      <c r="C19" s="94">
        <f t="shared" si="0"/>
        <v>2.2220435641630445</v>
      </c>
      <c r="D19" s="93">
        <v>0.11586759100000001</v>
      </c>
      <c r="E19" s="92">
        <f t="shared" si="1"/>
        <v>0.99520161018451392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66</v>
      </c>
      <c r="B20" s="89">
        <v>0.23833943899999999</v>
      </c>
      <c r="C20" s="94">
        <f t="shared" si="0"/>
        <v>2.167049041736532</v>
      </c>
      <c r="D20" s="93">
        <v>0.35226880599999999</v>
      </c>
      <c r="E20" s="92">
        <f t="shared" si="1"/>
        <v>3.0256819868549449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79</v>
      </c>
      <c r="B21" s="89">
        <v>0.22416473000000001</v>
      </c>
      <c r="C21" s="94">
        <f t="shared" si="0"/>
        <v>2.0381686110187935</v>
      </c>
      <c r="D21" s="93">
        <v>0.163045407</v>
      </c>
      <c r="E21" s="92">
        <f t="shared" si="1"/>
        <v>1.4004179268695542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63</v>
      </c>
      <c r="B22" s="89">
        <v>0.18388924000000001</v>
      </c>
      <c r="C22" s="94">
        <f t="shared" si="0"/>
        <v>1.6719725572890149</v>
      </c>
      <c r="D22" s="93">
        <v>0.28577174399999999</v>
      </c>
      <c r="E22" s="92">
        <f t="shared" si="1"/>
        <v>2.4545301867373479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173</v>
      </c>
      <c r="B23" s="89">
        <v>0.180127385</v>
      </c>
      <c r="C23" s="94">
        <f t="shared" si="0"/>
        <v>1.6377687163002739</v>
      </c>
      <c r="D23" s="93">
        <v>0.220116323</v>
      </c>
      <c r="E23" s="92">
        <f t="shared" si="1"/>
        <v>1.8906073491895981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70</v>
      </c>
      <c r="B24" s="89">
        <v>0.17020492400000001</v>
      </c>
      <c r="C24" s="94">
        <f t="shared" si="0"/>
        <v>1.5475509172992528</v>
      </c>
      <c r="D24" s="93">
        <v>0.175906695</v>
      </c>
      <c r="E24" s="92">
        <f t="shared" si="1"/>
        <v>1.5108851801901722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174</v>
      </c>
      <c r="B25" s="89">
        <v>0.16824990000000001</v>
      </c>
      <c r="C25" s="94">
        <f t="shared" si="0"/>
        <v>1.5297752906402846</v>
      </c>
      <c r="D25" s="93">
        <v>0.24715036100000001</v>
      </c>
      <c r="E25" s="92">
        <f t="shared" si="1"/>
        <v>2.1228061712690991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2.7162515440000021</v>
      </c>
      <c r="C27" s="94">
        <f>IF(B$9&gt;0,B27/B$9*100,0)</f>
        <v>24.696921039327364</v>
      </c>
      <c r="D27" s="93">
        <f>D9-(SUM(D11:D25))</f>
        <v>3.1526772030000014</v>
      </c>
      <c r="E27" s="92">
        <f>IF(D$9&gt;0,D27/D$9*100,0)</f>
        <v>27.07874912854286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2014</v>
      </c>
      <c r="C36" s="6">
        <v>2013</v>
      </c>
      <c r="D36" s="6">
        <v>2012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2.945072594</v>
      </c>
      <c r="C37" s="95">
        <v>3.53705778</v>
      </c>
      <c r="D37" s="95">
        <v>3.1205414079999998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4.1145427290000001</v>
      </c>
      <c r="C38" s="95">
        <v>4.0926258219999996</v>
      </c>
      <c r="D38" s="95">
        <v>3.9829995239999998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3.9387254810000001</v>
      </c>
      <c r="C39" s="95">
        <v>4.0129413510000003</v>
      </c>
      <c r="D39" s="95">
        <v>3.816752696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/>
      <c r="C40" s="95">
        <v>3.6529215279999998</v>
      </c>
      <c r="D40" s="95">
        <v>3.5610699189999999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/>
      <c r="C41" s="95">
        <v>3.4794471429999998</v>
      </c>
      <c r="D41" s="95">
        <v>4.1682618849999997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/>
      <c r="C42" s="95">
        <v>4.3391111450000004</v>
      </c>
      <c r="D42" s="95">
        <v>4.4782857119999999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/>
      <c r="C43" s="95">
        <v>3.415428044</v>
      </c>
      <c r="D43" s="95">
        <v>3.606071703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/>
      <c r="C44" s="95">
        <v>3.7395474420000001</v>
      </c>
      <c r="D44" s="95">
        <v>3.8108475300000002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/>
      <c r="C45" s="95">
        <v>4.1746851840000003</v>
      </c>
      <c r="D45" s="95">
        <v>4.574131382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/>
      <c r="C46" s="95">
        <v>4.4288270790000004</v>
      </c>
      <c r="D46" s="95">
        <v>4.7175977930000004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/>
      <c r="C47" s="95">
        <v>4.3455987619999998</v>
      </c>
      <c r="D47" s="95">
        <v>4.920082313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/>
      <c r="C48" s="95">
        <v>4.3437069089999998</v>
      </c>
      <c r="D48" s="95">
        <v>4.3663105760000001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2016-08-11T09:57:53Z</cp:lastPrinted>
  <dcterms:created xsi:type="dcterms:W3CDTF">2012-03-28T07:56:08Z</dcterms:created>
  <dcterms:modified xsi:type="dcterms:W3CDTF">2016-08-11T09:58:01Z</dcterms:modified>
  <cp:category>LIS-Bericht</cp:category>
</cp:coreProperties>
</file>