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AMO_UniqueIdentifier" hidden="1">"'84c8cbeb-6c75-4c8f-898d-d2cd41a55953'"</definedName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<sst xmlns="http://schemas.openxmlformats.org/spreadsheetml/2006/main" count="272" uniqueCount="230">
  <si>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</si>
  <si>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</si>
  <si>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</si>
  <si>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</si>
  <si>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</si>
  <si>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</si>
  <si>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</si>
  <si>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</si>
  <si>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</si>
  <si>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</si>
  <si>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</si>
  <si>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</si>
  <si>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</si>
  <si>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</si>
  <si>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</si>
  <si>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</si>
  <si>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</si>
  <si>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</si>
  <si>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</si>
  <si>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</si>
  <si>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</si>
  <si>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</si>
  <si>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</si>
  <si>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</si>
  <si>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</si>
  <si>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</si>
  <si>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</si>
  <si>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</si>
  <si>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</si>
  <si>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</si>
  <si>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</si>
  <si>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</si>
  <si>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</si>
  <si>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</si>
  <si>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</si>
  <si>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</si>
  <si>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</si>
  <si>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</si>
  <si>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</si>
  <si>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</si>
  <si>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</si>
  <si>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</si>
  <si>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</si>
  <si>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</si>
  <si>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</si>
  <si>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</si>
  <si>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</si>
  <si>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</si>
  <si>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</si>
  <si>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</si>
  <si>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</si>
  <si>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</si>
  <si>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</si>
  <si>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</si>
  <si>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</si>
  <si>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</si>
  <si>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</si>
  <si>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</si>
  <si>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</si>
  <si>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</si>
  <si>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</si>
  <si>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</si>
  <si>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</si>
  <si>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</si>
  <si>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</si>
  <si>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</si>
  <si>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</si>
  <si>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</si>
  <si>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</si>
  <si>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</si>
  <si>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</si>
  <si>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</si>
  <si>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</si>
  <si>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</si>
  <si>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</si>
  <si>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</si>
  <si>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</si>
  <si>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</si>
  <si>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</si>
  <si>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</si>
  <si>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</si>
  <si>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</si>
  <si>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</si>
  <si>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</si>
  <si>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</si>
  <si>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</si>
  <si>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</si>
  <si>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</si>
  <si>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</si>
  <si>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</si>
  <si>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</si>
  <si>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</si>
  <si>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</si>
  <si>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</si>
  <si>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</si>
  <si>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</si>
  <si>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</si>
  <si>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</si>
  <si>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</si>
  <si>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</si>
  <si>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</si>
  <si>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</si>
  <si>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</si>
  <si>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</si>
  <si>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</si>
  <si>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</si>
  <si>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</si>
  <si>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</si>
  <si>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</si>
  <si>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</si>
  <si>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</si>
  <si>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</si>
  <si>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</si>
  <si>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</si>
  <si>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</si>
  <si>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</si>
  <si>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</si>
  <si>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</si>
  <si>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</si>
  <si>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</si>
  <si>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</si>
  <si>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</si>
  <si>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</si>
  <si>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</si>
  <si>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</si>
  <si>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</si>
  <si>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</si>
  <si>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</si>
  <si>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</si>
  <si>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</si>
  <si>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</si>
  <si>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</si>
  <si>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</si>
  <si>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</si>
  <si>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</si>
  <si>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</si>
  <si>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</si>
  <si>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</si>
  <si>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</si>
  <si>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</si>
  <si>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</si>
  <si>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</si>
  <si>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</si>
  <si>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</si>
  <si>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</si>
  <si>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</si>
  <si>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</si>
  <si>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</si>
  <si>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</si>
  <si>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</si>
  <si>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</si>
  <si>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</si>
  <si>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</si>
  <si>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</si>
  <si>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</si>
  <si>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</si>
  <si>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</si>
  <si>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</si>
  <si>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</si>
  <si>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</si>
  <si>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</si>
  <si>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</si>
  <si>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</si>
  <si>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 xml:space="preserve">© Statistisches Amt für Hamburg und Schleswig-Holstein, Hamburg 2016  
Auszugsweise Vervielfältigung und Verbreitung mit Quellenangabe gestattet.        </t>
  </si>
  <si>
    <t>Januar - September</t>
  </si>
  <si>
    <t xml:space="preserve">x  </t>
  </si>
  <si>
    <t>der Monate Januar bis September</t>
  </si>
  <si>
    <t>Januar - September 2013</t>
  </si>
  <si>
    <t>Frankreich</t>
  </si>
  <si>
    <t>China, Volksrepublik</t>
  </si>
  <si>
    <t>Vereinigt.Königreich</t>
  </si>
  <si>
    <t>Verein.Staaten (USA)</t>
  </si>
  <si>
    <t>Verein.Arabische Em.</t>
  </si>
  <si>
    <t>Russische Föderation</t>
  </si>
  <si>
    <t>2. Ausfuhr des Landes Hamburg in 2013 nach Bestimmungsländern</t>
  </si>
  <si>
    <t>Kennziffer: G III 1 - vj 3/13 HH</t>
  </si>
  <si>
    <t>3. Quartal 2013</t>
  </si>
  <si>
    <r>
      <t>1. Ausfuhr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des Landes Hamburg nach Bestimmungsländer im Vorjahresvergleich</t>
    </r>
  </si>
  <si>
    <r>
      <t>2. Ausfuhr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des Landes Hamburg 2012 bis 2013 im Monatsvergleich</t>
    </r>
  </si>
  <si>
    <t xml:space="preserve">r 2 278  </t>
  </si>
  <si>
    <t xml:space="preserve">r 2 289  </t>
  </si>
  <si>
    <t xml:space="preserve">r 2 636  </t>
  </si>
  <si>
    <t xml:space="preserve">r 22 530  </t>
  </si>
  <si>
    <t xml:space="preserve">r 23 896  </t>
  </si>
  <si>
    <t xml:space="preserve">r -5,7  </t>
  </si>
  <si>
    <t xml:space="preserve">r 2 073  </t>
  </si>
  <si>
    <t xml:space="preserve">r 2 064  </t>
  </si>
  <si>
    <t xml:space="preserve">r 2 383  </t>
  </si>
  <si>
    <t xml:space="preserve">r 20 455  </t>
  </si>
  <si>
    <t xml:space="preserve">r 22 023  </t>
  </si>
  <si>
    <t xml:space="preserve">r -7,1  </t>
  </si>
  <si>
    <t xml:space="preserve">r 78  </t>
  </si>
  <si>
    <t xml:space="preserve">r 29  </t>
  </si>
  <si>
    <t xml:space="preserve">r 36  </t>
  </si>
  <si>
    <t xml:space="preserve">r 623  </t>
  </si>
  <si>
    <t xml:space="preserve">r 265  </t>
  </si>
  <si>
    <t xml:space="preserve">r 134,7  </t>
  </si>
  <si>
    <t xml:space="preserve">r 543  </t>
  </si>
  <si>
    <t xml:space="preserve">r 559  </t>
  </si>
  <si>
    <t xml:space="preserve">r 452  </t>
  </si>
  <si>
    <t xml:space="preserve">r 4 842  </t>
  </si>
  <si>
    <t xml:space="preserve">r 5 345  </t>
  </si>
  <si>
    <t xml:space="preserve">r -9,4  </t>
  </si>
  <si>
    <t xml:space="preserve">r 231  </t>
  </si>
  <si>
    <t xml:space="preserve">r 251  </t>
  </si>
  <si>
    <t xml:space="preserve">r 151  </t>
  </si>
  <si>
    <t xml:space="preserve">r 2 156  </t>
  </si>
  <si>
    <t xml:space="preserve">r 2 909  </t>
  </si>
  <si>
    <t xml:space="preserve">r -25,9  </t>
  </si>
  <si>
    <t xml:space="preserve">r 3 415  </t>
  </si>
  <si>
    <t xml:space="preserve">r 3 740  </t>
  </si>
  <si>
    <t xml:space="preserve">r 4 175  </t>
  </si>
  <si>
    <t xml:space="preserve">r 34 444  </t>
  </si>
  <si>
    <t xml:space="preserve">r 35 119  </t>
  </si>
  <si>
    <t xml:space="preserve">r -1,9  </t>
  </si>
  <si>
    <t xml:space="preserve">r 14  </t>
  </si>
  <si>
    <t xml:space="preserve">r  14 </t>
  </si>
  <si>
    <t xml:space="preserve">r 120  </t>
  </si>
  <si>
    <t xml:space="preserve">r 125  </t>
  </si>
  <si>
    <t xml:space="preserve">r -4,2  </t>
  </si>
  <si>
    <t xml:space="preserve">r 3740  </t>
  </si>
  <si>
    <t xml:space="preserve">r 1 529  </t>
  </si>
  <si>
    <t xml:space="preserve">r 1 506  </t>
  </si>
  <si>
    <t xml:space="preserve">r 1 930  </t>
  </si>
  <si>
    <t xml:space="preserve">r 15 613  </t>
  </si>
  <si>
    <t xml:space="preserve">r 16 678  </t>
  </si>
  <si>
    <t xml:space="preserve">r -6,4  </t>
  </si>
  <si>
    <t>Herausgegeben am: 10. August 2016</t>
  </si>
  <si>
    <t>– Korrektur –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</si>
  <si>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Berichtsjahr 2012 + 2013: Aktualisiertes Ergebnis nach Korrektur im Juli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</si>
</sst>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5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52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0" fontId="16" fillId="2" borderId="8" xfId="0" quotePrefix="1" applyFont="1" applyFill="1" applyBorder="1" applyAlignment="1">
      <alignment horizontal="center" vertical="center"/>
    </xf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167" fontId="16" fillId="0" borderId="0" xfId="0" applyNumberFormat="1" applyFont="1" applyAlignment="1">
      <alignment horizontal="right"/>
    </xf>
    <xf numFmtId="166" fontId="29" fillId="0" borderId="5" xfId="0" applyNumberFormat="1" applyFont="1" applyBorder="1" applyAlignment="1">
      <alignment horizontal="right"/>
    </xf>
    <xf numFmtId="166" fontId="29" fillId="0" borderId="4" xfId="0" applyNumberFormat="1" applyFont="1" applyBorder="1" applyAlignment="1">
      <alignment horizontal="right"/>
    </xf>
    <xf numFmtId="167" fontId="29" fillId="0" borderId="4" xfId="0" applyNumberFormat="1" applyFont="1" applyBorder="1" applyAlignment="1">
      <alignment horizontal="right"/>
    </xf>
    <xf numFmtId="166" fontId="16" fillId="0" borderId="0" xfId="0" applyNumberFormat="1" applyFont="1" applyAlignment="1">
      <alignment horizontal="right"/>
    </xf>
    <xf numFmtId="166" fontId="29" fillId="0" borderId="13" xfId="0" applyNumberFormat="1" applyFont="1" applyBorder="1" applyAlignment="1">
      <alignment horizontal="right"/>
    </xf>
    <xf numFmtId="166" fontId="29" fillId="0" borderId="14" xfId="0" applyNumberFormat="1" applyFont="1" applyBorder="1" applyAlignment="1">
      <alignment horizontal="right"/>
    </xf>
    <xf numFmtId="167" fontId="29" fillId="0" borderId="14" xfId="0" applyNumberFormat="1" applyFont="1" applyBorder="1" applyAlignment="1">
      <alignment horizontal="right"/>
    </xf>
    <xf numFmtId="0" fontId="9" fillId="0" borderId="0" xfId="0" applyFont="1" applyAlignment="1">
      <alignment horizontal="center" wrapText="1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NumberFormat="1" applyFont="1" applyFill="1" applyBorder="1" applyAlignment="1">
      <alignment horizontal="center" vertical="center" wrapText="1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vertical="top"/>
    </xf>
  </cellXfs>
  <cellStyles count="3">
    <cellStyle name="Hyperlink" xfId="2" builtinId="8"/>
    <cellStyle name="Standard" xfId="0" builtinId="0"/>
    <cellStyle name="Standard 3 2" xfId="1"/>
  </cellStyles>
  <dxfs count="5"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Verein.Arabische Em.</c:v>
                </c:pt>
                <c:pt idx="6">
                  <c:v>Österreich</c:v>
                </c:pt>
                <c:pt idx="7">
                  <c:v>Polen</c:v>
                </c:pt>
                <c:pt idx="8">
                  <c:v>Italien</c:v>
                </c:pt>
                <c:pt idx="9">
                  <c:v>Belgien</c:v>
                </c:pt>
                <c:pt idx="10">
                  <c:v>Türkei</c:v>
                </c:pt>
                <c:pt idx="11">
                  <c:v>Russische Föderation</c:v>
                </c:pt>
                <c:pt idx="12">
                  <c:v>Spanien</c:v>
                </c:pt>
                <c:pt idx="13">
                  <c:v>Dänemark</c:v>
                </c:pt>
                <c:pt idx="14">
                  <c:v>Brasilien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10.223624793999999</c:v>
                </c:pt>
                <c:pt idx="1">
                  <c:v>2.5430989620000002</c:v>
                </c:pt>
                <c:pt idx="2">
                  <c:v>2.1557341229999998</c:v>
                </c:pt>
                <c:pt idx="3">
                  <c:v>1.670419485</c:v>
                </c:pt>
                <c:pt idx="4">
                  <c:v>1.583841139</c:v>
                </c:pt>
                <c:pt idx="5">
                  <c:v>1.438956677</c:v>
                </c:pt>
                <c:pt idx="6">
                  <c:v>0.86708536899999999</c:v>
                </c:pt>
                <c:pt idx="7">
                  <c:v>0.81452264299999999</c:v>
                </c:pt>
                <c:pt idx="8">
                  <c:v>0.78093042499999998</c:v>
                </c:pt>
                <c:pt idx="9">
                  <c:v>0.69460907000000005</c:v>
                </c:pt>
                <c:pt idx="10">
                  <c:v>0.66776083200000003</c:v>
                </c:pt>
                <c:pt idx="11">
                  <c:v>0.65242192200000004</c:v>
                </c:pt>
                <c:pt idx="12">
                  <c:v>0.62266321899999999</c:v>
                </c:pt>
                <c:pt idx="13">
                  <c:v>0.55672114900000003</c:v>
                </c:pt>
                <c:pt idx="14">
                  <c:v>0.52822782499999998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Verein.Arabische Em.</c:v>
                </c:pt>
                <c:pt idx="6">
                  <c:v>Österreich</c:v>
                </c:pt>
                <c:pt idx="7">
                  <c:v>Polen</c:v>
                </c:pt>
                <c:pt idx="8">
                  <c:v>Italien</c:v>
                </c:pt>
                <c:pt idx="9">
                  <c:v>Belgien</c:v>
                </c:pt>
                <c:pt idx="10">
                  <c:v>Türkei</c:v>
                </c:pt>
                <c:pt idx="11">
                  <c:v>Russische Föderation</c:v>
                </c:pt>
                <c:pt idx="12">
                  <c:v>Spanien</c:v>
                </c:pt>
                <c:pt idx="13">
                  <c:v>Dänemark</c:v>
                </c:pt>
                <c:pt idx="14">
                  <c:v>Brasilien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11.69600144</c:v>
                </c:pt>
                <c:pt idx="1">
                  <c:v>2.7144602469999999</c:v>
                </c:pt>
                <c:pt idx="2">
                  <c:v>2.9090371570000002</c:v>
                </c:pt>
                <c:pt idx="3">
                  <c:v>0.97712953400000002</c:v>
                </c:pt>
                <c:pt idx="4">
                  <c:v>1.9582199440000001</c:v>
                </c:pt>
                <c:pt idx="5">
                  <c:v>1.257783637</c:v>
                </c:pt>
                <c:pt idx="6">
                  <c:v>0.767538163</c:v>
                </c:pt>
                <c:pt idx="7">
                  <c:v>0.81454386000000001</c:v>
                </c:pt>
                <c:pt idx="8">
                  <c:v>0.70012169800000001</c:v>
                </c:pt>
                <c:pt idx="9">
                  <c:v>0.78654992800000001</c:v>
                </c:pt>
                <c:pt idx="10">
                  <c:v>0.71630718100000002</c:v>
                </c:pt>
                <c:pt idx="11">
                  <c:v>0.54223570099999996</c:v>
                </c:pt>
                <c:pt idx="12">
                  <c:v>0.26525966699999998</c:v>
                </c:pt>
                <c:pt idx="13">
                  <c:v>0.40221527299999998</c:v>
                </c:pt>
                <c:pt idx="14">
                  <c:v>0.86754539200000003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114240"/>
        <c:axId val="59115776"/>
      </c:barChart>
      <c:catAx>
        <c:axId val="59114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59115776"/>
        <c:crosses val="autoZero"/>
        <c:auto val="1"/>
        <c:lblAlgn val="ctr"/>
        <c:lblOffset val="100"/>
        <c:noMultiLvlLbl val="0"/>
      </c:catAx>
      <c:valAx>
        <c:axId val="59115776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59114240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2013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3.53705778</c:v>
                </c:pt>
                <c:pt idx="1">
                  <c:v>4.0926258219999996</c:v>
                </c:pt>
                <c:pt idx="2">
                  <c:v>4.0129413510000003</c:v>
                </c:pt>
                <c:pt idx="3">
                  <c:v>3.6529215279999998</c:v>
                </c:pt>
                <c:pt idx="4">
                  <c:v>3.4794471429999998</c:v>
                </c:pt>
                <c:pt idx="5">
                  <c:v>4.3391111450000004</c:v>
                </c:pt>
                <c:pt idx="6">
                  <c:v>3.415428044</c:v>
                </c:pt>
                <c:pt idx="7">
                  <c:v>3.7395474420000001</c:v>
                </c:pt>
                <c:pt idx="8">
                  <c:v>4.1746851840000003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3.1205414079999998</c:v>
                </c:pt>
                <c:pt idx="1">
                  <c:v>3.9829995239999998</c:v>
                </c:pt>
                <c:pt idx="2">
                  <c:v>3.816752696</c:v>
                </c:pt>
                <c:pt idx="3">
                  <c:v>3.5610699189999999</c:v>
                </c:pt>
                <c:pt idx="4">
                  <c:v>4.1682618849999997</c:v>
                </c:pt>
                <c:pt idx="5">
                  <c:v>4.4782857119999999</c:v>
                </c:pt>
                <c:pt idx="6">
                  <c:v>3.606071703</c:v>
                </c:pt>
                <c:pt idx="7">
                  <c:v>3.8108475300000002</c:v>
                </c:pt>
                <c:pt idx="8">
                  <c:v>4.574131382</c:v>
                </c:pt>
                <c:pt idx="9">
                  <c:v>4.7175977930000004</c:v>
                </c:pt>
                <c:pt idx="10">
                  <c:v>4.920082313</c:v>
                </c:pt>
                <c:pt idx="11">
                  <c:v>4.3663105760000001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3.1519185630000002</c:v>
                </c:pt>
                <c:pt idx="1">
                  <c:v>2.7068263849999998</c:v>
                </c:pt>
                <c:pt idx="2">
                  <c:v>3.9380313400000002</c:v>
                </c:pt>
                <c:pt idx="3">
                  <c:v>2.742728542</c:v>
                </c:pt>
                <c:pt idx="4">
                  <c:v>3.6459333410000001</c:v>
                </c:pt>
                <c:pt idx="5">
                  <c:v>3.4775256360000002</c:v>
                </c:pt>
                <c:pt idx="6">
                  <c:v>2.7978062220000002</c:v>
                </c:pt>
                <c:pt idx="7">
                  <c:v>3.256935242</c:v>
                </c:pt>
                <c:pt idx="8">
                  <c:v>4.0956946930000004</c:v>
                </c:pt>
                <c:pt idx="9">
                  <c:v>3.650940383</c:v>
                </c:pt>
                <c:pt idx="10">
                  <c:v>4.4952880000000004</c:v>
                </c:pt>
                <c:pt idx="11">
                  <c:v>4.0978364909999998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49696"/>
        <c:axId val="59160064"/>
      </c:lineChart>
      <c:catAx>
        <c:axId val="59149696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59160064"/>
        <c:crosses val="autoZero"/>
        <c:auto val="1"/>
        <c:lblAlgn val="ctr"/>
        <c:lblOffset val="100"/>
        <c:noMultiLvlLbl val="0"/>
      </c:catAx>
      <c:valAx>
        <c:axId val="59160064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591496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66673</xdr:rowOff>
    </xdr:from>
    <xdr:to>
      <xdr:col>6</xdr:col>
      <xdr:colOff>900450</xdr:colOff>
      <xdr:row>48</xdr:row>
      <xdr:rowOff>173943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9607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9" t="s">
        <v>128</v>
      </c>
    </row>
    <row r="4" spans="1:7" ht="20.25" x14ac:dyDescent="0.3">
      <c r="A4" s="39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4" t="s">
        <v>151</v>
      </c>
    </row>
    <row r="16" spans="1:7" ht="15" x14ac:dyDescent="0.2">
      <c r="G16" s="63" t="s">
        <v>175</v>
      </c>
    </row>
    <row r="17" spans="1:7" x14ac:dyDescent="0.2">
      <c r="G17" s="65"/>
    </row>
    <row r="18" spans="1:7" ht="37.5" x14ac:dyDescent="0.5">
      <c r="G18" s="40" t="s">
        <v>130</v>
      </c>
    </row>
    <row r="19" spans="1:7" ht="37.5" x14ac:dyDescent="0.5">
      <c r="G19" s="40" t="s">
        <v>176</v>
      </c>
    </row>
    <row r="20" spans="1:7" ht="16.5" x14ac:dyDescent="0.25">
      <c r="A20" s="38"/>
      <c r="B20" s="38"/>
      <c r="C20" s="38"/>
      <c r="D20" s="38"/>
      <c r="E20" s="38"/>
      <c r="F20" s="148" t="s">
        <v>228</v>
      </c>
      <c r="G20" s="148"/>
    </row>
    <row r="21" spans="1:7" ht="16.5" x14ac:dyDescent="0.25">
      <c r="A21" s="38"/>
      <c r="B21" s="38"/>
      <c r="C21" s="38"/>
      <c r="D21" s="38"/>
      <c r="E21" s="38"/>
      <c r="F21" s="38"/>
      <c r="G21" s="65"/>
    </row>
    <row r="22" spans="1:7" ht="15" x14ac:dyDescent="0.2">
      <c r="G22" s="147" t="s">
        <v>227</v>
      </c>
    </row>
    <row r="23" spans="1:7" ht="20.25" customHeight="1" x14ac:dyDescent="0.25">
      <c r="A23" s="104"/>
      <c r="B23" s="104"/>
      <c r="C23" s="104"/>
      <c r="D23" s="104"/>
      <c r="E23" s="104"/>
      <c r="F23" s="104"/>
      <c r="G23" s="104"/>
    </row>
  </sheetData>
  <mergeCells count="2">
    <mergeCell ref="A23:G23"/>
    <mergeCell ref="F20:G20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">
      <c r="A1" s="149" t="s">
        <v>0</v>
      </c>
      <c r="B1" s="149"/>
      <c r="C1" s="149"/>
      <c r="D1" s="149"/>
      <c r="E1" s="149"/>
      <c r="F1" s="149"/>
      <c r="G1" s="149"/>
    </row>
    <row r="2" spans="1:7" s="52" customFormat="1" x14ac:dyDescent="0.2"/>
    <row r="3" spans="1:7" s="52" customFormat="1" ht="15.75" x14ac:dyDescent="0.25">
      <c r="A3" s="105" t="s">
        <v>1</v>
      </c>
      <c r="B3" s="106"/>
      <c r="C3" s="106"/>
      <c r="D3" s="106"/>
      <c r="E3" s="106"/>
      <c r="F3" s="106"/>
      <c r="G3" s="106"/>
    </row>
    <row r="4" spans="1:7" s="52" customFormat="1" x14ac:dyDescent="0.2">
      <c r="A4" s="107"/>
      <c r="B4" s="107"/>
      <c r="C4" s="107"/>
      <c r="D4" s="107"/>
      <c r="E4" s="107"/>
      <c r="F4" s="107"/>
      <c r="G4" s="107"/>
    </row>
    <row r="5" spans="1:7" s="52" customFormat="1" x14ac:dyDescent="0.2">
      <c r="A5" s="79" t="s">
        <v>145</v>
      </c>
      <c r="B5" s="81"/>
      <c r="C5" s="81"/>
      <c r="D5" s="81"/>
      <c r="E5" s="81"/>
      <c r="F5" s="81"/>
      <c r="G5" s="81"/>
    </row>
    <row r="6" spans="1:7" s="52" customFormat="1" ht="5.85" customHeight="1" x14ac:dyDescent="0.2">
      <c r="A6" s="79"/>
      <c r="B6" s="81"/>
      <c r="C6" s="81"/>
      <c r="D6" s="81"/>
      <c r="E6" s="81"/>
      <c r="F6" s="81"/>
      <c r="G6" s="81"/>
    </row>
    <row r="7" spans="1:7" s="52" customFormat="1" x14ac:dyDescent="0.2">
      <c r="A7" s="108" t="s">
        <v>132</v>
      </c>
      <c r="B7" s="109"/>
      <c r="C7" s="109"/>
      <c r="D7" s="109"/>
      <c r="E7" s="109"/>
      <c r="F7" s="109"/>
      <c r="G7" s="109"/>
    </row>
    <row r="8" spans="1:7" s="52" customFormat="1" x14ac:dyDescent="0.2">
      <c r="A8" s="109" t="s">
        <v>4</v>
      </c>
      <c r="B8" s="109"/>
      <c r="C8" s="109"/>
      <c r="D8" s="109"/>
      <c r="E8" s="109"/>
      <c r="F8" s="109"/>
      <c r="G8" s="109"/>
    </row>
    <row r="9" spans="1:7" s="52" customFormat="1" ht="5.85" customHeight="1" x14ac:dyDescent="0.2">
      <c r="A9" s="81"/>
      <c r="B9" s="81"/>
      <c r="C9" s="81"/>
      <c r="D9" s="81"/>
      <c r="E9" s="81"/>
      <c r="F9" s="81"/>
      <c r="G9" s="81"/>
    </row>
    <row r="10" spans="1:7" s="52" customFormat="1" x14ac:dyDescent="0.2">
      <c r="A10" s="110" t="s">
        <v>2</v>
      </c>
      <c r="B10" s="110"/>
      <c r="C10" s="110"/>
      <c r="D10" s="110"/>
      <c r="E10" s="110"/>
      <c r="F10" s="110"/>
      <c r="G10" s="110"/>
    </row>
    <row r="11" spans="1:7" s="52" customFormat="1" x14ac:dyDescent="0.2">
      <c r="A11" s="109" t="s">
        <v>3</v>
      </c>
      <c r="B11" s="109"/>
      <c r="C11" s="109"/>
      <c r="D11" s="109"/>
      <c r="E11" s="109"/>
      <c r="F11" s="109"/>
      <c r="G11" s="109"/>
    </row>
    <row r="12" spans="1:7" s="52" customFormat="1" x14ac:dyDescent="0.2">
      <c r="A12" s="81"/>
      <c r="B12" s="81"/>
      <c r="C12" s="81"/>
      <c r="D12" s="81"/>
      <c r="E12" s="81"/>
      <c r="F12" s="81"/>
      <c r="G12" s="81"/>
    </row>
    <row r="13" spans="1:7" s="52" customFormat="1" x14ac:dyDescent="0.2">
      <c r="A13" s="81"/>
      <c r="B13" s="81"/>
      <c r="C13" s="81"/>
      <c r="D13" s="81"/>
      <c r="E13" s="81"/>
      <c r="F13" s="81"/>
      <c r="G13" s="81"/>
    </row>
    <row r="14" spans="1:7" s="52" customFormat="1" ht="12.75" customHeight="1" x14ac:dyDescent="0.2">
      <c r="A14" s="108" t="s">
        <v>135</v>
      </c>
      <c r="B14" s="109"/>
      <c r="C14" s="109"/>
      <c r="D14" s="80"/>
      <c r="E14" s="80"/>
      <c r="F14" s="80"/>
      <c r="G14" s="80"/>
    </row>
    <row r="15" spans="1:7" s="52" customFormat="1" ht="5.85" customHeight="1" x14ac:dyDescent="0.2">
      <c r="A15" s="80"/>
      <c r="B15" s="82"/>
      <c r="C15" s="82"/>
      <c r="D15" s="80"/>
      <c r="E15" s="80"/>
      <c r="F15" s="80"/>
      <c r="G15" s="80"/>
    </row>
    <row r="16" spans="1:7" s="52" customFormat="1" ht="12.75" customHeight="1" x14ac:dyDescent="0.2">
      <c r="A16" s="112" t="s">
        <v>154</v>
      </c>
      <c r="B16" s="109"/>
      <c r="C16" s="109"/>
      <c r="D16" s="82"/>
      <c r="E16" s="82"/>
      <c r="F16" s="82"/>
      <c r="G16" s="82"/>
    </row>
    <row r="17" spans="1:7" s="52" customFormat="1" ht="12.75" customHeight="1" x14ac:dyDescent="0.2">
      <c r="A17" s="82" t="s">
        <v>137</v>
      </c>
      <c r="B17" s="113" t="s">
        <v>161</v>
      </c>
      <c r="C17" s="109"/>
      <c r="D17" s="82"/>
      <c r="E17" s="82"/>
      <c r="F17" s="82"/>
      <c r="G17" s="82"/>
    </row>
    <row r="18" spans="1:7" s="52" customFormat="1" ht="12.75" customHeight="1" x14ac:dyDescent="0.2">
      <c r="A18" s="82" t="s">
        <v>138</v>
      </c>
      <c r="B18" s="114" t="s">
        <v>155</v>
      </c>
      <c r="C18" s="114"/>
      <c r="D18" s="114"/>
      <c r="E18" s="82"/>
      <c r="F18" s="82"/>
      <c r="G18" s="82"/>
    </row>
    <row r="19" spans="1:7" s="52" customFormat="1" x14ac:dyDescent="0.2">
      <c r="A19" s="82"/>
      <c r="B19" s="82"/>
      <c r="C19" s="82"/>
      <c r="D19" s="82"/>
      <c r="E19" s="82"/>
      <c r="F19" s="82"/>
      <c r="G19" s="82"/>
    </row>
    <row r="20" spans="1:7" s="52" customFormat="1" ht="12.75" customHeight="1" x14ac:dyDescent="0.2">
      <c r="A20" s="108" t="s">
        <v>146</v>
      </c>
      <c r="B20" s="109"/>
      <c r="C20" s="80"/>
      <c r="D20" s="80"/>
      <c r="E20" s="80"/>
      <c r="F20" s="80"/>
      <c r="G20" s="80"/>
    </row>
    <row r="21" spans="1:7" s="52" customFormat="1" ht="5.85" customHeight="1" x14ac:dyDescent="0.2">
      <c r="A21" s="80"/>
      <c r="B21" s="82"/>
      <c r="C21" s="80"/>
      <c r="D21" s="80"/>
      <c r="E21" s="80"/>
      <c r="F21" s="80"/>
      <c r="G21" s="80"/>
    </row>
    <row r="22" spans="1:7" s="52" customFormat="1" ht="12.75" customHeight="1" x14ac:dyDescent="0.2">
      <c r="A22" s="82" t="s">
        <v>139</v>
      </c>
      <c r="B22" s="109" t="s">
        <v>140</v>
      </c>
      <c r="C22" s="109"/>
      <c r="D22" s="82"/>
      <c r="E22" s="82"/>
      <c r="F22" s="82"/>
      <c r="G22" s="82"/>
    </row>
    <row r="23" spans="1:7" s="52" customFormat="1" ht="12.75" customHeight="1" x14ac:dyDescent="0.2">
      <c r="A23" s="82" t="s">
        <v>141</v>
      </c>
      <c r="B23" s="109" t="s">
        <v>142</v>
      </c>
      <c r="C23" s="109"/>
      <c r="D23" s="82"/>
      <c r="E23" s="82"/>
      <c r="F23" s="82"/>
      <c r="G23" s="82"/>
    </row>
    <row r="24" spans="1:7" s="52" customFormat="1" ht="12.75" customHeight="1" x14ac:dyDescent="0.2">
      <c r="A24" s="82"/>
      <c r="B24" s="109" t="s">
        <v>143</v>
      </c>
      <c r="C24" s="109"/>
      <c r="D24" s="82"/>
      <c r="E24" s="82"/>
      <c r="F24" s="82"/>
      <c r="G24" s="82"/>
    </row>
    <row r="25" spans="1:7" s="52" customFormat="1" x14ac:dyDescent="0.2">
      <c r="A25" s="81"/>
      <c r="B25" s="81"/>
      <c r="C25" s="81"/>
      <c r="D25" s="81"/>
      <c r="E25" s="81"/>
      <c r="F25" s="81"/>
      <c r="G25" s="81"/>
    </row>
    <row r="26" spans="1:7" s="52" customFormat="1" x14ac:dyDescent="0.2">
      <c r="A26" s="81" t="s">
        <v>147</v>
      </c>
      <c r="B26" s="83" t="s">
        <v>148</v>
      </c>
      <c r="C26" s="81"/>
      <c r="D26" s="81"/>
      <c r="E26" s="81"/>
      <c r="F26" s="81"/>
      <c r="G26" s="81"/>
    </row>
    <row r="27" spans="1:7" s="52" customFormat="1" x14ac:dyDescent="0.2">
      <c r="A27" s="81"/>
      <c r="B27" s="81"/>
      <c r="C27" s="81"/>
      <c r="D27" s="81"/>
      <c r="E27" s="81"/>
      <c r="F27" s="81"/>
      <c r="G27" s="81"/>
    </row>
    <row r="28" spans="1:7" s="52" customFormat="1" ht="27.75" customHeight="1" x14ac:dyDescent="0.2">
      <c r="A28" s="111" t="s">
        <v>163</v>
      </c>
      <c r="B28" s="109"/>
      <c r="C28" s="109"/>
      <c r="D28" s="109"/>
      <c r="E28" s="109"/>
      <c r="F28" s="109"/>
      <c r="G28" s="109"/>
    </row>
    <row r="29" spans="1:7" s="52" customFormat="1" ht="41.85" customHeight="1" x14ac:dyDescent="0.2">
      <c r="A29" s="109" t="s">
        <v>153</v>
      </c>
      <c r="B29" s="109"/>
      <c r="C29" s="109"/>
      <c r="D29" s="109"/>
      <c r="E29" s="109"/>
      <c r="F29" s="109"/>
      <c r="G29" s="109"/>
    </row>
    <row r="30" spans="1:7" s="52" customFormat="1" x14ac:dyDescent="0.2">
      <c r="A30" s="81"/>
      <c r="B30" s="81"/>
      <c r="C30" s="81"/>
      <c r="D30" s="81"/>
      <c r="E30" s="81"/>
      <c r="F30" s="81"/>
      <c r="G30" s="81"/>
    </row>
    <row r="31" spans="1:7" s="52" customFormat="1" x14ac:dyDescent="0.2">
      <c r="A31" s="81"/>
      <c r="B31" s="81"/>
      <c r="C31" s="81"/>
      <c r="D31" s="81"/>
      <c r="E31" s="81"/>
      <c r="F31" s="81"/>
      <c r="G31" s="81"/>
    </row>
    <row r="32" spans="1:7" s="52" customFormat="1" x14ac:dyDescent="0.2">
      <c r="A32" s="81"/>
      <c r="B32" s="81"/>
      <c r="C32" s="81"/>
      <c r="D32" s="81"/>
      <c r="E32" s="81"/>
      <c r="F32" s="81"/>
      <c r="G32" s="81"/>
    </row>
    <row r="33" spans="1:7" s="52" customFormat="1" x14ac:dyDescent="0.2">
      <c r="A33" s="81"/>
      <c r="B33" s="81"/>
      <c r="C33" s="81"/>
      <c r="D33" s="81"/>
      <c r="E33" s="81"/>
      <c r="F33" s="81"/>
      <c r="G33" s="81"/>
    </row>
    <row r="34" spans="1:7" s="52" customFormat="1" x14ac:dyDescent="0.2">
      <c r="A34" s="81"/>
      <c r="B34" s="81"/>
      <c r="C34" s="81"/>
      <c r="D34" s="81"/>
      <c r="E34" s="81"/>
      <c r="F34" s="81"/>
      <c r="G34" s="81"/>
    </row>
    <row r="35" spans="1:7" s="52" customFormat="1" x14ac:dyDescent="0.2">
      <c r="A35" s="81"/>
      <c r="B35" s="81"/>
      <c r="C35" s="81"/>
      <c r="D35" s="81"/>
      <c r="E35" s="81"/>
      <c r="F35" s="81"/>
      <c r="G35" s="81"/>
    </row>
    <row r="36" spans="1:7" s="52" customFormat="1" x14ac:dyDescent="0.2">
      <c r="A36" s="81"/>
      <c r="B36" s="81"/>
      <c r="C36" s="81"/>
      <c r="D36" s="81"/>
      <c r="E36" s="81"/>
      <c r="F36" s="81"/>
      <c r="G36" s="81"/>
    </row>
    <row r="37" spans="1:7" s="52" customFormat="1" x14ac:dyDescent="0.2">
      <c r="A37" s="81"/>
      <c r="B37" s="81"/>
      <c r="C37" s="81"/>
      <c r="D37" s="81"/>
      <c r="E37" s="81"/>
      <c r="F37" s="81"/>
      <c r="G37" s="81"/>
    </row>
    <row r="38" spans="1:7" s="52" customFormat="1" x14ac:dyDescent="0.2">
      <c r="A38" s="81"/>
      <c r="B38" s="81"/>
      <c r="C38" s="81"/>
      <c r="D38" s="81"/>
      <c r="E38" s="81"/>
      <c r="F38" s="81"/>
      <c r="G38" s="81"/>
    </row>
    <row r="39" spans="1:7" s="52" customFormat="1" x14ac:dyDescent="0.2">
      <c r="A39" s="81"/>
      <c r="B39" s="81"/>
      <c r="C39" s="81"/>
      <c r="D39" s="81"/>
      <c r="E39" s="81"/>
      <c r="F39" s="81"/>
      <c r="G39" s="81"/>
    </row>
    <row r="40" spans="1:7" s="52" customFormat="1" x14ac:dyDescent="0.2">
      <c r="A40" s="107" t="s">
        <v>149</v>
      </c>
      <c r="B40" s="107"/>
      <c r="C40" s="81"/>
      <c r="D40" s="81"/>
      <c r="E40" s="81"/>
      <c r="F40" s="81"/>
      <c r="G40" s="81"/>
    </row>
    <row r="41" spans="1:7" s="52" customFormat="1" x14ac:dyDescent="0.2">
      <c r="A41" s="81"/>
      <c r="B41" s="81"/>
      <c r="C41" s="81"/>
      <c r="D41" s="81"/>
      <c r="E41" s="81"/>
      <c r="F41" s="81"/>
      <c r="G41" s="81"/>
    </row>
    <row r="42" spans="1:7" s="52" customFormat="1" x14ac:dyDescent="0.2">
      <c r="A42" s="7">
        <v>0</v>
      </c>
      <c r="B42" s="8" t="s">
        <v>5</v>
      </c>
      <c r="C42" s="81"/>
      <c r="D42" s="81"/>
      <c r="E42" s="81"/>
      <c r="F42" s="81"/>
      <c r="G42" s="81"/>
    </row>
    <row r="43" spans="1:7" s="52" customFormat="1" x14ac:dyDescent="0.2">
      <c r="A43" s="8" t="s">
        <v>19</v>
      </c>
      <c r="B43" s="8" t="s">
        <v>6</v>
      </c>
      <c r="C43" s="81"/>
      <c r="D43" s="81"/>
      <c r="E43" s="81"/>
      <c r="F43" s="81"/>
      <c r="G43" s="81"/>
    </row>
    <row r="44" spans="1:7" s="52" customFormat="1" x14ac:dyDescent="0.2">
      <c r="A44" s="8" t="s">
        <v>20</v>
      </c>
      <c r="B44" s="8" t="s">
        <v>7</v>
      </c>
      <c r="C44" s="81"/>
      <c r="D44" s="81"/>
      <c r="E44" s="81"/>
      <c r="F44" s="81"/>
      <c r="G44" s="81"/>
    </row>
    <row r="45" spans="1:7" s="52" customFormat="1" x14ac:dyDescent="0.2">
      <c r="A45" s="8" t="s">
        <v>21</v>
      </c>
      <c r="B45" s="8" t="s">
        <v>8</v>
      </c>
      <c r="C45" s="81"/>
      <c r="D45" s="81"/>
      <c r="E45" s="81"/>
      <c r="F45" s="81"/>
      <c r="G45" s="81"/>
    </row>
    <row r="46" spans="1:7" s="52" customFormat="1" x14ac:dyDescent="0.2">
      <c r="A46" s="8" t="s">
        <v>15</v>
      </c>
      <c r="B46" s="8" t="s">
        <v>9</v>
      </c>
      <c r="C46" s="81"/>
      <c r="D46" s="81"/>
      <c r="E46" s="81"/>
      <c r="F46" s="81"/>
      <c r="G46" s="81"/>
    </row>
    <row r="47" spans="1:7" s="52" customFormat="1" x14ac:dyDescent="0.2">
      <c r="A47" s="8" t="s">
        <v>16</v>
      </c>
      <c r="B47" s="8" t="s">
        <v>10</v>
      </c>
      <c r="C47" s="81"/>
      <c r="D47" s="81"/>
      <c r="E47" s="81"/>
      <c r="F47" s="81"/>
      <c r="G47" s="81"/>
    </row>
    <row r="48" spans="1:7" s="52" customFormat="1" x14ac:dyDescent="0.2">
      <c r="A48" s="8" t="s">
        <v>17</v>
      </c>
      <c r="B48" s="8" t="s">
        <v>11</v>
      </c>
      <c r="C48" s="81"/>
      <c r="D48" s="81"/>
      <c r="E48" s="81"/>
      <c r="F48" s="81"/>
      <c r="G48" s="81"/>
    </row>
    <row r="49" spans="1:7" s="52" customFormat="1" x14ac:dyDescent="0.2">
      <c r="A49" s="8" t="s">
        <v>18</v>
      </c>
      <c r="B49" s="8" t="s">
        <v>12</v>
      </c>
      <c r="C49" s="81"/>
      <c r="D49" s="81"/>
      <c r="E49" s="81"/>
      <c r="F49" s="81"/>
      <c r="G49" s="81"/>
    </row>
    <row r="50" spans="1:7" s="52" customFormat="1" x14ac:dyDescent="0.2">
      <c r="A50" s="8" t="s">
        <v>150</v>
      </c>
      <c r="B50" s="8" t="s">
        <v>13</v>
      </c>
      <c r="C50" s="81"/>
      <c r="D50" s="81"/>
      <c r="E50" s="81"/>
      <c r="F50" s="81"/>
      <c r="G50" s="81"/>
    </row>
    <row r="51" spans="1:7" s="52" customFormat="1" x14ac:dyDescent="0.2">
      <c r="A51" s="8" t="s">
        <v>144</v>
      </c>
      <c r="B51" s="8" t="s">
        <v>14</v>
      </c>
      <c r="C51" s="81"/>
      <c r="D51" s="81"/>
      <c r="E51" s="81"/>
      <c r="F51" s="81"/>
      <c r="G51" s="81"/>
    </row>
    <row r="52" spans="1:7" s="52" customFormat="1" x14ac:dyDescent="0.2"/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  <mergeCell ref="A1:G1"/>
    <mergeCell ref="A3:G3"/>
    <mergeCell ref="A4:G4"/>
    <mergeCell ref="A7:G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16" t="s">
        <v>159</v>
      </c>
      <c r="B1" s="116"/>
      <c r="C1" s="116"/>
      <c r="D1" s="116"/>
      <c r="E1" s="116"/>
      <c r="F1" s="116"/>
      <c r="G1" s="116"/>
    </row>
    <row r="3" spans="1:7" s="9" customFormat="1" ht="26.25" customHeight="1" x14ac:dyDescent="0.2">
      <c r="A3" s="126" t="s">
        <v>136</v>
      </c>
      <c r="B3" s="85" t="s">
        <v>120</v>
      </c>
      <c r="C3" s="85" t="s">
        <v>121</v>
      </c>
      <c r="D3" s="85" t="s">
        <v>122</v>
      </c>
      <c r="E3" s="121" t="s">
        <v>164</v>
      </c>
      <c r="F3" s="122"/>
      <c r="G3" s="123"/>
    </row>
    <row r="4" spans="1:7" s="9" customFormat="1" ht="18" customHeight="1" x14ac:dyDescent="0.2">
      <c r="A4" s="127"/>
      <c r="B4" s="117">
        <v>2013</v>
      </c>
      <c r="C4" s="118"/>
      <c r="D4" s="118"/>
      <c r="E4" s="43">
        <v>2013</v>
      </c>
      <c r="F4" s="43">
        <v>2012</v>
      </c>
      <c r="G4" s="124" t="s">
        <v>160</v>
      </c>
    </row>
    <row r="5" spans="1:7" s="9" customFormat="1" ht="17.25" customHeight="1" x14ac:dyDescent="0.2">
      <c r="A5" s="128"/>
      <c r="B5" s="119" t="s">
        <v>131</v>
      </c>
      <c r="C5" s="120"/>
      <c r="D5" s="120"/>
      <c r="E5" s="120"/>
      <c r="F5" s="120"/>
      <c r="G5" s="125"/>
    </row>
    <row r="6" spans="1:7" s="9" customFormat="1" ht="18.75" customHeight="1" x14ac:dyDescent="0.2">
      <c r="A6" s="45" t="s">
        <v>22</v>
      </c>
      <c r="B6" s="86">
        <v>224.699275</v>
      </c>
      <c r="C6" s="86">
        <v>194.88243499999999</v>
      </c>
      <c r="D6" s="86">
        <v>210.007409</v>
      </c>
      <c r="E6" s="86">
        <v>1845.3131699999999</v>
      </c>
      <c r="F6" s="86">
        <v>1817.30349</v>
      </c>
      <c r="G6" s="87">
        <v>1.5412769608448684</v>
      </c>
    </row>
    <row r="7" spans="1:7" s="9" customFormat="1" ht="12" x14ac:dyDescent="0.2">
      <c r="A7" s="54" t="s">
        <v>23</v>
      </c>
    </row>
    <row r="8" spans="1:7" s="9" customFormat="1" ht="12" x14ac:dyDescent="0.2">
      <c r="A8" s="55" t="s">
        <v>24</v>
      </c>
      <c r="B8" s="86">
        <v>8.9200000000000002E-2</v>
      </c>
      <c r="C8" s="86">
        <v>0</v>
      </c>
      <c r="D8" s="86">
        <v>2.5020000000000001E-2</v>
      </c>
      <c r="E8" s="86">
        <v>0.20908499999999999</v>
      </c>
      <c r="F8" s="86">
        <v>0.156338</v>
      </c>
      <c r="G8" s="87">
        <v>33.739078151185254</v>
      </c>
    </row>
    <row r="9" spans="1:7" s="9" customFormat="1" ht="12" x14ac:dyDescent="0.2">
      <c r="A9" s="55" t="s">
        <v>25</v>
      </c>
      <c r="B9" s="86">
        <v>24.100646000000001</v>
      </c>
      <c r="C9" s="86">
        <v>22.389084</v>
      </c>
      <c r="D9" s="86">
        <v>18.853254</v>
      </c>
      <c r="E9" s="86">
        <v>200.343659</v>
      </c>
      <c r="F9" s="86">
        <v>172.70552699999999</v>
      </c>
      <c r="G9" s="87">
        <v>16.003038513063927</v>
      </c>
    </row>
    <row r="10" spans="1:7" s="9" customFormat="1" ht="12" x14ac:dyDescent="0.2">
      <c r="A10" s="55" t="s">
        <v>26</v>
      </c>
      <c r="B10" s="86">
        <v>186.78167199999999</v>
      </c>
      <c r="C10" s="86">
        <v>161.08229299999999</v>
      </c>
      <c r="D10" s="86">
        <v>175.92761899999999</v>
      </c>
      <c r="E10" s="86">
        <v>1523.3342279999999</v>
      </c>
      <c r="F10" s="86">
        <v>1499.7114710000001</v>
      </c>
      <c r="G10" s="87">
        <v>1.5751534516334971</v>
      </c>
    </row>
    <row r="11" spans="1:7" s="9" customFormat="1" ht="12" x14ac:dyDescent="0.2">
      <c r="A11" s="47" t="s">
        <v>29</v>
      </c>
    </row>
    <row r="12" spans="1:7" s="9" customFormat="1" ht="12" x14ac:dyDescent="0.2">
      <c r="A12" s="47" t="s">
        <v>30</v>
      </c>
      <c r="B12" s="86">
        <v>70.749842999999998</v>
      </c>
      <c r="C12" s="86">
        <v>62.623893000000002</v>
      </c>
      <c r="D12" s="86">
        <v>59.232497000000002</v>
      </c>
      <c r="E12" s="86">
        <v>534.64294199999995</v>
      </c>
      <c r="F12" s="86">
        <v>609.22488399999997</v>
      </c>
      <c r="G12" s="87">
        <v>-12.242103689251152</v>
      </c>
    </row>
    <row r="13" spans="1:7" s="9" customFormat="1" ht="12" x14ac:dyDescent="0.2">
      <c r="A13" s="56" t="s">
        <v>28</v>
      </c>
      <c r="B13" s="86">
        <v>34.359465</v>
      </c>
      <c r="C13" s="86">
        <v>27.803926000000001</v>
      </c>
      <c r="D13" s="86">
        <v>18.849195999999999</v>
      </c>
      <c r="E13" s="86">
        <v>268.54833100000002</v>
      </c>
      <c r="F13" s="86">
        <v>250.62077400000001</v>
      </c>
      <c r="G13" s="87">
        <v>7.1532605672983749</v>
      </c>
    </row>
    <row r="14" spans="1:7" s="9" customFormat="1" ht="12" x14ac:dyDescent="0.2">
      <c r="A14" s="47" t="s">
        <v>27</v>
      </c>
      <c r="B14" s="86">
        <v>13.727757</v>
      </c>
      <c r="C14" s="86">
        <v>11.411058000000001</v>
      </c>
      <c r="D14" s="86">
        <v>15.201516</v>
      </c>
      <c r="E14" s="86">
        <v>121.426198</v>
      </c>
      <c r="F14" s="86">
        <v>144.730154</v>
      </c>
      <c r="G14" s="87">
        <v>-16.101659091719057</v>
      </c>
    </row>
    <row r="15" spans="1:7" s="9" customFormat="1" ht="12" x14ac:dyDescent="0.2">
      <c r="A15" s="48"/>
    </row>
    <row r="16" spans="1:7" s="9" customFormat="1" ht="12" x14ac:dyDescent="0.2">
      <c r="A16" s="45" t="s">
        <v>31</v>
      </c>
      <c r="B16" s="86">
        <v>3169.521741</v>
      </c>
      <c r="C16" s="86">
        <v>3522.7594920000001</v>
      </c>
      <c r="D16" s="86">
        <v>3940.7707409999998</v>
      </c>
      <c r="E16" s="86">
        <v>32418.844862000002</v>
      </c>
      <c r="F16" s="86">
        <v>33182.537478999999</v>
      </c>
      <c r="G16" s="87">
        <v>-2.3014895032765708</v>
      </c>
    </row>
    <row r="17" spans="1:7" s="9" customFormat="1" ht="12" x14ac:dyDescent="0.2">
      <c r="A17" s="58" t="s">
        <v>23</v>
      </c>
    </row>
    <row r="18" spans="1:7" s="9" customFormat="1" ht="12" x14ac:dyDescent="0.2">
      <c r="A18" s="57" t="s">
        <v>32</v>
      </c>
      <c r="B18" s="86">
        <v>22.249442999999999</v>
      </c>
      <c r="C18" s="86">
        <v>23.528061999999998</v>
      </c>
      <c r="D18" s="86">
        <v>16.626265</v>
      </c>
      <c r="E18" s="86">
        <v>157.315754</v>
      </c>
      <c r="F18" s="86">
        <v>167.34378699999999</v>
      </c>
      <c r="G18" s="87">
        <v>-5.9924740438675457</v>
      </c>
    </row>
    <row r="19" spans="1:7" s="9" customFormat="1" ht="12" x14ac:dyDescent="0.2">
      <c r="A19" s="57" t="s">
        <v>33</v>
      </c>
      <c r="B19" s="86">
        <v>564.03369099999998</v>
      </c>
      <c r="C19" s="86">
        <v>600.83112800000004</v>
      </c>
      <c r="D19" s="86">
        <v>513.55075699999998</v>
      </c>
      <c r="E19" s="86">
        <v>5180.0373810000001</v>
      </c>
      <c r="F19" s="86">
        <v>5818.50335</v>
      </c>
      <c r="G19" s="87">
        <v>-10.97302743668611</v>
      </c>
    </row>
    <row r="20" spans="1:7" s="9" customFormat="1" ht="12" x14ac:dyDescent="0.2">
      <c r="A20" s="47" t="s">
        <v>34</v>
      </c>
    </row>
    <row r="21" spans="1:7" s="9" customFormat="1" ht="12" x14ac:dyDescent="0.2">
      <c r="A21" s="47" t="s">
        <v>35</v>
      </c>
      <c r="B21" s="86">
        <v>4.8910970000000002</v>
      </c>
      <c r="C21" s="86">
        <v>3.1801059999999999</v>
      </c>
      <c r="D21" s="86">
        <v>3.3946049999999999</v>
      </c>
      <c r="E21" s="86">
        <v>31.241105000000001</v>
      </c>
      <c r="F21" s="86">
        <v>20.118009000000001</v>
      </c>
      <c r="G21" s="87">
        <v>55.289248553373255</v>
      </c>
    </row>
    <row r="22" spans="1:7" s="9" customFormat="1" ht="12" x14ac:dyDescent="0.2">
      <c r="A22" s="47" t="s">
        <v>36</v>
      </c>
      <c r="B22" s="86">
        <v>71.367362999999997</v>
      </c>
      <c r="C22" s="86">
        <v>70.151646</v>
      </c>
      <c r="D22" s="86">
        <v>34.776122999999998</v>
      </c>
      <c r="E22" s="86">
        <v>634.85848799999997</v>
      </c>
      <c r="F22" s="86">
        <v>727.05249300000003</v>
      </c>
      <c r="G22" s="87">
        <v>-12.68051562818863</v>
      </c>
    </row>
    <row r="23" spans="1:7" s="9" customFormat="1" ht="12" x14ac:dyDescent="0.2">
      <c r="A23" s="47" t="s">
        <v>38</v>
      </c>
      <c r="B23" s="86">
        <v>24.438967999999999</v>
      </c>
      <c r="C23" s="86">
        <v>24.481278</v>
      </c>
      <c r="D23" s="86">
        <v>22.283059999999999</v>
      </c>
      <c r="E23" s="86">
        <v>220.003962</v>
      </c>
      <c r="F23" s="86">
        <v>224.20327900000001</v>
      </c>
      <c r="G23" s="87">
        <v>-1.8729953543632263</v>
      </c>
    </row>
    <row r="24" spans="1:7" s="9" customFormat="1" ht="12" x14ac:dyDescent="0.2">
      <c r="A24" s="47" t="s">
        <v>37</v>
      </c>
      <c r="B24" s="86">
        <v>188.66496900000001</v>
      </c>
      <c r="C24" s="86">
        <v>204.78238300000001</v>
      </c>
      <c r="D24" s="86">
        <v>210.70135400000001</v>
      </c>
      <c r="E24" s="86">
        <v>1657.4121769999999</v>
      </c>
      <c r="F24" s="86">
        <v>1682.761436</v>
      </c>
      <c r="G24" s="87">
        <v>-1.5064083629261376</v>
      </c>
    </row>
    <row r="25" spans="1:7" s="9" customFormat="1" ht="12" x14ac:dyDescent="0.2">
      <c r="A25" s="58" t="s">
        <v>39</v>
      </c>
      <c r="B25" s="86">
        <v>2583.2386069999998</v>
      </c>
      <c r="C25" s="86">
        <v>2898.400302</v>
      </c>
      <c r="D25" s="86">
        <v>3410.593719</v>
      </c>
      <c r="E25" s="86">
        <v>27081.491727000001</v>
      </c>
      <c r="F25" s="86">
        <v>27196.690342000002</v>
      </c>
      <c r="G25" s="87">
        <v>-0.42357585997181957</v>
      </c>
    </row>
    <row r="26" spans="1:7" s="9" customFormat="1" ht="12" x14ac:dyDescent="0.2">
      <c r="A26" s="49" t="s">
        <v>23</v>
      </c>
    </row>
    <row r="27" spans="1:7" s="9" customFormat="1" ht="12" x14ac:dyDescent="0.2">
      <c r="A27" s="47" t="s">
        <v>40</v>
      </c>
      <c r="B27" s="86">
        <v>197.89997199999999</v>
      </c>
      <c r="C27" s="86">
        <v>187.350922</v>
      </c>
      <c r="D27" s="86">
        <v>197.573624</v>
      </c>
      <c r="E27" s="86">
        <v>1746.5621490000001</v>
      </c>
      <c r="F27" s="86">
        <v>1579.32367</v>
      </c>
      <c r="G27" s="87">
        <v>10.589246661515574</v>
      </c>
    </row>
    <row r="28" spans="1:7" s="9" customFormat="1" ht="12" x14ac:dyDescent="0.2">
      <c r="A28" s="59" t="s">
        <v>34</v>
      </c>
    </row>
    <row r="29" spans="1:7" s="9" customFormat="1" ht="12" x14ac:dyDescent="0.2">
      <c r="A29" s="60" t="s">
        <v>41</v>
      </c>
      <c r="B29" s="86">
        <v>22.293109000000001</v>
      </c>
      <c r="C29" s="86">
        <v>24.510283999999999</v>
      </c>
      <c r="D29" s="86">
        <v>21.360405</v>
      </c>
      <c r="E29" s="86">
        <v>211.97733199999999</v>
      </c>
      <c r="F29" s="86">
        <v>194.55350899999999</v>
      </c>
      <c r="G29" s="87">
        <v>8.9557999182630965</v>
      </c>
    </row>
    <row r="30" spans="1:7" s="9" customFormat="1" ht="12" x14ac:dyDescent="0.2">
      <c r="A30" s="60" t="s">
        <v>43</v>
      </c>
      <c r="B30" s="86">
        <v>37.424807999999999</v>
      </c>
      <c r="C30" s="86">
        <v>29.280401000000001</v>
      </c>
      <c r="D30" s="86">
        <v>32.937818</v>
      </c>
      <c r="E30" s="86">
        <v>307.31504799999999</v>
      </c>
      <c r="F30" s="86">
        <v>237.29753299999999</v>
      </c>
      <c r="G30" s="87">
        <v>29.506212776346047</v>
      </c>
    </row>
    <row r="31" spans="1:7" s="9" customFormat="1" ht="12" x14ac:dyDescent="0.2">
      <c r="A31" s="60" t="s">
        <v>42</v>
      </c>
      <c r="B31" s="86">
        <v>57.572439000000003</v>
      </c>
      <c r="C31" s="86">
        <v>57.03002</v>
      </c>
      <c r="D31" s="86">
        <v>55.137663000000003</v>
      </c>
      <c r="E31" s="86">
        <v>446.58525200000003</v>
      </c>
      <c r="F31" s="86">
        <v>426.44973900000002</v>
      </c>
      <c r="G31" s="87">
        <v>4.7216614664172738</v>
      </c>
    </row>
    <row r="32" spans="1:7" s="9" customFormat="1" ht="12" x14ac:dyDescent="0.2">
      <c r="A32" s="49" t="s">
        <v>44</v>
      </c>
      <c r="B32" s="86">
        <v>2385.3386350000001</v>
      </c>
      <c r="C32" s="86">
        <v>2711.0493799999999</v>
      </c>
      <c r="D32" s="86">
        <v>3213.0200949999999</v>
      </c>
      <c r="E32" s="86">
        <v>25334.929577999999</v>
      </c>
      <c r="F32" s="86">
        <v>25617.366672</v>
      </c>
      <c r="G32" s="87">
        <v>-1.1025219633863088</v>
      </c>
    </row>
    <row r="33" spans="1:7" s="9" customFormat="1" ht="12" customHeight="1" x14ac:dyDescent="0.2">
      <c r="A33" s="59" t="s">
        <v>34</v>
      </c>
    </row>
    <row r="34" spans="1:7" s="9" customFormat="1" ht="12" x14ac:dyDescent="0.2">
      <c r="A34" s="60" t="s">
        <v>45</v>
      </c>
      <c r="B34" s="86">
        <v>6.4420630000000001</v>
      </c>
      <c r="C34" s="86">
        <v>7.0371420000000002</v>
      </c>
      <c r="D34" s="86">
        <v>9.4594509999999996</v>
      </c>
      <c r="E34" s="86">
        <v>60.542634</v>
      </c>
      <c r="F34" s="86">
        <v>49.941692000000003</v>
      </c>
      <c r="G34" s="87">
        <v>21.226637655768641</v>
      </c>
    </row>
    <row r="35" spans="1:7" s="9" customFormat="1" ht="12" x14ac:dyDescent="0.2">
      <c r="A35" s="60" t="s">
        <v>46</v>
      </c>
      <c r="B35" s="86">
        <v>12.200412</v>
      </c>
      <c r="C35" s="86">
        <v>10.865714000000001</v>
      </c>
      <c r="D35" s="86">
        <v>13.352513</v>
      </c>
      <c r="E35" s="86">
        <v>107.766479</v>
      </c>
      <c r="F35" s="86">
        <v>100.97541099999999</v>
      </c>
      <c r="G35" s="87">
        <v>6.7254670545485595</v>
      </c>
    </row>
    <row r="36" spans="1:7" s="9" customFormat="1" ht="12" x14ac:dyDescent="0.2">
      <c r="A36" s="60" t="s">
        <v>47</v>
      </c>
      <c r="B36" s="86">
        <v>16.867706999999999</v>
      </c>
      <c r="C36" s="86">
        <v>17.356241000000001</v>
      </c>
      <c r="D36" s="86">
        <v>15.492902000000001</v>
      </c>
      <c r="E36" s="86">
        <v>141.62352000000001</v>
      </c>
      <c r="F36" s="86">
        <v>133.43895699999999</v>
      </c>
      <c r="G36" s="87">
        <v>6.1335633790962731</v>
      </c>
    </row>
    <row r="37" spans="1:7" s="9" customFormat="1" ht="12" x14ac:dyDescent="0.2">
      <c r="A37" s="60" t="s">
        <v>48</v>
      </c>
      <c r="B37" s="86">
        <v>193.87579199999999</v>
      </c>
      <c r="C37" s="86">
        <v>185.065338</v>
      </c>
      <c r="D37" s="86">
        <v>214.85986700000001</v>
      </c>
      <c r="E37" s="86">
        <v>1713.0768949999999</v>
      </c>
      <c r="F37" s="86">
        <v>1648.6260709999999</v>
      </c>
      <c r="G37" s="87">
        <v>3.9093658127647046</v>
      </c>
    </row>
    <row r="38" spans="1:7" s="9" customFormat="1" ht="12" x14ac:dyDescent="0.2">
      <c r="A38" s="60" t="s">
        <v>49</v>
      </c>
      <c r="B38" s="86">
        <v>61.76688</v>
      </c>
      <c r="C38" s="86">
        <v>45.732616</v>
      </c>
      <c r="D38" s="86">
        <v>45.710518</v>
      </c>
      <c r="E38" s="86">
        <v>501.21768600000001</v>
      </c>
      <c r="F38" s="86">
        <v>780.390849</v>
      </c>
      <c r="G38" s="87">
        <v>-35.773505463029849</v>
      </c>
    </row>
    <row r="39" spans="1:7" s="9" customFormat="1" ht="12" x14ac:dyDescent="0.2">
      <c r="A39" s="60" t="s">
        <v>50</v>
      </c>
    </row>
    <row r="40" spans="1:7" s="9" customFormat="1" ht="12" x14ac:dyDescent="0.2">
      <c r="A40" s="60" t="s">
        <v>51</v>
      </c>
      <c r="B40" s="86">
        <v>27.840958000000001</v>
      </c>
      <c r="C40" s="86">
        <v>28.434497</v>
      </c>
      <c r="D40" s="86">
        <v>31.523731999999999</v>
      </c>
      <c r="E40" s="86">
        <v>271.33693499999998</v>
      </c>
      <c r="F40" s="86">
        <v>255.680003</v>
      </c>
      <c r="G40" s="87">
        <v>6.1236435451700117</v>
      </c>
    </row>
    <row r="41" spans="1:7" s="9" customFormat="1" ht="12" x14ac:dyDescent="0.2">
      <c r="A41" s="60" t="s">
        <v>52</v>
      </c>
      <c r="B41" s="86">
        <v>36.473692999999997</v>
      </c>
      <c r="C41" s="86">
        <v>34.558956000000002</v>
      </c>
      <c r="D41" s="86">
        <v>38.125293999999997</v>
      </c>
      <c r="E41" s="86">
        <v>330.61680799999999</v>
      </c>
      <c r="F41" s="86">
        <v>313.00342699999999</v>
      </c>
      <c r="G41" s="87">
        <v>5.6272166630303389</v>
      </c>
    </row>
    <row r="42" spans="1:7" s="9" customFormat="1" ht="12" x14ac:dyDescent="0.2">
      <c r="A42" s="60" t="s">
        <v>53</v>
      </c>
      <c r="B42" s="100" t="s">
        <v>215</v>
      </c>
      <c r="C42" s="100" t="s">
        <v>216</v>
      </c>
      <c r="D42" s="100" t="s">
        <v>215</v>
      </c>
      <c r="E42" s="100" t="s">
        <v>217</v>
      </c>
      <c r="F42" s="100" t="s">
        <v>218</v>
      </c>
      <c r="G42" s="96" t="s">
        <v>219</v>
      </c>
    </row>
    <row r="43" spans="1:7" s="9" customFormat="1" ht="12" x14ac:dyDescent="0.2">
      <c r="A43" s="60" t="s">
        <v>54</v>
      </c>
      <c r="B43" s="86">
        <v>0.26672800000000002</v>
      </c>
      <c r="C43" s="86">
        <v>30.44868</v>
      </c>
      <c r="D43" s="86">
        <v>21.955860999999999</v>
      </c>
      <c r="E43" s="86">
        <v>92.598204999999993</v>
      </c>
      <c r="F43" s="86">
        <v>178.494213</v>
      </c>
      <c r="G43" s="87">
        <v>-48.122573027059431</v>
      </c>
    </row>
    <row r="44" spans="1:7" s="9" customFormat="1" ht="12" x14ac:dyDescent="0.2">
      <c r="A44" s="60" t="s">
        <v>55</v>
      </c>
      <c r="B44" s="86">
        <v>1676.9293419999999</v>
      </c>
      <c r="C44" s="86">
        <v>2026.2402709999999</v>
      </c>
      <c r="D44" s="86">
        <v>2461.904947</v>
      </c>
      <c r="E44" s="86">
        <v>19058.686963</v>
      </c>
      <c r="F44" s="86">
        <v>19386.375875999998</v>
      </c>
      <c r="G44" s="87">
        <v>-1.6903051663497024</v>
      </c>
    </row>
    <row r="45" spans="1:7" s="9" customFormat="1" ht="12" x14ac:dyDescent="0.2">
      <c r="A45" s="60" t="s">
        <v>56</v>
      </c>
      <c r="B45" s="86">
        <v>66.234403999999998</v>
      </c>
      <c r="C45" s="86">
        <v>58.484819000000002</v>
      </c>
      <c r="D45" s="86">
        <v>53.049387000000003</v>
      </c>
      <c r="E45" s="86">
        <v>531.89751100000001</v>
      </c>
      <c r="F45" s="86">
        <v>501.577</v>
      </c>
      <c r="G45" s="87">
        <v>6.0450361559640982</v>
      </c>
    </row>
    <row r="46" spans="1:7" s="9" customFormat="1" ht="12" x14ac:dyDescent="0.2">
      <c r="A46" s="46"/>
    </row>
    <row r="47" spans="1:7" s="9" customFormat="1" ht="24" x14ac:dyDescent="0.2">
      <c r="A47" s="50" t="s">
        <v>127</v>
      </c>
      <c r="B47" s="86">
        <v>21.207028000000001</v>
      </c>
      <c r="C47" s="86">
        <v>21.905515000000001</v>
      </c>
      <c r="D47" s="86">
        <v>23.907033999999999</v>
      </c>
      <c r="E47" s="86">
        <v>179.60740699999999</v>
      </c>
      <c r="F47" s="86">
        <v>119.12079</v>
      </c>
      <c r="G47" s="87">
        <v>50.777548570656734</v>
      </c>
    </row>
    <row r="48" spans="1:7" x14ac:dyDescent="0.2">
      <c r="A48" s="48"/>
      <c r="B48" s="9"/>
      <c r="C48" s="9"/>
      <c r="D48" s="9"/>
      <c r="E48" s="9"/>
      <c r="F48" s="9"/>
      <c r="G48" s="9"/>
    </row>
    <row r="49" spans="1:7" x14ac:dyDescent="0.2">
      <c r="A49" s="51" t="s">
        <v>57</v>
      </c>
      <c r="B49" s="101" t="s">
        <v>209</v>
      </c>
      <c r="C49" s="102" t="s">
        <v>220</v>
      </c>
      <c r="D49" s="102" t="s">
        <v>211</v>
      </c>
      <c r="E49" s="102" t="s">
        <v>212</v>
      </c>
      <c r="F49" s="102" t="s">
        <v>213</v>
      </c>
      <c r="G49" s="103" t="s">
        <v>214</v>
      </c>
    </row>
    <row r="50" spans="1:7" ht="12" customHeight="1" x14ac:dyDescent="0.2"/>
    <row r="51" spans="1:7" x14ac:dyDescent="0.2">
      <c r="A51" s="42" t="s">
        <v>158</v>
      </c>
    </row>
    <row r="52" spans="1:7" x14ac:dyDescent="0.2">
      <c r="A52" s="41"/>
      <c r="B52" s="41"/>
      <c r="C52" s="41"/>
      <c r="D52" s="41"/>
      <c r="E52" s="41"/>
      <c r="F52" s="41"/>
      <c r="G52" s="41"/>
    </row>
    <row r="53" spans="1:7" x14ac:dyDescent="0.2">
      <c r="A53" s="115"/>
      <c r="B53" s="115"/>
      <c r="C53" s="115"/>
      <c r="D53" s="115"/>
      <c r="E53" s="115"/>
      <c r="F53" s="115"/>
      <c r="G53" s="115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37" t="s">
        <v>162</v>
      </c>
      <c r="B1" s="150"/>
      <c r="C1" s="150"/>
      <c r="D1" s="150"/>
      <c r="E1" s="150"/>
      <c r="F1" s="150"/>
      <c r="G1" s="150"/>
    </row>
    <row r="2" spans="1:7" ht="14.25" customHeight="1" x14ac:dyDescent="0.2">
      <c r="A2" s="61"/>
      <c r="B2" s="62"/>
      <c r="C2" s="62"/>
      <c r="D2" s="62"/>
      <c r="E2" s="62"/>
      <c r="F2" s="62"/>
      <c r="G2" s="62"/>
    </row>
    <row r="3" spans="1:7" x14ac:dyDescent="0.2">
      <c r="A3" s="129" t="s">
        <v>58</v>
      </c>
      <c r="B3" s="88" t="s">
        <v>120</v>
      </c>
      <c r="C3" s="88" t="s">
        <v>121</v>
      </c>
      <c r="D3" s="88" t="s">
        <v>122</v>
      </c>
      <c r="E3" s="133" t="s">
        <v>164</v>
      </c>
      <c r="F3" s="133"/>
      <c r="G3" s="134"/>
    </row>
    <row r="4" spans="1:7" ht="24" customHeight="1" x14ac:dyDescent="0.2">
      <c r="A4" s="130"/>
      <c r="B4" s="120">
        <v>2013</v>
      </c>
      <c r="C4" s="120"/>
      <c r="D4" s="120"/>
      <c r="E4" s="84">
        <v>2013</v>
      </c>
      <c r="F4" s="84">
        <v>2012</v>
      </c>
      <c r="G4" s="135" t="s">
        <v>157</v>
      </c>
    </row>
    <row r="5" spans="1:7" ht="17.25" customHeight="1" x14ac:dyDescent="0.2">
      <c r="A5" s="131"/>
      <c r="B5" s="120" t="s">
        <v>133</v>
      </c>
      <c r="C5" s="132"/>
      <c r="D5" s="132"/>
      <c r="E5" s="132"/>
      <c r="F5" s="132"/>
      <c r="G5" s="136"/>
    </row>
    <row r="6" spans="1:7" x14ac:dyDescent="0.2">
      <c r="A6" s="44"/>
      <c r="B6" s="9"/>
      <c r="C6" s="9"/>
      <c r="D6" s="9"/>
      <c r="E6" s="9"/>
      <c r="F6" s="9"/>
      <c r="G6" s="9"/>
    </row>
    <row r="7" spans="1:7" ht="12.75" customHeight="1" x14ac:dyDescent="0.2">
      <c r="A7" s="69" t="s">
        <v>59</v>
      </c>
      <c r="B7" s="100" t="s">
        <v>179</v>
      </c>
      <c r="C7" s="100" t="s">
        <v>180</v>
      </c>
      <c r="D7" s="100" t="s">
        <v>181</v>
      </c>
      <c r="E7" s="100" t="s">
        <v>182</v>
      </c>
      <c r="F7" s="100" t="s">
        <v>183</v>
      </c>
      <c r="G7" s="96" t="s">
        <v>184</v>
      </c>
    </row>
    <row r="8" spans="1:7" ht="12.75" customHeight="1" x14ac:dyDescent="0.2">
      <c r="A8" s="7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73" t="s">
        <v>60</v>
      </c>
      <c r="B9" s="100" t="s">
        <v>185</v>
      </c>
      <c r="C9" s="100" t="s">
        <v>186</v>
      </c>
      <c r="D9" s="100" t="s">
        <v>187</v>
      </c>
      <c r="E9" s="100" t="s">
        <v>188</v>
      </c>
      <c r="F9" s="100" t="s">
        <v>189</v>
      </c>
      <c r="G9" s="96" t="s">
        <v>190</v>
      </c>
    </row>
    <row r="10" spans="1:7" ht="12.75" customHeight="1" x14ac:dyDescent="0.2">
      <c r="A10" s="66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66" t="s">
        <v>61</v>
      </c>
      <c r="B11" s="100" t="s">
        <v>221</v>
      </c>
      <c r="C11" s="100" t="s">
        <v>222</v>
      </c>
      <c r="D11" s="100" t="s">
        <v>223</v>
      </c>
      <c r="E11" s="100" t="s">
        <v>224</v>
      </c>
      <c r="F11" s="100" t="s">
        <v>225</v>
      </c>
      <c r="G11" s="96" t="s">
        <v>226</v>
      </c>
    </row>
    <row r="12" spans="1:7" ht="12.75" customHeight="1" x14ac:dyDescent="0.2">
      <c r="A12" s="74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5" t="s">
        <v>62</v>
      </c>
      <c r="B13" s="86">
        <v>993.59333300000003</v>
      </c>
      <c r="C13" s="86">
        <v>995.56246599999997</v>
      </c>
      <c r="D13" s="86">
        <v>1283.1275929999999</v>
      </c>
      <c r="E13" s="86">
        <v>10223.624793999999</v>
      </c>
      <c r="F13" s="86">
        <v>11696.00144</v>
      </c>
      <c r="G13" s="87">
        <v>-12.588718063632527</v>
      </c>
    </row>
    <row r="14" spans="1:7" ht="12.75" customHeight="1" x14ac:dyDescent="0.2">
      <c r="A14" s="75" t="s">
        <v>63</v>
      </c>
      <c r="B14" s="86">
        <v>70.813918999999999</v>
      </c>
      <c r="C14" s="86">
        <v>82.783714000000003</v>
      </c>
      <c r="D14" s="86">
        <v>71.097903000000002</v>
      </c>
      <c r="E14" s="86">
        <v>694.60906999999997</v>
      </c>
      <c r="F14" s="86">
        <v>786.54992800000002</v>
      </c>
      <c r="G14" s="87">
        <v>-11.689131830929369</v>
      </c>
    </row>
    <row r="15" spans="1:7" ht="12.75" customHeight="1" x14ac:dyDescent="0.2">
      <c r="A15" s="75" t="s">
        <v>64</v>
      </c>
      <c r="B15" s="86">
        <v>6.610741</v>
      </c>
      <c r="C15" s="86">
        <v>5.1453610000000003</v>
      </c>
      <c r="D15" s="86">
        <v>4.32904</v>
      </c>
      <c r="E15" s="86">
        <v>56.644083999999999</v>
      </c>
      <c r="F15" s="86">
        <v>67.646061000000003</v>
      </c>
      <c r="G15" s="87">
        <v>-16.264031988499667</v>
      </c>
    </row>
    <row r="16" spans="1:7" ht="12.75" customHeight="1" x14ac:dyDescent="0.2">
      <c r="A16" s="75" t="s">
        <v>65</v>
      </c>
      <c r="B16" s="86">
        <v>175.97112999999999</v>
      </c>
      <c r="C16" s="86">
        <v>191.66215500000001</v>
      </c>
      <c r="D16" s="86">
        <v>241.55609899999999</v>
      </c>
      <c r="E16" s="86">
        <v>1583.8411390000001</v>
      </c>
      <c r="F16" s="86">
        <v>1958.2199439999999</v>
      </c>
      <c r="G16" s="87">
        <v>-19.118322543241334</v>
      </c>
    </row>
    <row r="17" spans="1:7" ht="12.75" customHeight="1" x14ac:dyDescent="0.2">
      <c r="A17" s="75" t="s">
        <v>66</v>
      </c>
      <c r="B17" s="86">
        <v>75.238645000000005</v>
      </c>
      <c r="C17" s="86">
        <v>62.498615000000001</v>
      </c>
      <c r="D17" s="86">
        <v>81.561141000000006</v>
      </c>
      <c r="E17" s="86">
        <v>780.93042500000001</v>
      </c>
      <c r="F17" s="86">
        <v>700.12169800000004</v>
      </c>
      <c r="G17" s="87">
        <v>11.542097214076051</v>
      </c>
    </row>
    <row r="18" spans="1:7" ht="12.75" customHeight="1" x14ac:dyDescent="0.2">
      <c r="A18" s="75" t="s">
        <v>67</v>
      </c>
      <c r="B18" s="86">
        <v>7.4139200000000001</v>
      </c>
      <c r="C18" s="86">
        <v>7.4560519999999997</v>
      </c>
      <c r="D18" s="86">
        <v>6.2224599999999999</v>
      </c>
      <c r="E18" s="86">
        <v>265.40970700000003</v>
      </c>
      <c r="F18" s="86">
        <v>59.367888000000001</v>
      </c>
      <c r="G18" s="96" t="s">
        <v>165</v>
      </c>
    </row>
    <row r="19" spans="1:7" ht="12.75" customHeight="1" x14ac:dyDescent="0.2">
      <c r="A19" s="75" t="s">
        <v>68</v>
      </c>
      <c r="B19" s="86">
        <v>5.8397019999999999</v>
      </c>
      <c r="C19" s="86">
        <v>5.3330590000000004</v>
      </c>
      <c r="D19" s="86">
        <v>8.1272079999999995</v>
      </c>
      <c r="E19" s="86">
        <v>96.998247000000006</v>
      </c>
      <c r="F19" s="86">
        <v>49.367646999999998</v>
      </c>
      <c r="G19" s="87">
        <v>96.481406132238817</v>
      </c>
    </row>
    <row r="20" spans="1:7" ht="12.75" customHeight="1" x14ac:dyDescent="0.2">
      <c r="A20" s="75" t="s">
        <v>69</v>
      </c>
      <c r="B20" s="86">
        <v>7.4067639999999999</v>
      </c>
      <c r="C20" s="86">
        <v>13.362885</v>
      </c>
      <c r="D20" s="86">
        <v>5.8938959999999998</v>
      </c>
      <c r="E20" s="86">
        <v>63.849603999999999</v>
      </c>
      <c r="F20" s="86">
        <v>60.349955999999999</v>
      </c>
      <c r="G20" s="87">
        <v>5.7989238633413578</v>
      </c>
    </row>
    <row r="21" spans="1:7" ht="12.75" customHeight="1" x14ac:dyDescent="0.2">
      <c r="A21" s="75" t="s">
        <v>70</v>
      </c>
      <c r="B21" s="100" t="s">
        <v>191</v>
      </c>
      <c r="C21" s="100" t="s">
        <v>192</v>
      </c>
      <c r="D21" s="100" t="s">
        <v>193</v>
      </c>
      <c r="E21" s="100" t="s">
        <v>194</v>
      </c>
      <c r="F21" s="100" t="s">
        <v>195</v>
      </c>
      <c r="G21" s="96" t="s">
        <v>196</v>
      </c>
    </row>
    <row r="22" spans="1:7" ht="12.75" customHeight="1" x14ac:dyDescent="0.2">
      <c r="A22" s="75" t="s">
        <v>71</v>
      </c>
      <c r="B22" s="86">
        <v>11.577572</v>
      </c>
      <c r="C22" s="86">
        <v>14.875432999999999</v>
      </c>
      <c r="D22" s="86">
        <v>65.368204000000006</v>
      </c>
      <c r="E22" s="86">
        <v>175.62777800000001</v>
      </c>
      <c r="F22" s="86">
        <v>106.752611</v>
      </c>
      <c r="G22" s="87">
        <v>64.518484704790978</v>
      </c>
    </row>
    <row r="23" spans="1:7" ht="12.75" customHeight="1" x14ac:dyDescent="0.2">
      <c r="A23" s="75" t="s">
        <v>72</v>
      </c>
      <c r="B23" s="86">
        <v>79.437569999999994</v>
      </c>
      <c r="C23" s="86">
        <v>78.707475000000002</v>
      </c>
      <c r="D23" s="86">
        <v>91.533299</v>
      </c>
      <c r="E23" s="86">
        <v>867.08536900000001</v>
      </c>
      <c r="F23" s="86">
        <v>767.53816300000005</v>
      </c>
      <c r="G23" s="87">
        <v>12.969675098748141</v>
      </c>
    </row>
    <row r="24" spans="1:7" ht="12.75" customHeight="1" x14ac:dyDescent="0.2">
      <c r="A24" s="75" t="s">
        <v>73</v>
      </c>
      <c r="B24" s="86">
        <v>0.88671599999999995</v>
      </c>
      <c r="C24" s="86">
        <v>2.8644599999999998</v>
      </c>
      <c r="D24" s="86">
        <v>3.5894819999999998</v>
      </c>
      <c r="E24" s="86">
        <v>22.841728</v>
      </c>
      <c r="F24" s="86">
        <v>12.05742</v>
      </c>
      <c r="G24" s="87">
        <v>89.441256918976023</v>
      </c>
    </row>
    <row r="25" spans="1:7" ht="12.75" customHeight="1" x14ac:dyDescent="0.2">
      <c r="A25" s="75" t="s">
        <v>74</v>
      </c>
      <c r="B25" s="86">
        <v>0.80070399999999997</v>
      </c>
      <c r="C25" s="86">
        <v>0.82186599999999999</v>
      </c>
      <c r="D25" s="86">
        <v>15.968881</v>
      </c>
      <c r="E25" s="86">
        <v>20.341723000000002</v>
      </c>
      <c r="F25" s="86">
        <v>4.7618850000000004</v>
      </c>
      <c r="G25" s="96" t="s">
        <v>165</v>
      </c>
    </row>
    <row r="26" spans="1:7" ht="12.75" customHeight="1" x14ac:dyDescent="0.2">
      <c r="A26" s="75" t="s">
        <v>83</v>
      </c>
      <c r="B26" s="86">
        <v>2.7092260000000001</v>
      </c>
      <c r="C26" s="86">
        <v>1.7003170000000001</v>
      </c>
      <c r="D26" s="86">
        <v>1.6750620000000001</v>
      </c>
      <c r="E26" s="86">
        <v>16.722031999999999</v>
      </c>
      <c r="F26" s="86">
        <v>55.579715</v>
      </c>
      <c r="G26" s="87">
        <v>-69.91342614837086</v>
      </c>
    </row>
    <row r="27" spans="1:7" ht="12.75" customHeight="1" x14ac:dyDescent="0.2">
      <c r="A27" s="75" t="s">
        <v>75</v>
      </c>
      <c r="B27" s="86">
        <v>3.2045539999999999</v>
      </c>
      <c r="C27" s="86">
        <v>2.650264</v>
      </c>
      <c r="D27" s="86">
        <v>3.1642480000000002</v>
      </c>
      <c r="E27" s="86">
        <v>27.320022000000002</v>
      </c>
      <c r="F27" s="86">
        <v>25.064487</v>
      </c>
      <c r="G27" s="87">
        <v>8.9989274466299634</v>
      </c>
    </row>
    <row r="28" spans="1:7" ht="12.75" customHeight="1" x14ac:dyDescent="0.2">
      <c r="A28" s="75" t="s">
        <v>76</v>
      </c>
      <c r="B28" s="86">
        <v>9.6552959999999999</v>
      </c>
      <c r="C28" s="86">
        <v>10.045315</v>
      </c>
      <c r="D28" s="86">
        <v>9.7798409999999993</v>
      </c>
      <c r="E28" s="86">
        <v>89.575695999999994</v>
      </c>
      <c r="F28" s="86">
        <v>89.997360999999998</v>
      </c>
      <c r="G28" s="87">
        <v>-0.46853040501932242</v>
      </c>
    </row>
    <row r="29" spans="1:7" ht="12.75" customHeight="1" x14ac:dyDescent="0.2">
      <c r="A29" s="75" t="s">
        <v>82</v>
      </c>
      <c r="B29" s="86">
        <v>2.4797669999999998</v>
      </c>
      <c r="C29" s="86">
        <v>2.5309240000000002</v>
      </c>
      <c r="D29" s="86">
        <v>2.5808559999999998</v>
      </c>
      <c r="E29" s="86">
        <v>21.447882</v>
      </c>
      <c r="F29" s="86">
        <v>28.762521</v>
      </c>
      <c r="G29" s="87">
        <v>-25.431147012461125</v>
      </c>
    </row>
    <row r="30" spans="1:7" ht="12.75" customHeight="1" x14ac:dyDescent="0.2">
      <c r="A30" s="67" t="s">
        <v>77</v>
      </c>
      <c r="B30" s="100" t="s">
        <v>197</v>
      </c>
      <c r="C30" s="100" t="s">
        <v>198</v>
      </c>
      <c r="D30" s="100" t="s">
        <v>199</v>
      </c>
      <c r="E30" s="100" t="s">
        <v>200</v>
      </c>
      <c r="F30" s="100" t="s">
        <v>201</v>
      </c>
      <c r="G30" s="96" t="s">
        <v>202</v>
      </c>
    </row>
    <row r="31" spans="1:7" ht="12.75" customHeight="1" x14ac:dyDescent="0.2">
      <c r="A31" s="74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75" t="s">
        <v>78</v>
      </c>
      <c r="B32" s="100" t="s">
        <v>203</v>
      </c>
      <c r="C32" s="100" t="s">
        <v>204</v>
      </c>
      <c r="D32" s="100" t="s">
        <v>205</v>
      </c>
      <c r="E32" s="100" t="s">
        <v>206</v>
      </c>
      <c r="F32" s="100" t="s">
        <v>207</v>
      </c>
      <c r="G32" s="96" t="s">
        <v>208</v>
      </c>
    </row>
    <row r="33" spans="1:7" ht="12.75" customHeight="1" x14ac:dyDescent="0.2">
      <c r="A33" s="75" t="s">
        <v>79</v>
      </c>
      <c r="B33" s="86">
        <v>67.259422000000001</v>
      </c>
      <c r="C33" s="86">
        <v>70.251904999999994</v>
      </c>
      <c r="D33" s="86">
        <v>59.964807999999998</v>
      </c>
      <c r="E33" s="86">
        <v>556.72114899999997</v>
      </c>
      <c r="F33" s="86">
        <v>402.21527300000002</v>
      </c>
      <c r="G33" s="87">
        <v>38.413726770639045</v>
      </c>
    </row>
    <row r="34" spans="1:7" ht="12.75" customHeight="1" x14ac:dyDescent="0.2">
      <c r="A34" s="75" t="s">
        <v>80</v>
      </c>
      <c r="B34" s="86">
        <v>93.360793000000001</v>
      </c>
      <c r="C34" s="86">
        <v>93.686370999999994</v>
      </c>
      <c r="D34" s="86">
        <v>78.588204000000005</v>
      </c>
      <c r="E34" s="86">
        <v>814.52264300000002</v>
      </c>
      <c r="F34" s="86">
        <v>814.54386</v>
      </c>
      <c r="G34" s="87">
        <v>-2.6047707240763884E-3</v>
      </c>
    </row>
    <row r="35" spans="1:7" ht="12.75" customHeight="1" x14ac:dyDescent="0.2">
      <c r="A35" s="75" t="s">
        <v>81</v>
      </c>
      <c r="B35" s="86">
        <v>39.773001000000001</v>
      </c>
      <c r="C35" s="86">
        <v>39.65549</v>
      </c>
      <c r="D35" s="86">
        <v>52.897663999999999</v>
      </c>
      <c r="E35" s="86">
        <v>381.06586499999997</v>
      </c>
      <c r="F35" s="86">
        <v>387.04883799999999</v>
      </c>
      <c r="G35" s="87">
        <v>-1.545792781840106</v>
      </c>
    </row>
    <row r="36" spans="1:7" ht="12.75" customHeight="1" x14ac:dyDescent="0.2">
      <c r="A36" s="75" t="s">
        <v>84</v>
      </c>
      <c r="B36" s="86">
        <v>4.6779320000000002</v>
      </c>
      <c r="C36" s="86">
        <v>3.2727210000000002</v>
      </c>
      <c r="D36" s="86">
        <v>3.818152</v>
      </c>
      <c r="E36" s="86">
        <v>41.340583000000002</v>
      </c>
      <c r="F36" s="86">
        <v>41.185361999999998</v>
      </c>
      <c r="G36" s="87">
        <v>0.37688390355778267</v>
      </c>
    </row>
    <row r="37" spans="1:7" ht="12.75" customHeight="1" x14ac:dyDescent="0.2">
      <c r="A37" s="75" t="s">
        <v>85</v>
      </c>
      <c r="B37" s="86">
        <v>44.879258</v>
      </c>
      <c r="C37" s="86">
        <v>47.787337000000001</v>
      </c>
      <c r="D37" s="86">
        <v>46.095213000000001</v>
      </c>
      <c r="E37" s="86">
        <v>393.514005</v>
      </c>
      <c r="F37" s="86">
        <v>288.10128800000001</v>
      </c>
      <c r="G37" s="87">
        <v>36.588769780161471</v>
      </c>
    </row>
    <row r="38" spans="1:7" ht="12.75" customHeight="1" x14ac:dyDescent="0.2">
      <c r="A38" s="75" t="s">
        <v>156</v>
      </c>
      <c r="B38" s="86">
        <v>5</v>
      </c>
      <c r="C38" s="86">
        <v>4</v>
      </c>
      <c r="D38" s="86">
        <v>7</v>
      </c>
      <c r="E38" s="86">
        <v>52</v>
      </c>
      <c r="F38" s="86">
        <v>58</v>
      </c>
      <c r="G38" s="87">
        <v>-10.199999999999999</v>
      </c>
    </row>
    <row r="39" spans="1:7" ht="12.75" customHeight="1" x14ac:dyDescent="0.2">
      <c r="A39" s="75" t="s">
        <v>86</v>
      </c>
      <c r="B39" s="86">
        <v>25.028022</v>
      </c>
      <c r="C39" s="86">
        <v>20.000287</v>
      </c>
      <c r="D39" s="86">
        <v>23.842154000000001</v>
      </c>
      <c r="E39" s="86">
        <v>175.40618799999999</v>
      </c>
      <c r="F39" s="86">
        <v>115.755917</v>
      </c>
      <c r="G39" s="87">
        <v>51.53107724074269</v>
      </c>
    </row>
    <row r="40" spans="1:7" ht="12.75" customHeight="1" x14ac:dyDescent="0.2">
      <c r="A40" s="75" t="s">
        <v>87</v>
      </c>
      <c r="B40" s="86">
        <v>26.971502999999998</v>
      </c>
      <c r="C40" s="86">
        <v>24.395316999999999</v>
      </c>
      <c r="D40" s="86">
        <v>23.118856999999998</v>
      </c>
      <c r="E40" s="86">
        <v>224.08688900000001</v>
      </c>
      <c r="F40" s="86">
        <v>261.91600799999998</v>
      </c>
      <c r="G40" s="87">
        <v>-14.443225249523493</v>
      </c>
    </row>
    <row r="41" spans="1:7" ht="12.75" customHeight="1" x14ac:dyDescent="0.2">
      <c r="A41" s="75" t="s">
        <v>88</v>
      </c>
      <c r="B41" s="86">
        <v>3.049496</v>
      </c>
      <c r="C41" s="86">
        <v>2.7598310000000001</v>
      </c>
      <c r="D41" s="86">
        <v>4.3947630000000002</v>
      </c>
      <c r="E41" s="86">
        <v>30.946549000000001</v>
      </c>
      <c r="F41" s="86">
        <v>69.888800000000003</v>
      </c>
      <c r="G41" s="87">
        <v>-55.720302823914565</v>
      </c>
    </row>
    <row r="42" spans="1:7" ht="12.75" customHeight="1" x14ac:dyDescent="0.2">
      <c r="A42" s="76" t="s">
        <v>89</v>
      </c>
      <c r="B42" s="86">
        <v>205.54588299999978</v>
      </c>
      <c r="C42" s="86">
        <v>225.27573500000017</v>
      </c>
      <c r="D42" s="86">
        <v>253.84540299999981</v>
      </c>
      <c r="E42" s="86">
        <v>2074.9384759999994</v>
      </c>
      <c r="F42" s="86">
        <v>1872.5938189999979</v>
      </c>
      <c r="G42" s="87">
        <v>10.805581805671949</v>
      </c>
    </row>
    <row r="43" spans="1:7" ht="12.75" customHeight="1" x14ac:dyDescent="0.2">
      <c r="A43" s="67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67" t="s">
        <v>90</v>
      </c>
      <c r="B44" s="86">
        <v>10.965814</v>
      </c>
      <c r="C44" s="86">
        <v>12.633753</v>
      </c>
      <c r="D44" s="86">
        <v>11.345048</v>
      </c>
      <c r="E44" s="86">
        <v>130.356414</v>
      </c>
      <c r="F44" s="86">
        <v>139.77230800000001</v>
      </c>
      <c r="G44" s="87">
        <v>-6.7365947766992633</v>
      </c>
    </row>
    <row r="45" spans="1:7" ht="12.75" customHeight="1" x14ac:dyDescent="0.2">
      <c r="A45" s="67" t="s">
        <v>91</v>
      </c>
      <c r="B45" s="86">
        <v>84.752711000000005</v>
      </c>
      <c r="C45" s="86">
        <v>139.39280299999999</v>
      </c>
      <c r="D45" s="86">
        <v>133.39361700000001</v>
      </c>
      <c r="E45" s="86">
        <v>652.421922</v>
      </c>
      <c r="F45" s="86">
        <v>542.23570099999995</v>
      </c>
      <c r="G45" s="87">
        <v>20.320724142064563</v>
      </c>
    </row>
    <row r="46" spans="1:7" ht="12.75" customHeight="1" x14ac:dyDescent="0.2">
      <c r="A46" s="67" t="s">
        <v>92</v>
      </c>
      <c r="B46" s="86">
        <v>34.387768000000001</v>
      </c>
      <c r="C46" s="86">
        <v>42.975256999999999</v>
      </c>
      <c r="D46" s="86">
        <v>70.181372999999994</v>
      </c>
      <c r="E46" s="86">
        <v>517.77557300000001</v>
      </c>
      <c r="F46" s="86">
        <v>263.94228500000003</v>
      </c>
      <c r="G46" s="87">
        <v>96.169997164342163</v>
      </c>
    </row>
    <row r="47" spans="1:7" ht="12.75" customHeight="1" x14ac:dyDescent="0.2">
      <c r="A47" s="67" t="s">
        <v>93</v>
      </c>
      <c r="B47" s="86">
        <v>63.517260999999998</v>
      </c>
      <c r="C47" s="86">
        <v>17.737642000000001</v>
      </c>
      <c r="D47" s="86">
        <v>27.123227</v>
      </c>
      <c r="E47" s="86">
        <v>667.76083200000005</v>
      </c>
      <c r="F47" s="86">
        <v>716.30718100000001</v>
      </c>
      <c r="G47" s="87">
        <v>-6.7773087144298643</v>
      </c>
    </row>
    <row r="48" spans="1:7" ht="12.75" customHeight="1" x14ac:dyDescent="0.2">
      <c r="A48" s="68" t="s">
        <v>94</v>
      </c>
      <c r="B48" s="86">
        <v>80.256973000000002</v>
      </c>
      <c r="C48" s="86">
        <v>43.622086000000003</v>
      </c>
      <c r="D48" s="86">
        <v>62.255611000000002</v>
      </c>
      <c r="E48" s="86">
        <v>636.85521400000005</v>
      </c>
      <c r="F48" s="86">
        <v>636.92377099999999</v>
      </c>
      <c r="G48" s="87">
        <v>-1.0763768463590395E-2</v>
      </c>
    </row>
    <row r="49" spans="1:7" ht="12.75" customHeight="1" x14ac:dyDescent="0.2">
      <c r="A49" s="76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6" t="s">
        <v>95</v>
      </c>
      <c r="B50" s="86">
        <v>13.169145</v>
      </c>
      <c r="C50" s="86">
        <v>4.6443950000000003</v>
      </c>
      <c r="D50" s="86">
        <v>14.041995999999999</v>
      </c>
      <c r="E50" s="86">
        <v>69.571101999999996</v>
      </c>
      <c r="F50" s="86">
        <v>71.509553999999994</v>
      </c>
      <c r="G50" s="87">
        <v>-2.7107594601974512</v>
      </c>
    </row>
    <row r="51" spans="1:7" ht="12.75" customHeight="1" x14ac:dyDescent="0.2">
      <c r="A51" s="76" t="s">
        <v>96</v>
      </c>
      <c r="B51" s="86">
        <v>4.5089459999999999</v>
      </c>
      <c r="C51" s="86">
        <v>2.9685510000000002</v>
      </c>
      <c r="D51" s="86">
        <v>1.7048140000000001</v>
      </c>
      <c r="E51" s="86">
        <v>41.123668000000002</v>
      </c>
      <c r="F51" s="86">
        <v>47.611075999999997</v>
      </c>
      <c r="G51" s="87">
        <v>-13.625837819754366</v>
      </c>
    </row>
    <row r="52" spans="1:7" ht="12.75" customHeight="1" x14ac:dyDescent="0.2">
      <c r="A52" s="76" t="s">
        <v>97</v>
      </c>
      <c r="B52" s="86">
        <v>18.776982</v>
      </c>
      <c r="C52" s="86">
        <v>9.6119310000000002</v>
      </c>
      <c r="D52" s="86">
        <v>13.827617999999999</v>
      </c>
      <c r="E52" s="86">
        <v>151.355346</v>
      </c>
      <c r="F52" s="86">
        <v>294.82798200000002</v>
      </c>
      <c r="G52" s="87">
        <v>-48.663167934989296</v>
      </c>
    </row>
    <row r="53" spans="1:7" ht="12.75" customHeight="1" x14ac:dyDescent="0.2">
      <c r="A53" s="69" t="s">
        <v>98</v>
      </c>
      <c r="B53" s="86">
        <v>409.19391999999999</v>
      </c>
      <c r="C53" s="86">
        <v>338.84634299999999</v>
      </c>
      <c r="D53" s="86">
        <v>442.25492400000002</v>
      </c>
      <c r="E53" s="86">
        <v>3285.126659</v>
      </c>
      <c r="F53" s="86">
        <v>3014.6499410000001</v>
      </c>
      <c r="G53" s="87">
        <v>8.9720771331174518</v>
      </c>
    </row>
    <row r="54" spans="1:7" ht="12.75" customHeight="1" x14ac:dyDescent="0.2">
      <c r="A54" s="73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6" t="s">
        <v>99</v>
      </c>
      <c r="B55" s="86">
        <v>266.32171799999998</v>
      </c>
      <c r="C55" s="86">
        <v>203.96456900000001</v>
      </c>
      <c r="D55" s="86">
        <v>318.33077300000002</v>
      </c>
      <c r="E55" s="86">
        <v>2057.1025030000001</v>
      </c>
      <c r="F55" s="86">
        <v>1259.508638</v>
      </c>
      <c r="G55" s="87">
        <v>63.325795547263255</v>
      </c>
    </row>
    <row r="56" spans="1:7" ht="12.75" customHeight="1" x14ac:dyDescent="0.2">
      <c r="A56" s="66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6" t="s">
        <v>100</v>
      </c>
      <c r="B57" s="86">
        <v>248.878849</v>
      </c>
      <c r="C57" s="86">
        <v>197.06227200000001</v>
      </c>
      <c r="D57" s="86">
        <v>269.68222200000002</v>
      </c>
      <c r="E57" s="86">
        <v>1670.4194849999999</v>
      </c>
      <c r="F57" s="86">
        <v>977.12953400000004</v>
      </c>
      <c r="G57" s="87">
        <v>70.951693391349266</v>
      </c>
    </row>
    <row r="58" spans="1:7" ht="12.75" customHeight="1" x14ac:dyDescent="0.2">
      <c r="A58" s="66" t="s">
        <v>101</v>
      </c>
      <c r="B58" s="86">
        <v>14.240577</v>
      </c>
      <c r="C58" s="86">
        <v>3.894136</v>
      </c>
      <c r="D58" s="86">
        <v>3.0683859999999998</v>
      </c>
      <c r="E58" s="86">
        <v>55.539102999999997</v>
      </c>
      <c r="F58" s="86">
        <v>77.310995000000005</v>
      </c>
      <c r="G58" s="87">
        <v>-28.161443272072759</v>
      </c>
    </row>
    <row r="59" spans="1:7" ht="12.75" customHeight="1" x14ac:dyDescent="0.2">
      <c r="A59" s="69" t="s">
        <v>152</v>
      </c>
      <c r="B59" s="86">
        <v>138.34522699999999</v>
      </c>
      <c r="C59" s="86">
        <v>129.39117999999999</v>
      </c>
      <c r="D59" s="86">
        <v>81.427504999999996</v>
      </c>
      <c r="E59" s="86">
        <v>1125.9923240000001</v>
      </c>
      <c r="F59" s="86">
        <v>1484.724555</v>
      </c>
      <c r="G59" s="87">
        <v>-24.161534191101183</v>
      </c>
    </row>
    <row r="60" spans="1:7" ht="12.75" customHeight="1" x14ac:dyDescent="0.2">
      <c r="A60" s="73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3" t="s">
        <v>102</v>
      </c>
      <c r="B61" s="86">
        <v>41.828830000000004</v>
      </c>
      <c r="C61" s="86">
        <v>74.761277000000007</v>
      </c>
      <c r="D61" s="86">
        <v>70.203243999999998</v>
      </c>
      <c r="E61" s="86">
        <v>528.22782500000005</v>
      </c>
      <c r="F61" s="86">
        <v>867.54539199999999</v>
      </c>
      <c r="G61" s="87">
        <v>-39.112370387646529</v>
      </c>
    </row>
    <row r="62" spans="1:7" ht="12.75" customHeight="1" x14ac:dyDescent="0.2">
      <c r="A62" s="66"/>
      <c r="B62" s="9"/>
      <c r="C62" s="9"/>
      <c r="D62" s="9"/>
      <c r="E62" s="9"/>
      <c r="F62" s="9"/>
      <c r="G62" s="9"/>
    </row>
    <row r="63" spans="1:7" ht="12.75" customHeight="1" x14ac:dyDescent="0.2">
      <c r="A63" s="69" t="s">
        <v>103</v>
      </c>
      <c r="B63" s="86">
        <v>627.84007499999996</v>
      </c>
      <c r="C63" s="86">
        <v>1047.609344</v>
      </c>
      <c r="D63" s="86">
        <v>933.43704500000001</v>
      </c>
      <c r="E63" s="86">
        <v>7712.8416139999999</v>
      </c>
      <c r="F63" s="86">
        <v>7369.6362630000003</v>
      </c>
      <c r="G63" s="87">
        <v>4.6570188643243569</v>
      </c>
    </row>
    <row r="64" spans="1:7" ht="12.75" customHeight="1" x14ac:dyDescent="0.2">
      <c r="A64" s="73" t="s">
        <v>34</v>
      </c>
      <c r="B64" s="9"/>
      <c r="C64" s="9"/>
      <c r="D64" s="9"/>
      <c r="E64" s="9"/>
      <c r="F64" s="9"/>
      <c r="G64" s="9"/>
    </row>
    <row r="65" spans="1:7" ht="12.75" customHeight="1" x14ac:dyDescent="0.2">
      <c r="A65" s="76" t="s">
        <v>104</v>
      </c>
      <c r="B65" s="86">
        <v>59.410761999999998</v>
      </c>
      <c r="C65" s="86">
        <v>300.473749</v>
      </c>
      <c r="D65" s="86">
        <v>151.30857399999999</v>
      </c>
      <c r="E65" s="86">
        <v>1553.3159310000001</v>
      </c>
      <c r="F65" s="86">
        <v>1337.99154</v>
      </c>
      <c r="G65" s="87">
        <v>16.093105566272868</v>
      </c>
    </row>
    <row r="66" spans="1:7" ht="12.75" customHeight="1" x14ac:dyDescent="0.2">
      <c r="A66" s="76" t="s">
        <v>105</v>
      </c>
      <c r="B66" s="86">
        <v>336.36783100000002</v>
      </c>
      <c r="C66" s="86">
        <v>383.19708900000001</v>
      </c>
      <c r="D66" s="86">
        <v>275.61484200000001</v>
      </c>
      <c r="E66" s="86">
        <v>2698.3944320000001</v>
      </c>
      <c r="F66" s="86">
        <v>2867.3271060000002</v>
      </c>
      <c r="G66" s="87">
        <v>-5.8916429048677941</v>
      </c>
    </row>
    <row r="67" spans="1:7" ht="12.75" customHeight="1" x14ac:dyDescent="0.2">
      <c r="A67" s="76" t="s">
        <v>106</v>
      </c>
      <c r="B67" s="86">
        <v>28.720285000000001</v>
      </c>
      <c r="C67" s="86">
        <v>40.277208000000002</v>
      </c>
      <c r="D67" s="86">
        <v>113.56286</v>
      </c>
      <c r="E67" s="86">
        <v>446.36575299999998</v>
      </c>
      <c r="F67" s="86">
        <v>409.416991</v>
      </c>
      <c r="G67" s="87">
        <v>9.0247260891036234</v>
      </c>
    </row>
    <row r="68" spans="1:7" ht="12.75" customHeight="1" x14ac:dyDescent="0.2">
      <c r="A68" s="76" t="s">
        <v>107</v>
      </c>
      <c r="B68" s="86">
        <v>18.211877000000001</v>
      </c>
      <c r="C68" s="86">
        <v>55.996037000000001</v>
      </c>
      <c r="D68" s="86">
        <v>61.748125000000002</v>
      </c>
      <c r="E68" s="86">
        <v>294.90471300000002</v>
      </c>
      <c r="F68" s="86">
        <v>122.81456900000001</v>
      </c>
      <c r="G68" s="87">
        <v>140.1219296710637</v>
      </c>
    </row>
    <row r="69" spans="1:7" ht="12.75" customHeight="1" x14ac:dyDescent="0.2">
      <c r="A69" s="77" t="s">
        <v>108</v>
      </c>
      <c r="B69" s="86">
        <v>5.0813709999999999</v>
      </c>
      <c r="C69" s="86">
        <v>4.5724010000000002</v>
      </c>
      <c r="D69" s="86">
        <v>3.5541800000000001</v>
      </c>
      <c r="E69" s="86">
        <v>95.573730999999995</v>
      </c>
      <c r="F69" s="86">
        <v>45.312106999999997</v>
      </c>
      <c r="G69" s="87">
        <v>110.92316673775511</v>
      </c>
    </row>
    <row r="70" spans="1:7" ht="12.75" customHeight="1" x14ac:dyDescent="0.2">
      <c r="A70" s="70" t="s">
        <v>109</v>
      </c>
      <c r="B70" s="86">
        <v>8.6015149999999991</v>
      </c>
      <c r="C70" s="86">
        <v>9.328951</v>
      </c>
      <c r="D70" s="86">
        <v>90.128688999999994</v>
      </c>
      <c r="E70" s="86">
        <v>201.30317600000001</v>
      </c>
      <c r="F70" s="86">
        <v>183.730774</v>
      </c>
      <c r="G70" s="87">
        <v>9.5642126887246519</v>
      </c>
    </row>
    <row r="71" spans="1:7" ht="12.75" customHeight="1" x14ac:dyDescent="0.2">
      <c r="A71" s="78" t="s">
        <v>34</v>
      </c>
      <c r="B71" s="9"/>
      <c r="C71" s="9"/>
      <c r="D71" s="9"/>
      <c r="E71" s="9"/>
      <c r="F71" s="9"/>
      <c r="G71" s="9"/>
    </row>
    <row r="72" spans="1:7" ht="12.75" customHeight="1" x14ac:dyDescent="0.2">
      <c r="A72" s="78" t="s">
        <v>134</v>
      </c>
      <c r="B72" s="86">
        <v>5.3939789999999999</v>
      </c>
      <c r="C72" s="86">
        <v>6.0298040000000004</v>
      </c>
      <c r="D72" s="86">
        <v>88.179933000000005</v>
      </c>
      <c r="E72" s="86">
        <v>177.273281</v>
      </c>
      <c r="F72" s="86">
        <v>51.211306999999998</v>
      </c>
      <c r="G72" s="87">
        <v>246.16043093764432</v>
      </c>
    </row>
    <row r="73" spans="1:7" ht="24" x14ac:dyDescent="0.2">
      <c r="A73" s="71" t="s">
        <v>126</v>
      </c>
      <c r="B73" s="86">
        <v>11.337075</v>
      </c>
      <c r="C73" s="86">
        <v>10.760247</v>
      </c>
      <c r="D73" s="86">
        <v>10.239362</v>
      </c>
      <c r="E73" s="86">
        <v>77.509288999999995</v>
      </c>
      <c r="F73" s="86">
        <v>18.336296000000001</v>
      </c>
      <c r="G73" s="87">
        <v>322.70963012377194</v>
      </c>
    </row>
    <row r="74" spans="1:7" x14ac:dyDescent="0.2">
      <c r="A74" s="72" t="s">
        <v>57</v>
      </c>
      <c r="B74" s="97" t="s">
        <v>209</v>
      </c>
      <c r="C74" s="98" t="s">
        <v>210</v>
      </c>
      <c r="D74" s="98" t="s">
        <v>211</v>
      </c>
      <c r="E74" s="98" t="s">
        <v>212</v>
      </c>
      <c r="F74" s="98" t="s">
        <v>213</v>
      </c>
      <c r="G74" s="99" t="s">
        <v>214</v>
      </c>
    </row>
    <row r="75" spans="1:7" ht="12" customHeight="1" x14ac:dyDescent="0.2"/>
    <row r="76" spans="1:7" x14ac:dyDescent="0.2">
      <c r="A76" s="42" t="s">
        <v>158</v>
      </c>
    </row>
    <row r="77" spans="1:7" x14ac:dyDescent="0.2">
      <c r="A77" s="41"/>
      <c r="B77" s="41"/>
      <c r="C77" s="41"/>
      <c r="D77" s="41"/>
      <c r="E77" s="41"/>
      <c r="F77" s="41"/>
      <c r="G77" s="41"/>
    </row>
    <row r="78" spans="1:7" x14ac:dyDescent="0.2">
      <c r="A78" s="115"/>
      <c r="B78" s="115"/>
      <c r="C78" s="115"/>
      <c r="D78" s="115"/>
      <c r="E78" s="115"/>
      <c r="F78" s="115"/>
      <c r="G78" s="115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17 A39:G74 A19:G24 A18:F18 A26:G37 A25:F25">
    <cfRule type="expression" dxfId="3" priority="4">
      <formula>MOD(ROW(),2)=1</formula>
    </cfRule>
  </conditionalFormatting>
  <conditionalFormatting sqref="A38:F38">
    <cfRule type="expression" dxfId="2" priority="3">
      <formula>MOD(ROW(),2)=1</formula>
    </cfRule>
  </conditionalFormatting>
  <conditionalFormatting sqref="G25 G18">
    <cfRule type="expression" dxfId="1" priority="2">
      <formula>MOD(ROW(),2)=1</formula>
    </cfRule>
  </conditionalFormatting>
  <conditionalFormatting sqref="G3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3/13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6" t="s">
        <v>177</v>
      </c>
      <c r="B1" s="116"/>
      <c r="C1" s="116"/>
      <c r="D1" s="116"/>
      <c r="E1" s="116"/>
      <c r="F1" s="116"/>
      <c r="G1" s="116"/>
    </row>
    <row r="2" spans="1:7" x14ac:dyDescent="0.2">
      <c r="A2" s="116" t="s">
        <v>166</v>
      </c>
      <c r="B2" s="116"/>
      <c r="C2" s="116"/>
      <c r="D2" s="116"/>
      <c r="E2" s="116"/>
      <c r="F2" s="116"/>
      <c r="G2" s="116"/>
    </row>
    <row r="28" spans="1:7" x14ac:dyDescent="0.2">
      <c r="A28" s="137" t="s">
        <v>178</v>
      </c>
      <c r="B28" s="137"/>
      <c r="C28" s="137"/>
      <c r="D28" s="137"/>
      <c r="E28" s="137"/>
      <c r="F28" s="137"/>
      <c r="G28" s="137"/>
    </row>
    <row r="29" spans="1:7" x14ac:dyDescent="0.2">
      <c r="A29" s="52"/>
      <c r="B29" s="52"/>
      <c r="C29" s="52"/>
      <c r="D29" s="52"/>
      <c r="E29" s="52"/>
      <c r="F29" s="52"/>
      <c r="G29" s="52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  <row r="51" spans="1:5" x14ac:dyDescent="0.2">
      <c r="A51" s="151" t="s">
        <v>229</v>
      </c>
      <c r="B51" s="151"/>
      <c r="C51" s="151"/>
      <c r="D51" s="151"/>
      <c r="E51" s="151"/>
    </row>
  </sheetData>
  <mergeCells count="4">
    <mergeCell ref="A28:G28"/>
    <mergeCell ref="A1:G1"/>
    <mergeCell ref="A2:G2"/>
    <mergeCell ref="A51:E5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zoomScaleNormal="100" workbookViewId="0">
      <pane ySplit="35" topLeftCell="A36" activePane="bottomLeft" state="frozen"/>
      <selection pane="bottomLeft" activeCell="B46" sqref="B46:B48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0" t="s">
        <v>110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111</v>
      </c>
      <c r="B3" s="141" t="s">
        <v>112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167</v>
      </c>
      <c r="C4" s="142"/>
      <c r="D4" s="143"/>
      <c r="E4" s="143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5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6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57</v>
      </c>
      <c r="B9" s="90">
        <v>34.443765439000003</v>
      </c>
      <c r="C9" s="91"/>
      <c r="D9" s="90">
        <v>35.118961759000001</v>
      </c>
      <c r="E9" s="91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2013</v>
      </c>
      <c r="C10" s="25">
        <v>2013</v>
      </c>
      <c r="D10" s="12">
        <v>2012</v>
      </c>
      <c r="E10" s="12">
        <v>2012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168</v>
      </c>
      <c r="B11" s="89">
        <v>10.223624793999999</v>
      </c>
      <c r="C11" s="92">
        <f t="shared" ref="C11:C25" si="0">IF(B$9&gt;0,B11/B$9*100,0)</f>
        <v>29.682076462011871</v>
      </c>
      <c r="D11" s="93">
        <v>11.69600144</v>
      </c>
      <c r="E11" s="92">
        <f t="shared" ref="E11:E25" si="1">IF(D$9&gt;0,D11/D$9*100,0)</f>
        <v>33.30394992956375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169</v>
      </c>
      <c r="B12" s="89">
        <v>2.5430989620000002</v>
      </c>
      <c r="C12" s="94">
        <f t="shared" si="0"/>
        <v>7.3833360829954415</v>
      </c>
      <c r="D12" s="93">
        <v>2.7144602469999999</v>
      </c>
      <c r="E12" s="92">
        <f t="shared" si="1"/>
        <v>7.7293294307151896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170</v>
      </c>
      <c r="B13" s="89">
        <v>2.1557341229999998</v>
      </c>
      <c r="C13" s="94">
        <f t="shared" si="0"/>
        <v>6.2587063160031402</v>
      </c>
      <c r="D13" s="93">
        <v>2.9090371570000002</v>
      </c>
      <c r="E13" s="92">
        <f t="shared" si="1"/>
        <v>8.28338029171519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171</v>
      </c>
      <c r="B14" s="89">
        <v>1.670419485</v>
      </c>
      <c r="C14" s="94">
        <f t="shared" si="0"/>
        <v>4.8497005588959698</v>
      </c>
      <c r="D14" s="93">
        <v>0.97712953400000002</v>
      </c>
      <c r="E14" s="92">
        <f t="shared" si="1"/>
        <v>2.7823417466195144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65</v>
      </c>
      <c r="B15" s="89">
        <v>1.583841139</v>
      </c>
      <c r="C15" s="94">
        <f t="shared" si="0"/>
        <v>4.5983391154053317</v>
      </c>
      <c r="D15" s="93">
        <v>1.9582199440000001</v>
      </c>
      <c r="E15" s="92">
        <f t="shared" si="1"/>
        <v>5.5759619473891862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172</v>
      </c>
      <c r="B16" s="89">
        <v>1.438956677</v>
      </c>
      <c r="C16" s="94">
        <f t="shared" si="0"/>
        <v>4.1776985142591219</v>
      </c>
      <c r="D16" s="93">
        <v>1.257783637</v>
      </c>
      <c r="E16" s="92">
        <f t="shared" si="1"/>
        <v>3.5814943665800869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72</v>
      </c>
      <c r="B17" s="89">
        <v>0.86708536899999999</v>
      </c>
      <c r="C17" s="94">
        <f t="shared" si="0"/>
        <v>2.5173942452244669</v>
      </c>
      <c r="D17" s="93">
        <v>0.767538163</v>
      </c>
      <c r="E17" s="92">
        <f t="shared" si="1"/>
        <v>2.1855377396038813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80</v>
      </c>
      <c r="B18" s="89">
        <v>0.81452264299999999</v>
      </c>
      <c r="C18" s="94">
        <f t="shared" si="0"/>
        <v>2.3647897743425341</v>
      </c>
      <c r="D18" s="93">
        <v>0.81454386000000001</v>
      </c>
      <c r="E18" s="92">
        <f t="shared" si="1"/>
        <v>2.3193847972776567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66</v>
      </c>
      <c r="B19" s="89">
        <v>0.78093042499999998</v>
      </c>
      <c r="C19" s="94">
        <f t="shared" si="0"/>
        <v>2.2672620575791278</v>
      </c>
      <c r="D19" s="93">
        <v>0.70012169800000001</v>
      </c>
      <c r="E19" s="92">
        <f t="shared" si="1"/>
        <v>1.9935717428223187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63</v>
      </c>
      <c r="B20" s="89">
        <v>0.69460907000000005</v>
      </c>
      <c r="C20" s="94">
        <f t="shared" si="0"/>
        <v>2.0166467316999777</v>
      </c>
      <c r="D20" s="93">
        <v>0.78654992800000001</v>
      </c>
      <c r="E20" s="92">
        <f t="shared" si="1"/>
        <v>2.2396730672097087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93</v>
      </c>
      <c r="B21" s="89">
        <v>0.66776083200000003</v>
      </c>
      <c r="C21" s="94">
        <f t="shared" si="0"/>
        <v>1.938698697686251</v>
      </c>
      <c r="D21" s="93">
        <v>0.71630718100000002</v>
      </c>
      <c r="E21" s="92">
        <f t="shared" si="1"/>
        <v>2.0396593325155195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173</v>
      </c>
      <c r="B22" s="89">
        <v>0.65242192200000004</v>
      </c>
      <c r="C22" s="94">
        <f t="shared" si="0"/>
        <v>1.8941655004457654</v>
      </c>
      <c r="D22" s="93">
        <v>0.54223570099999996</v>
      </c>
      <c r="E22" s="92">
        <f t="shared" si="1"/>
        <v>1.5439969573162005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70</v>
      </c>
      <c r="B23" s="89">
        <v>0.62266321899999999</v>
      </c>
      <c r="C23" s="94">
        <f t="shared" si="0"/>
        <v>1.8077675627617955</v>
      </c>
      <c r="D23" s="93">
        <v>0.26525966699999998</v>
      </c>
      <c r="E23" s="92">
        <f t="shared" si="1"/>
        <v>0.75531750858785396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79</v>
      </c>
      <c r="B24" s="89">
        <v>0.55672114900000003</v>
      </c>
      <c r="C24" s="94">
        <f t="shared" si="0"/>
        <v>1.6163190693710729</v>
      </c>
      <c r="D24" s="93">
        <v>0.40221527299999998</v>
      </c>
      <c r="E24" s="92">
        <f t="shared" si="1"/>
        <v>1.1452937468942217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102</v>
      </c>
      <c r="B25" s="89">
        <v>0.52822782499999998</v>
      </c>
      <c r="C25" s="94">
        <f t="shared" si="0"/>
        <v>1.5335948850757704</v>
      </c>
      <c r="D25" s="93">
        <v>0.86754539200000003</v>
      </c>
      <c r="E25" s="92">
        <f t="shared" si="1"/>
        <v>2.4703047827935078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113</v>
      </c>
      <c r="B27" s="89">
        <f>B9-(SUM(B11:B25))</f>
        <v>8.6431478050000052</v>
      </c>
      <c r="C27" s="94">
        <f>IF(B$9&gt;0,B27/B$9*100,0)</f>
        <v>25.093504426242369</v>
      </c>
      <c r="D27" s="93">
        <f>D9-(SUM(D11:D25))</f>
        <v>7.7440129370000008</v>
      </c>
      <c r="E27" s="92">
        <f>IF(D$9&gt;0,D27/D$9*100,0)</f>
        <v>22.050802612396218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174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t="s">
        <v>58</v>
      </c>
      <c r="H33" s="15"/>
      <c r="I33" s="32"/>
      <c r="J33" s="32"/>
      <c r="K33" s="33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H34" s="15"/>
      <c r="I34" s="32"/>
      <c r="J34" s="32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34"/>
      <c r="B35" s="21"/>
      <c r="C35" s="21"/>
      <c r="D35" s="21"/>
      <c r="E35" s="21"/>
      <c r="F35" s="21"/>
      <c r="G35" s="21"/>
      <c r="H35" s="15"/>
      <c r="I35" s="32"/>
      <c r="J35" s="32"/>
      <c r="K35" s="34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6"/>
      <c r="B36" s="6">
        <v>2013</v>
      </c>
      <c r="C36" s="6">
        <v>2012</v>
      </c>
      <c r="D36" s="6">
        <v>2011</v>
      </c>
      <c r="E36" s="35"/>
      <c r="F36" s="35"/>
      <c r="G36" s="35"/>
      <c r="H36" s="35"/>
      <c r="I36" s="21"/>
      <c r="J36" s="21"/>
      <c r="K36" s="36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114</v>
      </c>
      <c r="B37" s="95">
        <v>3.53705778</v>
      </c>
      <c r="C37" s="95">
        <v>3.1205414079999998</v>
      </c>
      <c r="D37" s="95">
        <v>3.1519185630000002</v>
      </c>
      <c r="E37" s="35"/>
      <c r="F37" s="35"/>
      <c r="G37" s="35"/>
      <c r="H37" s="35"/>
      <c r="I37" s="21"/>
      <c r="J37" s="21"/>
      <c r="K37" s="36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115</v>
      </c>
      <c r="B38" s="95">
        <v>4.0926258219999996</v>
      </c>
      <c r="C38" s="95">
        <v>3.9829995239999998</v>
      </c>
      <c r="D38" s="95">
        <v>2.7068263849999998</v>
      </c>
      <c r="E38" s="12"/>
      <c r="F38" s="35"/>
      <c r="G38" s="35"/>
      <c r="H38" s="35"/>
      <c r="I38" s="21"/>
      <c r="J38" s="21"/>
      <c r="K38" s="36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116</v>
      </c>
      <c r="B39" s="95">
        <v>4.0129413510000003</v>
      </c>
      <c r="C39" s="95">
        <v>3.816752696</v>
      </c>
      <c r="D39" s="95">
        <v>3.9380313400000002</v>
      </c>
      <c r="E39" s="12"/>
      <c r="F39" s="35"/>
      <c r="G39" s="35"/>
      <c r="H39" s="35"/>
      <c r="I39" s="21"/>
      <c r="J39" s="21"/>
      <c r="K39" s="36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117</v>
      </c>
      <c r="B40" s="95">
        <v>3.6529215279999998</v>
      </c>
      <c r="C40" s="95">
        <v>3.5610699189999999</v>
      </c>
      <c r="D40" s="95">
        <v>2.742728542</v>
      </c>
      <c r="E40" s="12"/>
      <c r="F40" s="35"/>
      <c r="G40" s="35"/>
      <c r="H40" s="35"/>
      <c r="I40" s="21"/>
      <c r="J40" s="21"/>
      <c r="K40" s="36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118</v>
      </c>
      <c r="B41" s="95">
        <v>3.4794471429999998</v>
      </c>
      <c r="C41" s="95">
        <v>4.1682618849999997</v>
      </c>
      <c r="D41" s="95">
        <v>3.6459333410000001</v>
      </c>
      <c r="E41" s="12"/>
      <c r="F41" s="35"/>
      <c r="G41" s="35"/>
      <c r="H41" s="35"/>
      <c r="I41" s="21"/>
      <c r="J41" s="21"/>
      <c r="K41" s="36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119</v>
      </c>
      <c r="B42" s="95">
        <v>4.3391111450000004</v>
      </c>
      <c r="C42" s="95">
        <v>4.4782857119999999</v>
      </c>
      <c r="D42" s="95">
        <v>3.4775256360000002</v>
      </c>
      <c r="E42" s="25"/>
      <c r="F42" s="35"/>
      <c r="G42" s="35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120</v>
      </c>
      <c r="B43" s="95">
        <v>3.415428044</v>
      </c>
      <c r="C43" s="95">
        <v>3.606071703</v>
      </c>
      <c r="D43" s="95">
        <v>2.7978062220000002</v>
      </c>
      <c r="E43" s="25"/>
      <c r="F43" s="35"/>
      <c r="G43" s="35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121</v>
      </c>
      <c r="B44" s="95">
        <v>3.7395474420000001</v>
      </c>
      <c r="C44" s="95">
        <v>3.8108475300000002</v>
      </c>
      <c r="D44" s="95">
        <v>3.256935242</v>
      </c>
      <c r="E44" s="25"/>
      <c r="F44" s="35"/>
      <c r="G44" s="35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122</v>
      </c>
      <c r="B45" s="95">
        <v>4.1746851840000003</v>
      </c>
      <c r="C45" s="95">
        <v>4.574131382</v>
      </c>
      <c r="D45" s="95">
        <v>4.0956946930000004</v>
      </c>
      <c r="E45" s="25"/>
      <c r="F45" s="35"/>
      <c r="G45" s="35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123</v>
      </c>
      <c r="B46" s="95"/>
      <c r="C46" s="95">
        <v>4.7175977930000004</v>
      </c>
      <c r="D46" s="95">
        <v>3.650940383</v>
      </c>
      <c r="E46" s="25"/>
      <c r="F46" s="35"/>
      <c r="G46" s="35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124</v>
      </c>
      <c r="B47" s="95"/>
      <c r="C47" s="95">
        <v>4.920082313</v>
      </c>
      <c r="D47" s="95">
        <v>4.4952880000000004</v>
      </c>
      <c r="E47" s="35"/>
      <c r="F47" s="35"/>
      <c r="G47" s="35"/>
      <c r="H47" s="35"/>
      <c r="I47" s="21"/>
      <c r="J47" s="21"/>
      <c r="K47" s="36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125</v>
      </c>
      <c r="B48" s="95"/>
      <c r="C48" s="95">
        <v>4.3663105760000001</v>
      </c>
      <c r="D48" s="95">
        <v>4.0978364909999998</v>
      </c>
      <c r="E48" s="37"/>
      <c r="F48" s="37"/>
      <c r="G48" s="37"/>
      <c r="H48" s="37"/>
      <c r="I48" s="37"/>
      <c r="J48" s="37"/>
      <c r="K48" s="36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2016-08-09T12:40:33Z</cp:lastPrinted>
  <dcterms:created xsi:type="dcterms:W3CDTF">2012-03-28T07:56:08Z</dcterms:created>
  <dcterms:modified xsi:type="dcterms:W3CDTF">2016-08-09T12:41:40Z</dcterms:modified>
  <cp:category>LIS-Bericht</cp:category>
</cp:coreProperties>
</file>