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10.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11.xml" ContentType="application/vnd.openxmlformats-officedocument.drawing+xml"/>
  <Override PartName="/xl/charts/chart15.xml" ContentType="application/vnd.openxmlformats-officedocument.drawingml.chart+xml"/>
  <Override PartName="/xl/drawings/drawing12.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drawings/drawing13.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4.xml" ContentType="application/vnd.openxmlformats-officedocument.drawing+xml"/>
  <Override PartName="/xl/charts/chart20.xml" ContentType="application/vnd.openxmlformats-officedocument.drawingml.chart+xml"/>
  <Override PartName="/xl/charts/chart21.xml" ContentType="application/vnd.openxmlformats-officedocument.drawingml.chart+xml"/>
  <Override PartName="/xl/drawings/drawing15.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drawings/drawing16.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drawings/drawing17.xml" ContentType="application/vnd.openxmlformats-officedocument.drawing+xml"/>
  <Override PartName="/xl/charts/chart26.xml" ContentType="application/vnd.openxmlformats-officedocument.drawingml.chart+xml"/>
  <Override PartName="/xl/charts/chart27.xml" ContentType="application/vnd.openxmlformats-officedocument.drawingml.chart+xml"/>
  <Override PartName="/xl/drawings/drawing18.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0" yWindow="-15" windowWidth="22845" windowHeight="10170" tabRatio="833"/>
  </bookViews>
  <sheets>
    <sheet name="P V 2 - j09 HH" sheetId="199" r:id="rId1"/>
    <sheet name="Seite 2 - Impressum" sheetId="201" r:id="rId2"/>
    <sheet name="Inhaltsverzeichnis" sheetId="178" r:id="rId3"/>
    <sheet name="Begriffsbestimmungen" sheetId="202" r:id="rId4"/>
    <sheet name="Vorbemerkungen" sheetId="196" r:id="rId5"/>
    <sheet name="1.1.1_CO2_1990_QB" sheetId="200" r:id="rId6"/>
    <sheet name="1.1.2_CO2_2003_QB" sheetId="185" r:id="rId7"/>
    <sheet name="1.1.3_CO2_2005_QB" sheetId="181" r:id="rId8"/>
    <sheet name="1.1.4_CO2_2006_QB" sheetId="215" r:id="rId9"/>
    <sheet name="1.1.5_CO2_2007_QB" sheetId="216" r:id="rId10"/>
    <sheet name="1.1.6_CO2_2008_QB" sheetId="217" r:id="rId11"/>
    <sheet name="1.1.7_CO2_2009_QB" sheetId="218" r:id="rId12"/>
    <sheet name="1.2_CO2-QB_Zeitreihe" sheetId="167" r:id="rId13"/>
    <sheet name="1.3_CO2-Kennzahlen" sheetId="165" r:id="rId14"/>
    <sheet name="Tabelle_Grafik_1.3" sheetId="198" state="hidden" r:id="rId15"/>
    <sheet name="2.1.1 CO2_VB_1990" sheetId="188" r:id="rId16"/>
    <sheet name="2.1.2 CO2_VB_2003" sheetId="213" r:id="rId17"/>
    <sheet name="2.1.3 CO2_VB_2005" sheetId="214" r:id="rId18"/>
    <sheet name="2.1.4 CO2_VB_2006" sheetId="219" r:id="rId19"/>
    <sheet name="2.1.5 CO2_VB_2007" sheetId="220" r:id="rId20"/>
    <sheet name="2.1.6 CO2_VB_2008" sheetId="221" r:id="rId21"/>
    <sheet name="2.1.7 CO2_VB_2009" sheetId="222" r:id="rId22"/>
    <sheet name="Tabellen_Grafiken 2.1.1 - 2.1.4" sheetId="195" state="hidden" r:id="rId23"/>
    <sheet name="2.2_CO2-VB_Zeitreihe" sheetId="172" r:id="rId24"/>
    <sheet name="3.1_CH4-Emissionen" sheetId="168" r:id="rId25"/>
    <sheet name="3.2_N2O-Emissionen" sheetId="169" r:id="rId26"/>
    <sheet name="4.1_THG-Emissionen_Zeitreihe" sheetId="170" r:id="rId27"/>
    <sheet name="4.2_THG-Emissionen_pro_EW" sheetId="171" r:id="rId28"/>
  </sheets>
  <definedNames>
    <definedName name="A">#REF!</definedName>
    <definedName name="Betriebsverbrauch_PreAG" localSheetId="5">#REF!</definedName>
    <definedName name="Betriebsverbrauch_PreAG" localSheetId="6">#REF!</definedName>
    <definedName name="Betriebsverbrauch_PreAG" localSheetId="7">#REF!</definedName>
    <definedName name="Betriebsverbrauch_PreAG" localSheetId="8">#REF!</definedName>
    <definedName name="Betriebsverbrauch_PreAG" localSheetId="9">#REF!</definedName>
    <definedName name="Betriebsverbrauch_PreAG" localSheetId="10">#REF!</definedName>
    <definedName name="Betriebsverbrauch_PreAG" localSheetId="11">#REF!</definedName>
    <definedName name="Betriebsverbrauch_PreAG" localSheetId="12">#REF!</definedName>
    <definedName name="Betriebsverbrauch_PreAG" localSheetId="13">#REF!</definedName>
    <definedName name="Betriebsverbrauch_PreAG" localSheetId="15">#REF!</definedName>
    <definedName name="Betriebsverbrauch_PreAG" localSheetId="16">#REF!</definedName>
    <definedName name="Betriebsverbrauch_PreAG" localSheetId="17">#REF!</definedName>
    <definedName name="Betriebsverbrauch_PreAG" localSheetId="18">#REF!</definedName>
    <definedName name="Betriebsverbrauch_PreAG" localSheetId="19">#REF!</definedName>
    <definedName name="Betriebsverbrauch_PreAG" localSheetId="20">#REF!</definedName>
    <definedName name="Betriebsverbrauch_PreAG" localSheetId="21">#REF!</definedName>
    <definedName name="Betriebsverbrauch_PreAG" localSheetId="23">#REF!</definedName>
    <definedName name="Betriebsverbrauch_PreAG" localSheetId="24">#REF!</definedName>
    <definedName name="Betriebsverbrauch_PreAG" localSheetId="25">#REF!</definedName>
    <definedName name="Betriebsverbrauch_PreAG" localSheetId="26">#REF!</definedName>
    <definedName name="Betriebsverbrauch_PreAG" localSheetId="27">#REF!</definedName>
    <definedName name="Betriebsverbrauch_PreAG" localSheetId="2">#REF!</definedName>
    <definedName name="Betriebsverbrauch_PreAG" localSheetId="4">#REF!</definedName>
    <definedName name="Betriebsverbrauch_PreAG">#REF!</definedName>
    <definedName name="Bremenqkm">#REF!</definedName>
    <definedName name="DrehstromEV" localSheetId="5">#REF!</definedName>
    <definedName name="DrehstromEV" localSheetId="6">#REF!</definedName>
    <definedName name="DrehstromEV" localSheetId="7">#REF!</definedName>
    <definedName name="DrehstromEV" localSheetId="8">#REF!</definedName>
    <definedName name="DrehstromEV" localSheetId="9">#REF!</definedName>
    <definedName name="DrehstromEV" localSheetId="10">#REF!</definedName>
    <definedName name="DrehstromEV" localSheetId="11">#REF!</definedName>
    <definedName name="DrehstromEV" localSheetId="12">#REF!</definedName>
    <definedName name="DrehstromEV" localSheetId="13">#REF!</definedName>
    <definedName name="DrehstromEV" localSheetId="15">#REF!</definedName>
    <definedName name="DrehstromEV" localSheetId="16">#REF!</definedName>
    <definedName name="DrehstromEV" localSheetId="17">#REF!</definedName>
    <definedName name="DrehstromEV" localSheetId="18">#REF!</definedName>
    <definedName name="DrehstromEV" localSheetId="19">#REF!</definedName>
    <definedName name="DrehstromEV" localSheetId="20">#REF!</definedName>
    <definedName name="DrehstromEV" localSheetId="21">#REF!</definedName>
    <definedName name="DrehstromEV" localSheetId="23">#REF!</definedName>
    <definedName name="DrehstromEV" localSheetId="24">#REF!</definedName>
    <definedName name="DrehstromEV" localSheetId="25">#REF!</definedName>
    <definedName name="DrehstromEV" localSheetId="26">#REF!</definedName>
    <definedName name="DrehstromEV" localSheetId="27">#REF!</definedName>
    <definedName name="DrehstromEV" localSheetId="2">#REF!</definedName>
    <definedName name="DrehstromEV" localSheetId="4">#REF!</definedName>
    <definedName name="DrehstromEV">#REF!</definedName>
    <definedName name="_xlnm.Print_Area" localSheetId="15">'2.1.1 CO2_VB_1990'!$A$1:$X$42</definedName>
    <definedName name="_xlnm.Print_Area" localSheetId="24">'3.1_CH4-Emissionen'!$A$1:$L$48</definedName>
    <definedName name="_xlnm.Print_Area" localSheetId="26">'4.1_THG-Emissionen_Zeitreihe'!$A$1:$J$25</definedName>
    <definedName name="_xlnm.Print_Area" localSheetId="27">'4.2_THG-Emissionen_pro_EW'!$A$1:$E$23</definedName>
    <definedName name="_xlnm.Print_Area" localSheetId="2">Inhaltsverzeichnis!$A$1:$G$62</definedName>
    <definedName name="_xlnm.Print_Area" localSheetId="4">Vorbemerkungen!$A$1:$H$40</definedName>
    <definedName name="Einphasenstrom" localSheetId="5">#REF!</definedName>
    <definedName name="Einphasenstrom" localSheetId="6">#REF!</definedName>
    <definedName name="Einphasenstrom" localSheetId="7">#REF!</definedName>
    <definedName name="Einphasenstrom" localSheetId="8">#REF!</definedName>
    <definedName name="Einphasenstrom" localSheetId="9">#REF!</definedName>
    <definedName name="Einphasenstrom" localSheetId="10">#REF!</definedName>
    <definedName name="Einphasenstrom" localSheetId="11">#REF!</definedName>
    <definedName name="Einphasenstrom" localSheetId="12">#REF!</definedName>
    <definedName name="Einphasenstrom" localSheetId="13">#REF!</definedName>
    <definedName name="Einphasenstrom" localSheetId="15">#REF!</definedName>
    <definedName name="Einphasenstrom" localSheetId="16">#REF!</definedName>
    <definedName name="Einphasenstrom" localSheetId="17">#REF!</definedName>
    <definedName name="Einphasenstrom" localSheetId="18">#REF!</definedName>
    <definedName name="Einphasenstrom" localSheetId="19">#REF!</definedName>
    <definedName name="Einphasenstrom" localSheetId="20">#REF!</definedName>
    <definedName name="Einphasenstrom" localSheetId="21">#REF!</definedName>
    <definedName name="Einphasenstrom" localSheetId="23">#REF!</definedName>
    <definedName name="Einphasenstrom" localSheetId="24">#REF!</definedName>
    <definedName name="Einphasenstrom" localSheetId="25">#REF!</definedName>
    <definedName name="Einphasenstrom" localSheetId="26">#REF!</definedName>
    <definedName name="Einphasenstrom" localSheetId="27">#REF!</definedName>
    <definedName name="Einphasenstrom" localSheetId="2">#REF!</definedName>
    <definedName name="Einphasenstrom" localSheetId="4">#REF!</definedName>
    <definedName name="Einphasenstrom">#REF!</definedName>
    <definedName name="HTML_CodePage" hidden="1">1252</definedName>
    <definedName name="HTML_Control" localSheetId="5" hidden="1">{"'WE2.2'!$A$1:$O$22"}</definedName>
    <definedName name="HTML_Control" localSheetId="15" hidden="1">{"'WE2.2'!$A$1:$O$22"}</definedName>
    <definedName name="HTML_Control" localSheetId="2" hidden="1">{"'WE2.2'!$A$1:$O$22"}</definedName>
    <definedName name="HTML_Control" localSheetId="22" hidden="1">{"'WE2.2'!$A$1:$O$22"}</definedName>
    <definedName name="HTML_Control" hidden="1">{"'WE2.2'!$A$1:$O$22"}</definedName>
    <definedName name="HTML_Description" hidden="1">""</definedName>
    <definedName name="HTML_Email" hidden="1">""</definedName>
    <definedName name="HTML_Header" hidden="1">"Tab1.1.1"</definedName>
    <definedName name="HTML_LastUpdate" hidden="1">"24.08.2005"</definedName>
    <definedName name="HTML_LineAfter" hidden="1">FALSE</definedName>
    <definedName name="HTML_LineBefore" hidden="1">FALSE</definedName>
    <definedName name="HTML_Name" hidden="1">"hense02"</definedName>
    <definedName name="HTML_OBDlg2" hidden="1">TRUE</definedName>
    <definedName name="HTML_OBDlg4" hidden="1">TRUE</definedName>
    <definedName name="HTML_OS" hidden="1">0</definedName>
    <definedName name="HTML_PathFile" hidden="1">"H:\daten\Internet\SeiteAG05\WE22-roh.htm"</definedName>
    <definedName name="HTML_Title" hidden="1">"AusgErgeb"</definedName>
    <definedName name="IKWEigenverbrauch" localSheetId="5">#REF!</definedName>
    <definedName name="IKWEigenverbrauch" localSheetId="6">#REF!</definedName>
    <definedName name="IKWEigenverbrauch" localSheetId="7">#REF!</definedName>
    <definedName name="IKWEigenverbrauch" localSheetId="8">#REF!</definedName>
    <definedName name="IKWEigenverbrauch" localSheetId="9">#REF!</definedName>
    <definedName name="IKWEigenverbrauch" localSheetId="10">#REF!</definedName>
    <definedName name="IKWEigenverbrauch" localSheetId="11">#REF!</definedName>
    <definedName name="IKWEigenverbrauch" localSheetId="12">#REF!</definedName>
    <definedName name="IKWEigenverbrauch" localSheetId="13">#REF!</definedName>
    <definedName name="IKWEigenverbrauch" localSheetId="15">#REF!</definedName>
    <definedName name="IKWEigenverbrauch" localSheetId="16">#REF!</definedName>
    <definedName name="IKWEigenverbrauch" localSheetId="17">#REF!</definedName>
    <definedName name="IKWEigenverbrauch" localSheetId="18">#REF!</definedName>
    <definedName name="IKWEigenverbrauch" localSheetId="19">#REF!</definedName>
    <definedName name="IKWEigenverbrauch" localSheetId="20">#REF!</definedName>
    <definedName name="IKWEigenverbrauch" localSheetId="21">#REF!</definedName>
    <definedName name="IKWEigenverbrauch" localSheetId="23">#REF!</definedName>
    <definedName name="IKWEigenverbrauch" localSheetId="24">#REF!</definedName>
    <definedName name="IKWEigenverbrauch" localSheetId="25">#REF!</definedName>
    <definedName name="IKWEigenverbrauch" localSheetId="26">#REF!</definedName>
    <definedName name="IKWEigenverbrauch" localSheetId="27">#REF!</definedName>
    <definedName name="IKWEigenverbrauch" localSheetId="2">#REF!</definedName>
    <definedName name="IKWEigenverbrauch" localSheetId="4">#REF!</definedName>
    <definedName name="IKWEigenverbrauch">#REF!</definedName>
    <definedName name="Inhalt2" localSheetId="5" hidden="1">{"'WE2.2'!$A$1:$O$22"}</definedName>
    <definedName name="Inhalt2" hidden="1">{"'WE2.2'!$A$1:$O$22"}</definedName>
    <definedName name="kontrolle" localSheetId="5" hidden="1">{"'WE2.2'!$A$1:$O$22"}</definedName>
    <definedName name="kontrolle" localSheetId="22" hidden="1">{"'WE2.2'!$A$1:$O$22"}</definedName>
    <definedName name="kontrolle" hidden="1">{"'WE2.2'!$A$1:$O$22"}</definedName>
    <definedName name="Kreistyp_mit_Text_2001">#REF!</definedName>
    <definedName name="NetzverlustHBA" localSheetId="5">#REF!</definedName>
    <definedName name="NetzverlustHBA" localSheetId="6">#REF!</definedName>
    <definedName name="NetzverlustHBA" localSheetId="7">#REF!</definedName>
    <definedName name="NetzverlustHBA" localSheetId="8">#REF!</definedName>
    <definedName name="NetzverlustHBA" localSheetId="9">#REF!</definedName>
    <definedName name="NetzverlustHBA" localSheetId="10">#REF!</definedName>
    <definedName name="NetzverlustHBA" localSheetId="11">#REF!</definedName>
    <definedName name="NetzverlustHBA" localSheetId="12">#REF!</definedName>
    <definedName name="NetzverlustHBA" localSheetId="13">#REF!</definedName>
    <definedName name="NetzverlustHBA" localSheetId="15">#REF!</definedName>
    <definedName name="NetzverlustHBA" localSheetId="16">#REF!</definedName>
    <definedName name="NetzverlustHBA" localSheetId="17">#REF!</definedName>
    <definedName name="NetzverlustHBA" localSheetId="18">#REF!</definedName>
    <definedName name="NetzverlustHBA" localSheetId="19">#REF!</definedName>
    <definedName name="NetzverlustHBA" localSheetId="20">#REF!</definedName>
    <definedName name="NetzverlustHBA" localSheetId="21">#REF!</definedName>
    <definedName name="NetzverlustHBA" localSheetId="23">#REF!</definedName>
    <definedName name="NetzverlustHBA" localSheetId="24">#REF!</definedName>
    <definedName name="NetzverlustHBA" localSheetId="25">#REF!</definedName>
    <definedName name="NetzverlustHBA" localSheetId="26">#REF!</definedName>
    <definedName name="NetzverlustHBA" localSheetId="27">#REF!</definedName>
    <definedName name="NetzverlustHBA" localSheetId="2">#REF!</definedName>
    <definedName name="NetzverlustHBA" localSheetId="4">#REF!</definedName>
    <definedName name="NetzverlustHBA">#REF!</definedName>
    <definedName name="OLE_LINK1" localSheetId="4">Vorbemerkungen!#REF!</definedName>
    <definedName name="PreAGBezug" localSheetId="5">#REF!</definedName>
    <definedName name="PreAGBezug" localSheetId="6">#REF!</definedName>
    <definedName name="PreAGBezug" localSheetId="7">#REF!</definedName>
    <definedName name="PreAGBezug" localSheetId="8">#REF!</definedName>
    <definedName name="PreAGBezug" localSheetId="9">#REF!</definedName>
    <definedName name="PreAGBezug" localSheetId="10">#REF!</definedName>
    <definedName name="PreAGBezug" localSheetId="11">#REF!</definedName>
    <definedName name="PreAGBezug" localSheetId="12">#REF!</definedName>
    <definedName name="PreAGBezug" localSheetId="13">#REF!</definedName>
    <definedName name="PreAGBezug" localSheetId="15">#REF!</definedName>
    <definedName name="PreAGBezug" localSheetId="16">#REF!</definedName>
    <definedName name="PreAGBezug" localSheetId="17">#REF!</definedName>
    <definedName name="PreAGBezug" localSheetId="18">#REF!</definedName>
    <definedName name="PreAGBezug" localSheetId="19">#REF!</definedName>
    <definedName name="PreAGBezug" localSheetId="20">#REF!</definedName>
    <definedName name="PreAGBezug" localSheetId="21">#REF!</definedName>
    <definedName name="PreAGBezug" localSheetId="23">#REF!</definedName>
    <definedName name="PreAGBezug" localSheetId="24">#REF!</definedName>
    <definedName name="PreAGBezug" localSheetId="25">#REF!</definedName>
    <definedName name="PreAGBezug" localSheetId="26">#REF!</definedName>
    <definedName name="PreAGBezug" localSheetId="27">#REF!</definedName>
    <definedName name="PreAGBezug" localSheetId="2">#REF!</definedName>
    <definedName name="PreAGBezug" localSheetId="4">#REF!</definedName>
    <definedName name="PreAGBezug">#REF!</definedName>
    <definedName name="SchleußeBremerhaven" localSheetId="5">#REF!</definedName>
    <definedName name="SchleußeBremerhaven" localSheetId="6">#REF!</definedName>
    <definedName name="SchleußeBremerhaven" localSheetId="7">#REF!</definedName>
    <definedName name="SchleußeBremerhaven" localSheetId="8">#REF!</definedName>
    <definedName name="SchleußeBremerhaven" localSheetId="9">#REF!</definedName>
    <definedName name="SchleußeBremerhaven" localSheetId="10">#REF!</definedName>
    <definedName name="SchleußeBremerhaven" localSheetId="11">#REF!</definedName>
    <definedName name="SchleußeBremerhaven" localSheetId="12">#REF!</definedName>
    <definedName name="SchleußeBremerhaven" localSheetId="13">#REF!</definedName>
    <definedName name="SchleußeBremerhaven" localSheetId="15">#REF!</definedName>
    <definedName name="SchleußeBremerhaven" localSheetId="16">#REF!</definedName>
    <definedName name="SchleußeBremerhaven" localSheetId="17">#REF!</definedName>
    <definedName name="SchleußeBremerhaven" localSheetId="18">#REF!</definedName>
    <definedName name="SchleußeBremerhaven" localSheetId="19">#REF!</definedName>
    <definedName name="SchleußeBremerhaven" localSheetId="20">#REF!</definedName>
    <definedName name="SchleußeBremerhaven" localSheetId="21">#REF!</definedName>
    <definedName name="SchleußeBremerhaven" localSheetId="23">#REF!</definedName>
    <definedName name="SchleußeBremerhaven" localSheetId="24">#REF!</definedName>
    <definedName name="SchleußeBremerhaven" localSheetId="25">#REF!</definedName>
    <definedName name="SchleußeBremerhaven" localSheetId="26">#REF!</definedName>
    <definedName name="SchleußeBremerhaven" localSheetId="27">#REF!</definedName>
    <definedName name="SchleußeBremerhaven" localSheetId="2">#REF!</definedName>
    <definedName name="SchleußeBremerhaven" localSheetId="4">#REF!</definedName>
    <definedName name="SchleußeBremerhaven">#REF!</definedName>
    <definedName name="SWHBNetto" localSheetId="5">#REF!</definedName>
    <definedName name="SWHBNetto" localSheetId="6">#REF!</definedName>
    <definedName name="SWHBNetto" localSheetId="7">#REF!</definedName>
    <definedName name="SWHBNetto" localSheetId="8">#REF!</definedName>
    <definedName name="SWHBNetto" localSheetId="9">#REF!</definedName>
    <definedName name="SWHBNetto" localSheetId="10">#REF!</definedName>
    <definedName name="SWHBNetto" localSheetId="11">#REF!</definedName>
    <definedName name="SWHBNetto" localSheetId="12">#REF!</definedName>
    <definedName name="SWHBNetto" localSheetId="13">#REF!</definedName>
    <definedName name="SWHBNetto" localSheetId="15">#REF!</definedName>
    <definedName name="SWHBNetto" localSheetId="16">#REF!</definedName>
    <definedName name="SWHBNetto" localSheetId="17">#REF!</definedName>
    <definedName name="SWHBNetto" localSheetId="18">#REF!</definedName>
    <definedName name="SWHBNetto" localSheetId="19">#REF!</definedName>
    <definedName name="SWHBNetto" localSheetId="20">#REF!</definedName>
    <definedName name="SWHBNetto" localSheetId="21">#REF!</definedName>
    <definedName name="SWHBNetto" localSheetId="23">#REF!</definedName>
    <definedName name="SWHBNetto" localSheetId="24">#REF!</definedName>
    <definedName name="SWHBNetto" localSheetId="25">#REF!</definedName>
    <definedName name="SWHBNetto" localSheetId="26">#REF!</definedName>
    <definedName name="SWHBNetto" localSheetId="27">#REF!</definedName>
    <definedName name="SWHBNetto" localSheetId="2">#REF!</definedName>
    <definedName name="SWHBNetto" localSheetId="4">#REF!</definedName>
    <definedName name="SWHBNetto">#REF!</definedName>
    <definedName name="Tab01_start" localSheetId="5">#REF!</definedName>
    <definedName name="Tab01_start" localSheetId="6">#REF!</definedName>
    <definedName name="Tab01_start" localSheetId="7">#REF!</definedName>
    <definedName name="Tab01_start" localSheetId="8">#REF!</definedName>
    <definedName name="Tab01_start" localSheetId="9">#REF!</definedName>
    <definedName name="Tab01_start" localSheetId="10">#REF!</definedName>
    <definedName name="Tab01_start" localSheetId="11">#REF!</definedName>
    <definedName name="Tab01_start" localSheetId="12">#REF!</definedName>
    <definedName name="Tab01_start" localSheetId="13">#REF!</definedName>
    <definedName name="Tab01_start" localSheetId="15">#REF!</definedName>
    <definedName name="Tab01_start" localSheetId="16">#REF!</definedName>
    <definedName name="Tab01_start" localSheetId="17">#REF!</definedName>
    <definedName name="Tab01_start" localSheetId="18">#REF!</definedName>
    <definedName name="Tab01_start" localSheetId="19">#REF!</definedName>
    <definedName name="Tab01_start" localSheetId="20">#REF!</definedName>
    <definedName name="Tab01_start" localSheetId="21">#REF!</definedName>
    <definedName name="Tab01_start" localSheetId="23">#REF!</definedName>
    <definedName name="Tab01_start" localSheetId="24">#REF!</definedName>
    <definedName name="Tab01_start" localSheetId="25">#REF!</definedName>
    <definedName name="Tab01_start" localSheetId="26">#REF!</definedName>
    <definedName name="Tab01_start" localSheetId="27">#REF!</definedName>
    <definedName name="Tab01_start" localSheetId="2">#REF!</definedName>
    <definedName name="Tab01_start" localSheetId="4">#REF!</definedName>
    <definedName name="Tab01_start">#REF!</definedName>
    <definedName name="Tab02_start" localSheetId="5">#REF!</definedName>
    <definedName name="Tab02_start" localSheetId="6">#REF!</definedName>
    <definedName name="Tab02_start" localSheetId="7">#REF!</definedName>
    <definedName name="Tab02_start" localSheetId="8">#REF!</definedName>
    <definedName name="Tab02_start" localSheetId="9">#REF!</definedName>
    <definedName name="Tab02_start" localSheetId="10">#REF!</definedName>
    <definedName name="Tab02_start" localSheetId="11">#REF!</definedName>
    <definedName name="Tab02_start" localSheetId="12">#REF!</definedName>
    <definedName name="Tab02_start" localSheetId="13">#REF!</definedName>
    <definedName name="Tab02_start" localSheetId="15">#REF!</definedName>
    <definedName name="Tab02_start" localSheetId="16">#REF!</definedName>
    <definedName name="Tab02_start" localSheetId="17">#REF!</definedName>
    <definedName name="Tab02_start" localSheetId="18">#REF!</definedName>
    <definedName name="Tab02_start" localSheetId="19">#REF!</definedName>
    <definedName name="Tab02_start" localSheetId="20">#REF!</definedName>
    <definedName name="Tab02_start" localSheetId="21">#REF!</definedName>
    <definedName name="Tab02_start" localSheetId="23">#REF!</definedName>
    <definedName name="Tab02_start" localSheetId="24">#REF!</definedName>
    <definedName name="Tab02_start" localSheetId="25">#REF!</definedName>
    <definedName name="Tab02_start" localSheetId="26">#REF!</definedName>
    <definedName name="Tab02_start" localSheetId="27">#REF!</definedName>
    <definedName name="Tab02_start" localSheetId="2">#REF!</definedName>
    <definedName name="Tab02_start" localSheetId="4">#REF!</definedName>
    <definedName name="Tab02_start">#REF!</definedName>
    <definedName name="Tab03.1_start" localSheetId="5">#REF!</definedName>
    <definedName name="Tab03.1_start" localSheetId="6">#REF!</definedName>
    <definedName name="Tab03.1_start" localSheetId="7">#REF!</definedName>
    <definedName name="Tab03.1_start" localSheetId="8">#REF!</definedName>
    <definedName name="Tab03.1_start" localSheetId="9">#REF!</definedName>
    <definedName name="Tab03.1_start" localSheetId="10">#REF!</definedName>
    <definedName name="Tab03.1_start" localSheetId="11">#REF!</definedName>
    <definedName name="Tab03.1_start" localSheetId="12">#REF!</definedName>
    <definedName name="Tab03.1_start" localSheetId="13">#REF!</definedName>
    <definedName name="Tab03.1_start" localSheetId="15">#REF!</definedName>
    <definedName name="Tab03.1_start" localSheetId="16">#REF!</definedName>
    <definedName name="Tab03.1_start" localSheetId="17">#REF!</definedName>
    <definedName name="Tab03.1_start" localSheetId="18">#REF!</definedName>
    <definedName name="Tab03.1_start" localSheetId="19">#REF!</definedName>
    <definedName name="Tab03.1_start" localSheetId="20">#REF!</definedName>
    <definedName name="Tab03.1_start" localSheetId="21">#REF!</definedName>
    <definedName name="Tab03.1_start" localSheetId="23">#REF!</definedName>
    <definedName name="Tab03.1_start" localSheetId="24">#REF!</definedName>
    <definedName name="Tab03.1_start" localSheetId="25">#REF!</definedName>
    <definedName name="Tab03.1_start" localSheetId="26">#REF!</definedName>
    <definedName name="Tab03.1_start" localSheetId="27">#REF!</definedName>
    <definedName name="Tab03.1_start" localSheetId="2">#REF!</definedName>
    <definedName name="Tab03.1_start" localSheetId="4">#REF!</definedName>
    <definedName name="Tab03.1_start">#REF!</definedName>
    <definedName name="Tab03.2_start" localSheetId="5">#REF!</definedName>
    <definedName name="Tab03.2_start" localSheetId="6">#REF!</definedName>
    <definedName name="Tab03.2_start" localSheetId="7">#REF!</definedName>
    <definedName name="Tab03.2_start" localSheetId="8">#REF!</definedName>
    <definedName name="Tab03.2_start" localSheetId="9">#REF!</definedName>
    <definedName name="Tab03.2_start" localSheetId="10">#REF!</definedName>
    <definedName name="Tab03.2_start" localSheetId="11">#REF!</definedName>
    <definedName name="Tab03.2_start" localSheetId="12">#REF!</definedName>
    <definedName name="Tab03.2_start" localSheetId="13">#REF!</definedName>
    <definedName name="Tab03.2_start" localSheetId="15">#REF!</definedName>
    <definedName name="Tab03.2_start" localSheetId="16">#REF!</definedName>
    <definedName name="Tab03.2_start" localSheetId="17">#REF!</definedName>
    <definedName name="Tab03.2_start" localSheetId="18">#REF!</definedName>
    <definedName name="Tab03.2_start" localSheetId="19">#REF!</definedName>
    <definedName name="Tab03.2_start" localSheetId="20">#REF!</definedName>
    <definedName name="Tab03.2_start" localSheetId="21">#REF!</definedName>
    <definedName name="Tab03.2_start" localSheetId="23">#REF!</definedName>
    <definedName name="Tab03.2_start" localSheetId="24">#REF!</definedName>
    <definedName name="Tab03.2_start" localSheetId="25">#REF!</definedName>
    <definedName name="Tab03.2_start" localSheetId="26">#REF!</definedName>
    <definedName name="Tab03.2_start" localSheetId="27">#REF!</definedName>
    <definedName name="Tab03.2_start" localSheetId="2">#REF!</definedName>
    <definedName name="Tab03.2_start" localSheetId="4">#REF!</definedName>
    <definedName name="Tab03.2_start">#REF!</definedName>
    <definedName name="Tab04a_start" localSheetId="5">#REF!</definedName>
    <definedName name="Tab04a_start" localSheetId="6">#REF!</definedName>
    <definedName name="Tab04a_start" localSheetId="7">#REF!</definedName>
    <definedName name="Tab04a_start" localSheetId="8">#REF!</definedName>
    <definedName name="Tab04a_start" localSheetId="9">#REF!</definedName>
    <definedName name="Tab04a_start" localSheetId="10">#REF!</definedName>
    <definedName name="Tab04a_start" localSheetId="11">#REF!</definedName>
    <definedName name="Tab04a_start" localSheetId="12">#REF!</definedName>
    <definedName name="Tab04a_start" localSheetId="13">#REF!</definedName>
    <definedName name="Tab04a_start" localSheetId="15">#REF!</definedName>
    <definedName name="Tab04a_start" localSheetId="16">#REF!</definedName>
    <definedName name="Tab04a_start" localSheetId="17">#REF!</definedName>
    <definedName name="Tab04a_start" localSheetId="18">#REF!</definedName>
    <definedName name="Tab04a_start" localSheetId="19">#REF!</definedName>
    <definedName name="Tab04a_start" localSheetId="20">#REF!</definedName>
    <definedName name="Tab04a_start" localSheetId="21">#REF!</definedName>
    <definedName name="Tab04a_start" localSheetId="23">#REF!</definedName>
    <definedName name="Tab04a_start" localSheetId="24">#REF!</definedName>
    <definedName name="Tab04a_start" localSheetId="25">#REF!</definedName>
    <definedName name="Tab04a_start" localSheetId="26">#REF!</definedName>
    <definedName name="Tab04a_start" localSheetId="27">#REF!</definedName>
    <definedName name="Tab04a_start" localSheetId="2">#REF!</definedName>
    <definedName name="Tab04a_start" localSheetId="4">#REF!</definedName>
    <definedName name="Tab04a_start">#REF!</definedName>
    <definedName name="Tab04b_start" localSheetId="5">#REF!</definedName>
    <definedName name="Tab04b_start" localSheetId="6">#REF!</definedName>
    <definedName name="Tab04b_start" localSheetId="7">#REF!</definedName>
    <definedName name="Tab04b_start" localSheetId="8">#REF!</definedName>
    <definedName name="Tab04b_start" localSheetId="9">#REF!</definedName>
    <definedName name="Tab04b_start" localSheetId="10">#REF!</definedName>
    <definedName name="Tab04b_start" localSheetId="11">#REF!</definedName>
    <definedName name="Tab04b_start" localSheetId="12">#REF!</definedName>
    <definedName name="Tab04b_start" localSheetId="13">#REF!</definedName>
    <definedName name="Tab04b_start" localSheetId="15">#REF!</definedName>
    <definedName name="Tab04b_start" localSheetId="16">#REF!</definedName>
    <definedName name="Tab04b_start" localSheetId="17">#REF!</definedName>
    <definedName name="Tab04b_start" localSheetId="18">#REF!</definedName>
    <definedName name="Tab04b_start" localSheetId="19">#REF!</definedName>
    <definedName name="Tab04b_start" localSheetId="20">#REF!</definedName>
    <definedName name="Tab04b_start" localSheetId="21">#REF!</definedName>
    <definedName name="Tab04b_start" localSheetId="23">#REF!</definedName>
    <definedName name="Tab04b_start" localSheetId="24">#REF!</definedName>
    <definedName name="Tab04b_start" localSheetId="25">#REF!</definedName>
    <definedName name="Tab04b_start" localSheetId="26">#REF!</definedName>
    <definedName name="Tab04b_start" localSheetId="27">#REF!</definedName>
    <definedName name="Tab04b_start" localSheetId="2">#REF!</definedName>
    <definedName name="Tab04b_start" localSheetId="4">#REF!</definedName>
    <definedName name="Tab04b_start">#REF!</definedName>
    <definedName name="Tab05a_start" localSheetId="5">#REF!</definedName>
    <definedName name="Tab05a_start" localSheetId="6">#REF!</definedName>
    <definedName name="Tab05a_start" localSheetId="7">#REF!</definedName>
    <definedName name="Tab05a_start" localSheetId="8">#REF!</definedName>
    <definedName name="Tab05a_start" localSheetId="9">#REF!</definedName>
    <definedName name="Tab05a_start" localSheetId="10">#REF!</definedName>
    <definedName name="Tab05a_start" localSheetId="11">#REF!</definedName>
    <definedName name="Tab05a_start" localSheetId="12">#REF!</definedName>
    <definedName name="Tab05a_start" localSheetId="13">#REF!</definedName>
    <definedName name="Tab05a_start" localSheetId="15">#REF!</definedName>
    <definedName name="Tab05a_start" localSheetId="16">#REF!</definedName>
    <definedName name="Tab05a_start" localSheetId="17">#REF!</definedName>
    <definedName name="Tab05a_start" localSheetId="18">#REF!</definedName>
    <definedName name="Tab05a_start" localSheetId="19">#REF!</definedName>
    <definedName name="Tab05a_start" localSheetId="20">#REF!</definedName>
    <definedName name="Tab05a_start" localSheetId="21">#REF!</definedName>
    <definedName name="Tab05a_start" localSheetId="23">#REF!</definedName>
    <definedName name="Tab05a_start" localSheetId="24">#REF!</definedName>
    <definedName name="Tab05a_start" localSheetId="25">#REF!</definedName>
    <definedName name="Tab05a_start" localSheetId="26">#REF!</definedName>
    <definedName name="Tab05a_start" localSheetId="27">#REF!</definedName>
    <definedName name="Tab05a_start" localSheetId="2">#REF!</definedName>
    <definedName name="Tab05a_start" localSheetId="4">#REF!</definedName>
    <definedName name="Tab05a_start">#REF!</definedName>
    <definedName name="Tab05b_start" localSheetId="5">#REF!</definedName>
    <definedName name="Tab05b_start" localSheetId="6">#REF!</definedName>
    <definedName name="Tab05b_start" localSheetId="7">#REF!</definedName>
    <definedName name="Tab05b_start" localSheetId="8">#REF!</definedName>
    <definedName name="Tab05b_start" localSheetId="9">#REF!</definedName>
    <definedName name="Tab05b_start" localSheetId="10">#REF!</definedName>
    <definedName name="Tab05b_start" localSheetId="11">#REF!</definedName>
    <definedName name="Tab05b_start" localSheetId="12">#REF!</definedName>
    <definedName name="Tab05b_start" localSheetId="13">#REF!</definedName>
    <definedName name="Tab05b_start" localSheetId="15">#REF!</definedName>
    <definedName name="Tab05b_start" localSheetId="16">#REF!</definedName>
    <definedName name="Tab05b_start" localSheetId="17">#REF!</definedName>
    <definedName name="Tab05b_start" localSheetId="18">#REF!</definedName>
    <definedName name="Tab05b_start" localSheetId="19">#REF!</definedName>
    <definedName name="Tab05b_start" localSheetId="20">#REF!</definedName>
    <definedName name="Tab05b_start" localSheetId="21">#REF!</definedName>
    <definedName name="Tab05b_start" localSheetId="23">#REF!</definedName>
    <definedName name="Tab05b_start" localSheetId="24">#REF!</definedName>
    <definedName name="Tab05b_start" localSheetId="25">#REF!</definedName>
    <definedName name="Tab05b_start" localSheetId="26">#REF!</definedName>
    <definedName name="Tab05b_start" localSheetId="27">#REF!</definedName>
    <definedName name="Tab05b_start" localSheetId="2">#REF!</definedName>
    <definedName name="Tab05b_start" localSheetId="4">#REF!</definedName>
    <definedName name="Tab05b_start">#REF!</definedName>
    <definedName name="Tab06a_start" localSheetId="5">#REF!</definedName>
    <definedName name="Tab06a_start" localSheetId="6">#REF!</definedName>
    <definedName name="Tab06a_start" localSheetId="7">#REF!</definedName>
    <definedName name="Tab06a_start" localSheetId="8">#REF!</definedName>
    <definedName name="Tab06a_start" localSheetId="9">#REF!</definedName>
    <definedName name="Tab06a_start" localSheetId="10">#REF!</definedName>
    <definedName name="Tab06a_start" localSheetId="11">#REF!</definedName>
    <definedName name="Tab06a_start" localSheetId="12">#REF!</definedName>
    <definedName name="Tab06a_start" localSheetId="13">#REF!</definedName>
    <definedName name="Tab06a_start" localSheetId="15">#REF!</definedName>
    <definedName name="Tab06a_start" localSheetId="16">#REF!</definedName>
    <definedName name="Tab06a_start" localSheetId="17">#REF!</definedName>
    <definedName name="Tab06a_start" localSheetId="18">#REF!</definedName>
    <definedName name="Tab06a_start" localSheetId="19">#REF!</definedName>
    <definedName name="Tab06a_start" localSheetId="20">#REF!</definedName>
    <definedName name="Tab06a_start" localSheetId="21">#REF!</definedName>
    <definedName name="Tab06a_start" localSheetId="23">#REF!</definedName>
    <definedName name="Tab06a_start" localSheetId="24">#REF!</definedName>
    <definedName name="Tab06a_start" localSheetId="25">#REF!</definedName>
    <definedName name="Tab06a_start" localSheetId="26">#REF!</definedName>
    <definedName name="Tab06a_start" localSheetId="27">#REF!</definedName>
    <definedName name="Tab06a_start" localSheetId="2">#REF!</definedName>
    <definedName name="Tab06a_start" localSheetId="4">#REF!</definedName>
    <definedName name="Tab06a_start">#REF!</definedName>
    <definedName name="Tab06b_start" localSheetId="5">#REF!</definedName>
    <definedName name="Tab06b_start" localSheetId="6">#REF!</definedName>
    <definedName name="Tab06b_start" localSheetId="7">#REF!</definedName>
    <definedName name="Tab06b_start" localSheetId="8">#REF!</definedName>
    <definedName name="Tab06b_start" localSheetId="9">#REF!</definedName>
    <definedName name="Tab06b_start" localSheetId="10">#REF!</definedName>
    <definedName name="Tab06b_start" localSheetId="11">#REF!</definedName>
    <definedName name="Tab06b_start" localSheetId="12">#REF!</definedName>
    <definedName name="Tab06b_start" localSheetId="13">#REF!</definedName>
    <definedName name="Tab06b_start" localSheetId="15">#REF!</definedName>
    <definedName name="Tab06b_start" localSheetId="16">#REF!</definedName>
    <definedName name="Tab06b_start" localSheetId="17">#REF!</definedName>
    <definedName name="Tab06b_start" localSheetId="18">#REF!</definedName>
    <definedName name="Tab06b_start" localSheetId="19">#REF!</definedName>
    <definedName name="Tab06b_start" localSheetId="20">#REF!</definedName>
    <definedName name="Tab06b_start" localSheetId="21">#REF!</definedName>
    <definedName name="Tab06b_start" localSheetId="23">#REF!</definedName>
    <definedName name="Tab06b_start" localSheetId="24">#REF!</definedName>
    <definedName name="Tab06b_start" localSheetId="25">#REF!</definedName>
    <definedName name="Tab06b_start" localSheetId="26">#REF!</definedName>
    <definedName name="Tab06b_start" localSheetId="27">#REF!</definedName>
    <definedName name="Tab06b_start" localSheetId="2">#REF!</definedName>
    <definedName name="Tab06b_start" localSheetId="4">#REF!</definedName>
    <definedName name="Tab06b_start">#REF!</definedName>
    <definedName name="Tab07a_start" localSheetId="5">#REF!</definedName>
    <definedName name="Tab07a_start" localSheetId="6">#REF!</definedName>
    <definedName name="Tab07a_start" localSheetId="7">#REF!</definedName>
    <definedName name="Tab07a_start" localSheetId="8">#REF!</definedName>
    <definedName name="Tab07a_start" localSheetId="9">#REF!</definedName>
    <definedName name="Tab07a_start" localSheetId="10">#REF!</definedName>
    <definedName name="Tab07a_start" localSheetId="11">#REF!</definedName>
    <definedName name="Tab07a_start" localSheetId="12">#REF!</definedName>
    <definedName name="Tab07a_start" localSheetId="13">#REF!</definedName>
    <definedName name="Tab07a_start" localSheetId="15">#REF!</definedName>
    <definedName name="Tab07a_start" localSheetId="16">#REF!</definedName>
    <definedName name="Tab07a_start" localSheetId="17">#REF!</definedName>
    <definedName name="Tab07a_start" localSheetId="18">#REF!</definedName>
    <definedName name="Tab07a_start" localSheetId="19">#REF!</definedName>
    <definedName name="Tab07a_start" localSheetId="20">#REF!</definedName>
    <definedName name="Tab07a_start" localSheetId="21">#REF!</definedName>
    <definedName name="Tab07a_start" localSheetId="23">#REF!</definedName>
    <definedName name="Tab07a_start" localSheetId="24">#REF!</definedName>
    <definedName name="Tab07a_start" localSheetId="25">#REF!</definedName>
    <definedName name="Tab07a_start" localSheetId="26">#REF!</definedName>
    <definedName name="Tab07a_start" localSheetId="27">#REF!</definedName>
    <definedName name="Tab07a_start" localSheetId="2">#REF!</definedName>
    <definedName name="Tab07a_start" localSheetId="4">#REF!</definedName>
    <definedName name="Tab07a_start">#REF!</definedName>
    <definedName name="Tab07b_start" localSheetId="5">#REF!</definedName>
    <definedName name="Tab07b_start" localSheetId="6">#REF!</definedName>
    <definedName name="Tab07b_start" localSheetId="7">#REF!</definedName>
    <definedName name="Tab07b_start" localSheetId="8">#REF!</definedName>
    <definedName name="Tab07b_start" localSheetId="9">#REF!</definedName>
    <definedName name="Tab07b_start" localSheetId="10">#REF!</definedName>
    <definedName name="Tab07b_start" localSheetId="11">#REF!</definedName>
    <definedName name="Tab07b_start" localSheetId="12">#REF!</definedName>
    <definedName name="Tab07b_start" localSheetId="13">#REF!</definedName>
    <definedName name="Tab07b_start" localSheetId="15">#REF!</definedName>
    <definedName name="Tab07b_start" localSheetId="16">#REF!</definedName>
    <definedName name="Tab07b_start" localSheetId="17">#REF!</definedName>
    <definedName name="Tab07b_start" localSheetId="18">#REF!</definedName>
    <definedName name="Tab07b_start" localSheetId="19">#REF!</definedName>
    <definedName name="Tab07b_start" localSheetId="20">#REF!</definedName>
    <definedName name="Tab07b_start" localSheetId="21">#REF!</definedName>
    <definedName name="Tab07b_start" localSheetId="23">#REF!</definedName>
    <definedName name="Tab07b_start" localSheetId="24">#REF!</definedName>
    <definedName name="Tab07b_start" localSheetId="25">#REF!</definedName>
    <definedName name="Tab07b_start" localSheetId="26">#REF!</definedName>
    <definedName name="Tab07b_start" localSheetId="27">#REF!</definedName>
    <definedName name="Tab07b_start" localSheetId="2">#REF!</definedName>
    <definedName name="Tab07b_start" localSheetId="4">#REF!</definedName>
    <definedName name="Tab07b_start">#REF!</definedName>
    <definedName name="Tab08a_start" localSheetId="5">#REF!</definedName>
    <definedName name="Tab08a_start" localSheetId="6">#REF!</definedName>
    <definedName name="Tab08a_start" localSheetId="7">#REF!</definedName>
    <definedName name="Tab08a_start" localSheetId="8">#REF!</definedName>
    <definedName name="Tab08a_start" localSheetId="9">#REF!</definedName>
    <definedName name="Tab08a_start" localSheetId="10">#REF!</definedName>
    <definedName name="Tab08a_start" localSheetId="11">#REF!</definedName>
    <definedName name="Tab08a_start" localSheetId="12">#REF!</definedName>
    <definedName name="Tab08a_start" localSheetId="13">#REF!</definedName>
    <definedName name="Tab08a_start" localSheetId="15">#REF!</definedName>
    <definedName name="Tab08a_start" localSheetId="16">#REF!</definedName>
    <definedName name="Tab08a_start" localSheetId="17">#REF!</definedName>
    <definedName name="Tab08a_start" localSheetId="18">#REF!</definedName>
    <definedName name="Tab08a_start" localSheetId="19">#REF!</definedName>
    <definedName name="Tab08a_start" localSheetId="20">#REF!</definedName>
    <definedName name="Tab08a_start" localSheetId="21">#REF!</definedName>
    <definedName name="Tab08a_start" localSheetId="23">#REF!</definedName>
    <definedName name="Tab08a_start" localSheetId="24">#REF!</definedName>
    <definedName name="Tab08a_start" localSheetId="25">#REF!</definedName>
    <definedName name="Tab08a_start" localSheetId="26">#REF!</definedName>
    <definedName name="Tab08a_start" localSheetId="27">#REF!</definedName>
    <definedName name="Tab08a_start" localSheetId="2">#REF!</definedName>
    <definedName name="Tab08a_start" localSheetId="4">#REF!</definedName>
    <definedName name="Tab08a_start">#REF!</definedName>
    <definedName name="Tab08b_start" localSheetId="5">#REF!</definedName>
    <definedName name="Tab08b_start" localSheetId="6">#REF!</definedName>
    <definedName name="Tab08b_start" localSheetId="7">#REF!</definedName>
    <definedName name="Tab08b_start" localSheetId="8">#REF!</definedName>
    <definedName name="Tab08b_start" localSheetId="9">#REF!</definedName>
    <definedName name="Tab08b_start" localSheetId="10">#REF!</definedName>
    <definedName name="Tab08b_start" localSheetId="11">#REF!</definedName>
    <definedName name="Tab08b_start" localSheetId="12">#REF!</definedName>
    <definedName name="Tab08b_start" localSheetId="13">#REF!</definedName>
    <definedName name="Tab08b_start" localSheetId="15">#REF!</definedName>
    <definedName name="Tab08b_start" localSheetId="16">#REF!</definedName>
    <definedName name="Tab08b_start" localSheetId="17">#REF!</definedName>
    <definedName name="Tab08b_start" localSheetId="18">#REF!</definedName>
    <definedName name="Tab08b_start" localSheetId="19">#REF!</definedName>
    <definedName name="Tab08b_start" localSheetId="20">#REF!</definedName>
    <definedName name="Tab08b_start" localSheetId="21">#REF!</definedName>
    <definedName name="Tab08b_start" localSheetId="23">#REF!</definedName>
    <definedName name="Tab08b_start" localSheetId="24">#REF!</definedName>
    <definedName name="Tab08b_start" localSheetId="25">#REF!</definedName>
    <definedName name="Tab08b_start" localSheetId="26">#REF!</definedName>
    <definedName name="Tab08b_start" localSheetId="27">#REF!</definedName>
    <definedName name="Tab08b_start" localSheetId="2">#REF!</definedName>
    <definedName name="Tab08b_start" localSheetId="4">#REF!</definedName>
    <definedName name="Tab08b_start">#REF!</definedName>
    <definedName name="Tab09_start" localSheetId="5">#REF!</definedName>
    <definedName name="Tab09_start" localSheetId="6">#REF!</definedName>
    <definedName name="Tab09_start" localSheetId="7">#REF!</definedName>
    <definedName name="Tab09_start" localSheetId="8">#REF!</definedName>
    <definedName name="Tab09_start" localSheetId="9">#REF!</definedName>
    <definedName name="Tab09_start" localSheetId="10">#REF!</definedName>
    <definedName name="Tab09_start" localSheetId="11">#REF!</definedName>
    <definedName name="Tab09_start" localSheetId="12">#REF!</definedName>
    <definedName name="Tab09_start" localSheetId="13">#REF!</definedName>
    <definedName name="Tab09_start" localSheetId="15">#REF!</definedName>
    <definedName name="Tab09_start" localSheetId="16">#REF!</definedName>
    <definedName name="Tab09_start" localSheetId="17">#REF!</definedName>
    <definedName name="Tab09_start" localSheetId="18">#REF!</definedName>
    <definedName name="Tab09_start" localSheetId="19">#REF!</definedName>
    <definedName name="Tab09_start" localSheetId="20">#REF!</definedName>
    <definedName name="Tab09_start" localSheetId="21">#REF!</definedName>
    <definedName name="Tab09_start" localSheetId="23">#REF!</definedName>
    <definedName name="Tab09_start" localSheetId="24">#REF!</definedName>
    <definedName name="Tab09_start" localSheetId="25">#REF!</definedName>
    <definedName name="Tab09_start" localSheetId="26">#REF!</definedName>
    <definedName name="Tab09_start" localSheetId="27">#REF!</definedName>
    <definedName name="Tab09_start" localSheetId="2">#REF!</definedName>
    <definedName name="Tab09_start" localSheetId="4">#REF!</definedName>
    <definedName name="Tab09_start">#REF!</definedName>
    <definedName name="Tab10_start" localSheetId="5">#REF!</definedName>
    <definedName name="Tab10_start" localSheetId="6">#REF!</definedName>
    <definedName name="Tab10_start" localSheetId="7">#REF!</definedName>
    <definedName name="Tab10_start" localSheetId="8">#REF!</definedName>
    <definedName name="Tab10_start" localSheetId="9">#REF!</definedName>
    <definedName name="Tab10_start" localSheetId="10">#REF!</definedName>
    <definedName name="Tab10_start" localSheetId="11">#REF!</definedName>
    <definedName name="Tab10_start" localSheetId="12">#REF!</definedName>
    <definedName name="Tab10_start" localSheetId="13">#REF!</definedName>
    <definedName name="Tab10_start" localSheetId="15">#REF!</definedName>
    <definedName name="Tab10_start" localSheetId="16">#REF!</definedName>
    <definedName name="Tab10_start" localSheetId="17">#REF!</definedName>
    <definedName name="Tab10_start" localSheetId="18">#REF!</definedName>
    <definedName name="Tab10_start" localSheetId="19">#REF!</definedName>
    <definedName name="Tab10_start" localSheetId="20">#REF!</definedName>
    <definedName name="Tab10_start" localSheetId="21">#REF!</definedName>
    <definedName name="Tab10_start" localSheetId="23">#REF!</definedName>
    <definedName name="Tab10_start" localSheetId="24">#REF!</definedName>
    <definedName name="Tab10_start" localSheetId="25">#REF!</definedName>
    <definedName name="Tab10_start" localSheetId="26">#REF!</definedName>
    <definedName name="Tab10_start" localSheetId="27">#REF!</definedName>
    <definedName name="Tab10_start" localSheetId="2">#REF!</definedName>
    <definedName name="Tab10_start" localSheetId="4">#REF!</definedName>
    <definedName name="Tab10_start">#REF!</definedName>
    <definedName name="Tab11_start" localSheetId="5">#REF!</definedName>
    <definedName name="Tab11_start" localSheetId="6">#REF!</definedName>
    <definedName name="Tab11_start" localSheetId="7">#REF!</definedName>
    <definedName name="Tab11_start" localSheetId="8">#REF!</definedName>
    <definedName name="Tab11_start" localSheetId="9">#REF!</definedName>
    <definedName name="Tab11_start" localSheetId="10">#REF!</definedName>
    <definedName name="Tab11_start" localSheetId="11">#REF!</definedName>
    <definedName name="Tab11_start" localSheetId="12">#REF!</definedName>
    <definedName name="Tab11_start" localSheetId="13">#REF!</definedName>
    <definedName name="Tab11_start" localSheetId="15">#REF!</definedName>
    <definedName name="Tab11_start" localSheetId="16">#REF!</definedName>
    <definedName name="Tab11_start" localSheetId="17">#REF!</definedName>
    <definedName name="Tab11_start" localSheetId="18">#REF!</definedName>
    <definedName name="Tab11_start" localSheetId="19">#REF!</definedName>
    <definedName name="Tab11_start" localSheetId="20">#REF!</definedName>
    <definedName name="Tab11_start" localSheetId="21">#REF!</definedName>
    <definedName name="Tab11_start" localSheetId="23">#REF!</definedName>
    <definedName name="Tab11_start" localSheetId="24">#REF!</definedName>
    <definedName name="Tab11_start" localSheetId="25">#REF!</definedName>
    <definedName name="Tab11_start" localSheetId="26">#REF!</definedName>
    <definedName name="Tab11_start" localSheetId="27">#REF!</definedName>
    <definedName name="Tab11_start" localSheetId="2">#REF!</definedName>
    <definedName name="Tab11_start" localSheetId="4">#REF!</definedName>
    <definedName name="Tab11_start">#REF!</definedName>
    <definedName name="Tab12_start" localSheetId="5">#REF!</definedName>
    <definedName name="Tab12_start" localSheetId="6">#REF!</definedName>
    <definedName name="Tab12_start" localSheetId="7">#REF!</definedName>
    <definedName name="Tab12_start" localSheetId="8">#REF!</definedName>
    <definedName name="Tab12_start" localSheetId="9">#REF!</definedName>
    <definedName name="Tab12_start" localSheetId="10">#REF!</definedName>
    <definedName name="Tab12_start" localSheetId="11">#REF!</definedName>
    <definedName name="Tab12_start" localSheetId="12">#REF!</definedName>
    <definedName name="Tab12_start" localSheetId="13">#REF!</definedName>
    <definedName name="Tab12_start" localSheetId="15">#REF!</definedName>
    <definedName name="Tab12_start" localSheetId="16">#REF!</definedName>
    <definedName name="Tab12_start" localSheetId="17">#REF!</definedName>
    <definedName name="Tab12_start" localSheetId="18">#REF!</definedName>
    <definedName name="Tab12_start" localSheetId="19">#REF!</definedName>
    <definedName name="Tab12_start" localSheetId="20">#REF!</definedName>
    <definedName name="Tab12_start" localSheetId="21">#REF!</definedName>
    <definedName name="Tab12_start" localSheetId="23">#REF!</definedName>
    <definedName name="Tab12_start" localSheetId="24">#REF!</definedName>
    <definedName name="Tab12_start" localSheetId="25">#REF!</definedName>
    <definedName name="Tab12_start" localSheetId="26">#REF!</definedName>
    <definedName name="Tab12_start" localSheetId="27">#REF!</definedName>
    <definedName name="Tab12_start" localSheetId="2">#REF!</definedName>
    <definedName name="Tab12_start" localSheetId="4">#REF!</definedName>
    <definedName name="Tab12_start">#REF!</definedName>
    <definedName name="Tab4.2Voe_start" localSheetId="5">#REF!</definedName>
    <definedName name="Tab4.2Voe_start" localSheetId="6">#REF!</definedName>
    <definedName name="Tab4.2Voe_start" localSheetId="7">#REF!</definedName>
    <definedName name="Tab4.2Voe_start" localSheetId="8">#REF!</definedName>
    <definedName name="Tab4.2Voe_start" localSheetId="9">#REF!</definedName>
    <definedName name="Tab4.2Voe_start" localSheetId="10">#REF!</definedName>
    <definedName name="Tab4.2Voe_start" localSheetId="11">#REF!</definedName>
    <definedName name="Tab4.2Voe_start" localSheetId="12">#REF!</definedName>
    <definedName name="Tab4.2Voe_start" localSheetId="13">#REF!</definedName>
    <definedName name="Tab4.2Voe_start" localSheetId="15">#REF!</definedName>
    <definedName name="Tab4.2Voe_start" localSheetId="16">#REF!</definedName>
    <definedName name="Tab4.2Voe_start" localSheetId="17">#REF!</definedName>
    <definedName name="Tab4.2Voe_start" localSheetId="18">#REF!</definedName>
    <definedName name="Tab4.2Voe_start" localSheetId="19">#REF!</definedName>
    <definedName name="Tab4.2Voe_start" localSheetId="20">#REF!</definedName>
    <definedName name="Tab4.2Voe_start" localSheetId="21">#REF!</definedName>
    <definedName name="Tab4.2Voe_start" localSheetId="23">#REF!</definedName>
    <definedName name="Tab4.2Voe_start" localSheetId="24">#REF!</definedName>
    <definedName name="Tab4.2Voe_start" localSheetId="25">#REF!</definedName>
    <definedName name="Tab4.2Voe_start" localSheetId="26">#REF!</definedName>
    <definedName name="Tab4.2Voe_start" localSheetId="27">#REF!</definedName>
    <definedName name="Tab4.2Voe_start" localSheetId="2">#REF!</definedName>
    <definedName name="Tab4.2Voe_start" localSheetId="4">#REF!</definedName>
    <definedName name="Tab4.2Voe_start">#REF!</definedName>
    <definedName name="Tab4.3Voe_start" localSheetId="5">#REF!</definedName>
    <definedName name="Tab4.3Voe_start" localSheetId="6">#REF!</definedName>
    <definedName name="Tab4.3Voe_start" localSheetId="7">#REF!</definedName>
    <definedName name="Tab4.3Voe_start" localSheetId="8">#REF!</definedName>
    <definedName name="Tab4.3Voe_start" localSheetId="9">#REF!</definedName>
    <definedName name="Tab4.3Voe_start" localSheetId="10">#REF!</definedName>
    <definedName name="Tab4.3Voe_start" localSheetId="11">#REF!</definedName>
    <definedName name="Tab4.3Voe_start" localSheetId="12">#REF!</definedName>
    <definedName name="Tab4.3Voe_start" localSheetId="13">#REF!</definedName>
    <definedName name="Tab4.3Voe_start" localSheetId="15">#REF!</definedName>
    <definedName name="Tab4.3Voe_start" localSheetId="16">#REF!</definedName>
    <definedName name="Tab4.3Voe_start" localSheetId="17">#REF!</definedName>
    <definedName name="Tab4.3Voe_start" localSheetId="18">#REF!</definedName>
    <definedName name="Tab4.3Voe_start" localSheetId="19">#REF!</definedName>
    <definedName name="Tab4.3Voe_start" localSheetId="20">#REF!</definedName>
    <definedName name="Tab4.3Voe_start" localSheetId="21">#REF!</definedName>
    <definedName name="Tab4.3Voe_start" localSheetId="23">#REF!</definedName>
    <definedName name="Tab4.3Voe_start" localSheetId="24">#REF!</definedName>
    <definedName name="Tab4.3Voe_start" localSheetId="25">#REF!</definedName>
    <definedName name="Tab4.3Voe_start" localSheetId="26">#REF!</definedName>
    <definedName name="Tab4.3Voe_start" localSheetId="27">#REF!</definedName>
    <definedName name="Tab4.3Voe_start" localSheetId="2">#REF!</definedName>
    <definedName name="Tab4.3Voe_start" localSheetId="4">#REF!</definedName>
    <definedName name="Tab4.3Voe_start">#REF!</definedName>
    <definedName name="TabNG1_start" localSheetId="5">#REF!</definedName>
    <definedName name="TabNG1_start" localSheetId="6">#REF!</definedName>
    <definedName name="TabNG1_start" localSheetId="7">#REF!</definedName>
    <definedName name="TabNG1_start" localSheetId="8">#REF!</definedName>
    <definedName name="TabNG1_start" localSheetId="9">#REF!</definedName>
    <definedName name="TabNG1_start" localSheetId="10">#REF!</definedName>
    <definedName name="TabNG1_start" localSheetId="11">#REF!</definedName>
    <definedName name="TabNG1_start" localSheetId="12">#REF!</definedName>
    <definedName name="TabNG1_start" localSheetId="13">#REF!</definedName>
    <definedName name="TabNG1_start" localSheetId="15">#REF!</definedName>
    <definedName name="TabNG1_start" localSheetId="16">#REF!</definedName>
    <definedName name="TabNG1_start" localSheetId="17">#REF!</definedName>
    <definedName name="TabNG1_start" localSheetId="18">#REF!</definedName>
    <definedName name="TabNG1_start" localSheetId="19">#REF!</definedName>
    <definedName name="TabNG1_start" localSheetId="20">#REF!</definedName>
    <definedName name="TabNG1_start" localSheetId="21">#REF!</definedName>
    <definedName name="TabNG1_start" localSheetId="23">#REF!</definedName>
    <definedName name="TabNG1_start" localSheetId="24">#REF!</definedName>
    <definedName name="TabNG1_start" localSheetId="25">#REF!</definedName>
    <definedName name="TabNG1_start" localSheetId="26">#REF!</definedName>
    <definedName name="TabNG1_start" localSheetId="27">#REF!</definedName>
    <definedName name="TabNG1_start" localSheetId="2">#REF!</definedName>
    <definedName name="TabNG1_start" localSheetId="4">#REF!</definedName>
    <definedName name="TabNG1_start">#REF!</definedName>
    <definedName name="TabNG2_start" localSheetId="5">#REF!</definedName>
    <definedName name="TabNG2_start" localSheetId="6">#REF!</definedName>
    <definedName name="TabNG2_start" localSheetId="7">#REF!</definedName>
    <definedName name="TabNG2_start" localSheetId="8">#REF!</definedName>
    <definedName name="TabNG2_start" localSheetId="9">#REF!</definedName>
    <definedName name="TabNG2_start" localSheetId="10">#REF!</definedName>
    <definedName name="TabNG2_start" localSheetId="11">#REF!</definedName>
    <definedName name="TabNG2_start" localSheetId="12">#REF!</definedName>
    <definedName name="TabNG2_start" localSheetId="13">#REF!</definedName>
    <definedName name="TabNG2_start" localSheetId="15">#REF!</definedName>
    <definedName name="TabNG2_start" localSheetId="16">#REF!</definedName>
    <definedName name="TabNG2_start" localSheetId="17">#REF!</definedName>
    <definedName name="TabNG2_start" localSheetId="18">#REF!</definedName>
    <definedName name="TabNG2_start" localSheetId="19">#REF!</definedName>
    <definedName name="TabNG2_start" localSheetId="20">#REF!</definedName>
    <definedName name="TabNG2_start" localSheetId="21">#REF!</definedName>
    <definedName name="TabNG2_start" localSheetId="23">#REF!</definedName>
    <definedName name="TabNG2_start" localSheetId="24">#REF!</definedName>
    <definedName name="TabNG2_start" localSheetId="25">#REF!</definedName>
    <definedName name="TabNG2_start" localSheetId="26">#REF!</definedName>
    <definedName name="TabNG2_start" localSheetId="27">#REF!</definedName>
    <definedName name="TabNG2_start" localSheetId="2">#REF!</definedName>
    <definedName name="TabNG2_start" localSheetId="4">#REF!</definedName>
    <definedName name="TabNG2_start">#REF!</definedName>
    <definedName name="UmrEinspBrutto" localSheetId="5">#REF!</definedName>
    <definedName name="UmrEinspBrutto" localSheetId="6">#REF!</definedName>
    <definedName name="UmrEinspBrutto" localSheetId="7">#REF!</definedName>
    <definedName name="UmrEinspBrutto" localSheetId="8">#REF!</definedName>
    <definedName name="UmrEinspBrutto" localSheetId="9">#REF!</definedName>
    <definedName name="UmrEinspBrutto" localSheetId="10">#REF!</definedName>
    <definedName name="UmrEinspBrutto" localSheetId="11">#REF!</definedName>
    <definedName name="UmrEinspBrutto" localSheetId="12">#REF!</definedName>
    <definedName name="UmrEinspBrutto" localSheetId="13">#REF!</definedName>
    <definedName name="UmrEinspBrutto" localSheetId="15">#REF!</definedName>
    <definedName name="UmrEinspBrutto" localSheetId="16">#REF!</definedName>
    <definedName name="UmrEinspBrutto" localSheetId="17">#REF!</definedName>
    <definedName name="UmrEinspBrutto" localSheetId="18">#REF!</definedName>
    <definedName name="UmrEinspBrutto" localSheetId="19">#REF!</definedName>
    <definedName name="UmrEinspBrutto" localSheetId="20">#REF!</definedName>
    <definedName name="UmrEinspBrutto" localSheetId="21">#REF!</definedName>
    <definedName name="UmrEinspBrutto" localSheetId="23">#REF!</definedName>
    <definedName name="UmrEinspBrutto" localSheetId="24">#REF!</definedName>
    <definedName name="UmrEinspBrutto" localSheetId="25">#REF!</definedName>
    <definedName name="UmrEinspBrutto" localSheetId="26">#REF!</definedName>
    <definedName name="UmrEinspBrutto" localSheetId="27">#REF!</definedName>
    <definedName name="UmrEinspBrutto" localSheetId="2">#REF!</definedName>
    <definedName name="UmrEinspBrutto" localSheetId="4">#REF!</definedName>
    <definedName name="UmrEinspBrutto">#REF!</definedName>
    <definedName name="UmrEinspNetto" localSheetId="5">#REF!</definedName>
    <definedName name="UmrEinspNetto" localSheetId="6">#REF!</definedName>
    <definedName name="UmrEinspNetto" localSheetId="7">#REF!</definedName>
    <definedName name="UmrEinspNetto" localSheetId="8">#REF!</definedName>
    <definedName name="UmrEinspNetto" localSheetId="9">#REF!</definedName>
    <definedName name="UmrEinspNetto" localSheetId="10">#REF!</definedName>
    <definedName name="UmrEinspNetto" localSheetId="11">#REF!</definedName>
    <definedName name="UmrEinspNetto" localSheetId="12">#REF!</definedName>
    <definedName name="UmrEinspNetto" localSheetId="13">#REF!</definedName>
    <definedName name="UmrEinspNetto" localSheetId="15">#REF!</definedName>
    <definedName name="UmrEinspNetto" localSheetId="16">#REF!</definedName>
    <definedName name="UmrEinspNetto" localSheetId="17">#REF!</definedName>
    <definedName name="UmrEinspNetto" localSheetId="18">#REF!</definedName>
    <definedName name="UmrEinspNetto" localSheetId="19">#REF!</definedName>
    <definedName name="UmrEinspNetto" localSheetId="20">#REF!</definedName>
    <definedName name="UmrEinspNetto" localSheetId="21">#REF!</definedName>
    <definedName name="UmrEinspNetto" localSheetId="23">#REF!</definedName>
    <definedName name="UmrEinspNetto" localSheetId="24">#REF!</definedName>
    <definedName name="UmrEinspNetto" localSheetId="25">#REF!</definedName>
    <definedName name="UmrEinspNetto" localSheetId="26">#REF!</definedName>
    <definedName name="UmrEinspNetto" localSheetId="27">#REF!</definedName>
    <definedName name="UmrEinspNetto" localSheetId="2">#REF!</definedName>
    <definedName name="UmrEinspNetto" localSheetId="4">#REF!</definedName>
    <definedName name="UmrEinspNetto">#REF!</definedName>
    <definedName name="UmwEinsBahnstrom" localSheetId="5">#REF!</definedName>
    <definedName name="UmwEinsBahnstrom" localSheetId="6">#REF!</definedName>
    <definedName name="UmwEinsBahnstrom" localSheetId="7">#REF!</definedName>
    <definedName name="UmwEinsBahnstrom" localSheetId="8">#REF!</definedName>
    <definedName name="UmwEinsBahnstrom" localSheetId="9">#REF!</definedName>
    <definedName name="UmwEinsBahnstrom" localSheetId="10">#REF!</definedName>
    <definedName name="UmwEinsBahnstrom" localSheetId="11">#REF!</definedName>
    <definedName name="UmwEinsBahnstrom" localSheetId="12">#REF!</definedName>
    <definedName name="UmwEinsBahnstrom" localSheetId="13">#REF!</definedName>
    <definedName name="UmwEinsBahnstrom" localSheetId="15">#REF!</definedName>
    <definedName name="UmwEinsBahnstrom" localSheetId="16">#REF!</definedName>
    <definedName name="UmwEinsBahnstrom" localSheetId="17">#REF!</definedName>
    <definedName name="UmwEinsBahnstrom" localSheetId="18">#REF!</definedName>
    <definedName name="UmwEinsBahnstrom" localSheetId="19">#REF!</definedName>
    <definedName name="UmwEinsBahnstrom" localSheetId="20">#REF!</definedName>
    <definedName name="UmwEinsBahnstrom" localSheetId="21">#REF!</definedName>
    <definedName name="UmwEinsBahnstrom" localSheetId="23">#REF!</definedName>
    <definedName name="UmwEinsBahnstrom" localSheetId="24">#REF!</definedName>
    <definedName name="UmwEinsBahnstrom" localSheetId="25">#REF!</definedName>
    <definedName name="UmwEinsBahnstrom" localSheetId="26">#REF!</definedName>
    <definedName name="UmwEinsBahnstrom" localSheetId="27">#REF!</definedName>
    <definedName name="UmwEinsBahnstrom" localSheetId="2">#REF!</definedName>
    <definedName name="UmwEinsBahnstrom" localSheetId="4">#REF!</definedName>
    <definedName name="UmwEinsBahnstrom">#REF!</definedName>
    <definedName name="UmwEinsFarge" localSheetId="5">#REF!</definedName>
    <definedName name="UmwEinsFarge" localSheetId="6">#REF!</definedName>
    <definedName name="UmwEinsFarge" localSheetId="7">#REF!</definedName>
    <definedName name="UmwEinsFarge" localSheetId="8">#REF!</definedName>
    <definedName name="UmwEinsFarge" localSheetId="9">#REF!</definedName>
    <definedName name="UmwEinsFarge" localSheetId="10">#REF!</definedName>
    <definedName name="UmwEinsFarge" localSheetId="11">#REF!</definedName>
    <definedName name="UmwEinsFarge" localSheetId="12">#REF!</definedName>
    <definedName name="UmwEinsFarge" localSheetId="13">#REF!</definedName>
    <definedName name="UmwEinsFarge" localSheetId="15">#REF!</definedName>
    <definedName name="UmwEinsFarge" localSheetId="16">#REF!</definedName>
    <definedName name="UmwEinsFarge" localSheetId="17">#REF!</definedName>
    <definedName name="UmwEinsFarge" localSheetId="18">#REF!</definedName>
    <definedName name="UmwEinsFarge" localSheetId="19">#REF!</definedName>
    <definedName name="UmwEinsFarge" localSheetId="20">#REF!</definedName>
    <definedName name="UmwEinsFarge" localSheetId="21">#REF!</definedName>
    <definedName name="UmwEinsFarge" localSheetId="23">#REF!</definedName>
    <definedName name="UmwEinsFarge" localSheetId="24">#REF!</definedName>
    <definedName name="UmwEinsFarge" localSheetId="25">#REF!</definedName>
    <definedName name="UmwEinsFarge" localSheetId="26">#REF!</definedName>
    <definedName name="UmwEinsFarge" localSheetId="27">#REF!</definedName>
    <definedName name="UmwEinsFarge" localSheetId="2">#REF!</definedName>
    <definedName name="UmwEinsFarge" localSheetId="4">#REF!</definedName>
    <definedName name="UmwEinsFarge">#REF!</definedName>
    <definedName name="ÜNHBezug" localSheetId="5">#REF!</definedName>
    <definedName name="ÜNHBezug" localSheetId="6">#REF!</definedName>
    <definedName name="ÜNHBezug" localSheetId="7">#REF!</definedName>
    <definedName name="ÜNHBezug" localSheetId="8">#REF!</definedName>
    <definedName name="ÜNHBezug" localSheetId="9">#REF!</definedName>
    <definedName name="ÜNHBezug" localSheetId="10">#REF!</definedName>
    <definedName name="ÜNHBezug" localSheetId="11">#REF!</definedName>
    <definedName name="ÜNHBezug" localSheetId="12">#REF!</definedName>
    <definedName name="ÜNHBezug" localSheetId="13">#REF!</definedName>
    <definedName name="ÜNHBezug" localSheetId="15">#REF!</definedName>
    <definedName name="ÜNHBezug" localSheetId="16">#REF!</definedName>
    <definedName name="ÜNHBezug" localSheetId="17">#REF!</definedName>
    <definedName name="ÜNHBezug" localSheetId="18">#REF!</definedName>
    <definedName name="ÜNHBezug" localSheetId="19">#REF!</definedName>
    <definedName name="ÜNHBezug" localSheetId="20">#REF!</definedName>
    <definedName name="ÜNHBezug" localSheetId="21">#REF!</definedName>
    <definedName name="ÜNHBezug" localSheetId="23">#REF!</definedName>
    <definedName name="ÜNHBezug" localSheetId="24">#REF!</definedName>
    <definedName name="ÜNHBezug" localSheetId="25">#REF!</definedName>
    <definedName name="ÜNHBezug" localSheetId="26">#REF!</definedName>
    <definedName name="ÜNHBezug" localSheetId="27">#REF!</definedName>
    <definedName name="ÜNHBezug" localSheetId="2">#REF!</definedName>
    <definedName name="ÜNHBezug" localSheetId="4">#REF!</definedName>
    <definedName name="ÜNHBezug">#REF!</definedName>
    <definedName name="Z_31ACB74D_91BF_4DA7_891E_2D10713DB8C1_.wvu.Cols" localSheetId="15" hidden="1">'2.1.1 CO2_VB_1990'!$Y:$BY</definedName>
    <definedName name="Z_31ACB74D_91BF_4DA7_891E_2D10713DB8C1_.wvu.PrintArea" localSheetId="5" hidden="1">'1.1.1_CO2_1990_QB'!$A$1:$G$28</definedName>
    <definedName name="Z_31ACB74D_91BF_4DA7_891E_2D10713DB8C1_.wvu.PrintArea" localSheetId="6" hidden="1">'1.1.2_CO2_2003_QB'!$A$1:$G$28</definedName>
    <definedName name="Z_31ACB74D_91BF_4DA7_891E_2D10713DB8C1_.wvu.PrintArea" localSheetId="7" hidden="1">'1.1.3_CO2_2005_QB'!$A$1:$G$42</definedName>
    <definedName name="Z_31ACB74D_91BF_4DA7_891E_2D10713DB8C1_.wvu.PrintArea" localSheetId="8" hidden="1">'1.1.4_CO2_2006_QB'!$A$1:$G$42</definedName>
    <definedName name="Z_31ACB74D_91BF_4DA7_891E_2D10713DB8C1_.wvu.PrintArea" localSheetId="9" hidden="1">'1.1.5_CO2_2007_QB'!$A$1:$G$42</definedName>
    <definedName name="Z_31ACB74D_91BF_4DA7_891E_2D10713DB8C1_.wvu.PrintArea" localSheetId="10" hidden="1">'1.1.6_CO2_2008_QB'!$A$1:$G$42</definedName>
    <definedName name="Z_31ACB74D_91BF_4DA7_891E_2D10713DB8C1_.wvu.PrintArea" localSheetId="11" hidden="1">'1.1.7_CO2_2009_QB'!$A$1:$G$42</definedName>
    <definedName name="Z_31ACB74D_91BF_4DA7_891E_2D10713DB8C1_.wvu.PrintArea" localSheetId="12" hidden="1">'1.2_CO2-QB_Zeitreihe'!$A$1:$E$36</definedName>
    <definedName name="Z_31ACB74D_91BF_4DA7_891E_2D10713DB8C1_.wvu.PrintArea" localSheetId="13" hidden="1">'1.3_CO2-Kennzahlen'!$A$1:$E$27</definedName>
    <definedName name="Z_31ACB74D_91BF_4DA7_891E_2D10713DB8C1_.wvu.PrintArea" localSheetId="15" hidden="1">'2.1.1 CO2_VB_1990'!$A$1:$X$24</definedName>
    <definedName name="Z_31ACB74D_91BF_4DA7_891E_2D10713DB8C1_.wvu.PrintArea" localSheetId="23" hidden="1">'2.2_CO2-VB_Zeitreihe'!$A$1:$E$46</definedName>
    <definedName name="Z_31ACB74D_91BF_4DA7_891E_2D10713DB8C1_.wvu.PrintArea" localSheetId="24" hidden="1">'3.1_CH4-Emissionen'!$A$1:$L$20</definedName>
    <definedName name="Z_31ACB74D_91BF_4DA7_891E_2D10713DB8C1_.wvu.PrintArea" localSheetId="25" hidden="1">'3.2_N2O-Emissionen'!$A$1:$L$20</definedName>
    <definedName name="Z_31ACB74D_91BF_4DA7_891E_2D10713DB8C1_.wvu.PrintArea" localSheetId="26" hidden="1">'4.1_THG-Emissionen_Zeitreihe'!$A$1:$J$24</definedName>
    <definedName name="Z_31ACB74D_91BF_4DA7_891E_2D10713DB8C1_.wvu.PrintArea" localSheetId="27" hidden="1">'4.2_THG-Emissionen_pro_EW'!$A$1:$E$20</definedName>
  </definedNames>
  <calcPr calcId="145621"/>
</workbook>
</file>

<file path=xl/calcChain.xml><?xml version="1.0" encoding="utf-8"?>
<calcChain xmlns="http://schemas.openxmlformats.org/spreadsheetml/2006/main">
  <c r="J12" i="195" l="1"/>
  <c r="J13" i="195" s="1"/>
  <c r="J18" i="195"/>
  <c r="J19" i="195" s="1"/>
  <c r="J6" i="195"/>
  <c r="J7" i="195" s="1"/>
  <c r="J3" i="195"/>
  <c r="J4" i="195" s="1"/>
  <c r="J9" i="195"/>
  <c r="J10" i="195" s="1"/>
  <c r="J15" i="195"/>
  <c r="J16" i="195" s="1"/>
  <c r="J21" i="195"/>
  <c r="J22" i="195" s="1"/>
  <c r="G7" i="195"/>
  <c r="E13" i="195"/>
  <c r="I13" i="195"/>
  <c r="E19" i="195"/>
  <c r="G19" i="195"/>
  <c r="I19" i="195"/>
  <c r="H22" i="195"/>
  <c r="E4" i="195"/>
  <c r="D7" i="195"/>
  <c r="H7" i="195"/>
  <c r="G10" i="195"/>
  <c r="D13" i="195"/>
  <c r="H13" i="195"/>
  <c r="I16" i="195"/>
  <c r="D19" i="195"/>
  <c r="F19" i="195"/>
  <c r="H19" i="195"/>
  <c r="G22" i="195"/>
  <c r="C10" i="195"/>
  <c r="C19" i="195"/>
  <c r="C7" i="195"/>
  <c r="C22" i="195" l="1"/>
  <c r="C13" i="195"/>
  <c r="I22" i="195"/>
  <c r="E22" i="195"/>
  <c r="F13" i="195"/>
  <c r="I10" i="195"/>
  <c r="E10" i="195"/>
  <c r="F7" i="195"/>
  <c r="G13" i="195"/>
  <c r="I7" i="195"/>
  <c r="E7" i="195"/>
  <c r="C16" i="195"/>
  <c r="E16" i="195"/>
  <c r="I4" i="195"/>
  <c r="H10" i="195"/>
  <c r="D22" i="195"/>
  <c r="D10" i="195"/>
  <c r="F16" i="195"/>
  <c r="F4" i="195"/>
  <c r="C4" i="195"/>
  <c r="G16" i="195"/>
  <c r="G4" i="195"/>
  <c r="F22" i="195"/>
  <c r="H16" i="195"/>
  <c r="D16" i="195"/>
  <c r="F10" i="195"/>
  <c r="H4" i="195"/>
  <c r="D4" i="195"/>
</calcChain>
</file>

<file path=xl/sharedStrings.xml><?xml version="1.0" encoding="utf-8"?>
<sst xmlns="http://schemas.openxmlformats.org/spreadsheetml/2006/main" count="1035" uniqueCount="328">
  <si>
    <t>Küsten- und Binnenschifffahrt</t>
  </si>
  <si>
    <t>Koks</t>
  </si>
  <si>
    <t>Briketts</t>
  </si>
  <si>
    <t>Strom</t>
  </si>
  <si>
    <t>Summe</t>
  </si>
  <si>
    <t>Schienenverkehr</t>
  </si>
  <si>
    <t>Straßenverkehr</t>
  </si>
  <si>
    <t>Luftverkehr</t>
  </si>
  <si>
    <t>Verkehr insgesamt</t>
  </si>
  <si>
    <t>Haushalte</t>
  </si>
  <si>
    <t>Braunkohlen</t>
  </si>
  <si>
    <t>Steinkohlen</t>
  </si>
  <si>
    <t>Energieträger</t>
  </si>
  <si>
    <t>Erdgas, Erdölgas</t>
  </si>
  <si>
    <t>davon</t>
  </si>
  <si>
    <t>Insgesamt</t>
  </si>
  <si>
    <t>Abfälle</t>
  </si>
  <si>
    <t>Gase</t>
  </si>
  <si>
    <t>Kohle</t>
  </si>
  <si>
    <t>Inhaltsverzeichnis</t>
  </si>
  <si>
    <t>Tabellen und Abbildungen</t>
  </si>
  <si>
    <t>Herausgeber:</t>
  </si>
  <si>
    <t>Impressum</t>
  </si>
  <si>
    <t>–</t>
  </si>
  <si>
    <t>Endenergieverbrauchsbereich zusammen</t>
  </si>
  <si>
    <t>Umwandlungsbereich zusammen</t>
  </si>
  <si>
    <t>Emittentensektor</t>
  </si>
  <si>
    <t>Roh-benzin</t>
  </si>
  <si>
    <t>Heizöl
leicht</t>
  </si>
  <si>
    <t>Emissionen insgesamt</t>
  </si>
  <si>
    <t>kg/GJ</t>
  </si>
  <si>
    <t>Mineralöle und  Mineralölprodukte</t>
  </si>
  <si>
    <t>Statistisches Amt für Hamburg und Schleswig-Holstein</t>
  </si>
  <si>
    <t>Mineralöle und Mineralöl-produkte</t>
  </si>
  <si>
    <t>Sektor</t>
  </si>
  <si>
    <t>Energiebedingte Emissionen</t>
  </si>
  <si>
    <t xml:space="preserve">  davon</t>
  </si>
  <si>
    <t xml:space="preserve">  Umwandlungsbereich</t>
  </si>
  <si>
    <t xml:space="preserve">  Verkehr</t>
  </si>
  <si>
    <t xml:space="preserve">  Haushalte</t>
  </si>
  <si>
    <t>nachrichtlich:</t>
  </si>
  <si>
    <t>1990 ≙ 100</t>
  </si>
  <si>
    <t>Deutschland</t>
  </si>
  <si>
    <t xml:space="preserve">Emissionen in 1 000 t  </t>
  </si>
  <si>
    <t>Emissionen je Einwohner in t</t>
  </si>
  <si>
    <t>Veränderung Emissionen 1990 ≙ 100</t>
  </si>
  <si>
    <t>Jahr</t>
  </si>
  <si>
    <t>Landwirtschaft (Viehhaltung)</t>
  </si>
  <si>
    <t>Tonnen</t>
  </si>
  <si>
    <t>%</t>
  </si>
  <si>
    <t>t/Einwohner</t>
  </si>
  <si>
    <t>kg/Einwohner</t>
  </si>
  <si>
    <t>energiebedingt</t>
  </si>
  <si>
    <t>prozessbedingt</t>
  </si>
  <si>
    <t>Statistisches Amt</t>
  </si>
  <si>
    <t>für Hamburg und Schleswig-Holstein</t>
  </si>
  <si>
    <t>STATISTISCHE BERICHTE</t>
  </si>
  <si>
    <t>Umweltökonomische Gesamtrechnungen</t>
  </si>
  <si>
    <t>Entwicklung Emissionen zum vorherigen Berichtsjahr in %</t>
  </si>
  <si>
    <t>Statistische Berichte</t>
  </si>
  <si>
    <t>– Anstalt des öffentlichen Rechts –</t>
  </si>
  <si>
    <t>Steckelhörn 12</t>
  </si>
  <si>
    <t>20457 Hamburg</t>
  </si>
  <si>
    <t>Auskunft zu dieser Veröffentlichung:</t>
  </si>
  <si>
    <t>Dr. Hendrik Tietje</t>
  </si>
  <si>
    <t>Telefon:</t>
  </si>
  <si>
    <t>0431 6895-9196</t>
  </si>
  <si>
    <t>E-Mail:</t>
  </si>
  <si>
    <t>UGR@statistik-nord.de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</si>
  <si>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</si>
  <si>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</si>
  <si>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</si>
  <si>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</si>
  <si>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</si>
  <si>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</si>
  <si>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</si>
  <si>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</si>
  <si>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</si>
  <si>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</si>
  <si>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</si>
  <si>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</si>
  <si>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</si>
  <si>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</si>
  <si>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</si>
  <si>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</si>
  <si>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</si>
  <si>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</si>
  <si>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</si>
  <si>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</si>
  <si>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</si>
  <si>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</si>
  <si>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</si>
  <si>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</si>
  <si>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</si>
  <si>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</si>
  <si>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</si>
  <si>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</si>
  <si>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</si>
  <si>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</si>
  <si>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</si>
  <si>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</si>
  <si>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Hamburg</t>
  </si>
  <si>
    <t>Quellen: Statistisches Amt für Hamburg und Schleswig-Holstein, Umweltbundesamt</t>
  </si>
  <si>
    <t>1.1</t>
  </si>
  <si>
    <t>1.2</t>
  </si>
  <si>
    <t>1.3</t>
  </si>
  <si>
    <t>2.1</t>
  </si>
  <si>
    <t>Quellen: Johann Heinrich von Thünen Institut, Statistisches Amt für Hamburg und Schleswig-Holstein</t>
  </si>
  <si>
    <t>2.2</t>
  </si>
  <si>
    <t>3.1</t>
  </si>
  <si>
    <t>3.2</t>
  </si>
  <si>
    <t>4.1</t>
  </si>
  <si>
    <t>4.2</t>
  </si>
  <si>
    <t>Quelle:  Statistisches Amt für Hamburg und Schleswig-Holstein</t>
  </si>
  <si>
    <t>Treibhausgas-Emissionen 1990, 1995, 2003 bis 2013 je Einwohner</t>
  </si>
  <si>
    <t>1.1.1</t>
  </si>
  <si>
    <t>1.1.2</t>
  </si>
  <si>
    <t>1.1.3</t>
  </si>
  <si>
    <t>1.1.4</t>
  </si>
  <si>
    <t>2.1.1</t>
  </si>
  <si>
    <t>Methan und Distickstoffoxid</t>
  </si>
  <si>
    <t>Treibhausgase</t>
  </si>
  <si>
    <t xml:space="preserve">  Industriekraftwerke</t>
  </si>
  <si>
    <t xml:space="preserve">  Heizwerke</t>
  </si>
  <si>
    <t xml:space="preserve">  Sonstige Energieerzeuger</t>
  </si>
  <si>
    <t xml:space="preserve">  Fackelverluste</t>
  </si>
  <si>
    <t xml:space="preserve">  Verbrauch in der Energiegewinnung und in den 
  Umwandlungsbereichen</t>
  </si>
  <si>
    <t xml:space="preserve">  Gewinnung  Steine und Erden,  Sonst. 
  Bergbau, Verarbeitendes Gewerbe</t>
  </si>
  <si>
    <t xml:space="preserve">    Haushalte</t>
  </si>
  <si>
    <t xml:space="preserve">    Gewerbe, Handel, Dienstleistungen
    und übrige Verbraucher</t>
  </si>
  <si>
    <t xml:space="preserve">  Haushalte, Gewerbe, Handel, Dienstleistungen 
  und übrige Verbraucher</t>
  </si>
  <si>
    <t xml:space="preserve">    Gewerbe, Handel, Dienstleistungen 
    und übrige Verbraucher</t>
  </si>
  <si>
    <t>Energiebedingte Emissionen
temperaturbereinigt</t>
  </si>
  <si>
    <t>Bevölkerung im Jahresmittel in 1 000</t>
  </si>
  <si>
    <t xml:space="preserve">  Haushalte, Gewerbe, Handel, Dienstleistungen 
  und übrige Verbraucher </t>
  </si>
  <si>
    <t>Fernwärme</t>
  </si>
  <si>
    <t>insgesamt</t>
  </si>
  <si>
    <t>Stein-kohlen</t>
  </si>
  <si>
    <t>Einheit</t>
  </si>
  <si>
    <t>Kohlendioxid (CO2)-Emissionen nach der Verursacherbilanz - nach Energieträgern</t>
  </si>
  <si>
    <t>Braun-kohlen</t>
  </si>
  <si>
    <t>Berechnungsstand Januar 2016</t>
  </si>
  <si>
    <t>Seite</t>
  </si>
  <si>
    <t>Treibhausgasemissionen in Hamburg</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</si>
  <si>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</si>
  <si>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2016        </t>
  </si>
  <si>
    <r>
      <t>CO</t>
    </r>
    <r>
      <rPr>
        <vertAlign val="subscript"/>
        <sz val="9"/>
        <rFont val="Arial"/>
        <family val="2"/>
      </rPr>
      <t>2</t>
    </r>
    <r>
      <rPr>
        <sz val="9"/>
        <rFont val="Arial"/>
        <family val="2"/>
      </rPr>
      <t>-Quellenbilanz</t>
    </r>
  </si>
  <si>
    <r>
      <t>Effektive CO</t>
    </r>
    <r>
      <rPr>
        <vertAlign val="subscript"/>
        <sz val="9"/>
        <rFont val="Arial"/>
        <family val="2"/>
      </rPr>
      <t>2</t>
    </r>
    <r>
      <rPr>
        <sz val="9"/>
        <rFont val="Arial"/>
        <family val="2"/>
      </rPr>
      <t>-Emissionen aus dem Primärenergieverbrauch (Quellenbilanz)</t>
    </r>
  </si>
  <si>
    <r>
      <t>CO</t>
    </r>
    <r>
      <rPr>
        <vertAlign val="subscript"/>
        <sz val="9"/>
        <rFont val="Arial"/>
        <family val="2"/>
      </rPr>
      <t>2</t>
    </r>
    <r>
      <rPr>
        <sz val="9"/>
        <rFont val="Arial"/>
        <family val="2"/>
      </rPr>
      <t>-Verursacherbilanz</t>
    </r>
  </si>
  <si>
    <r>
      <t>Effektive CO</t>
    </r>
    <r>
      <rPr>
        <vertAlign val="subscript"/>
        <sz val="9"/>
        <rFont val="Arial"/>
        <family val="2"/>
      </rPr>
      <t>2</t>
    </r>
    <r>
      <rPr>
        <sz val="9"/>
        <rFont val="Arial"/>
        <family val="2"/>
      </rPr>
      <t>-Emissionen aus dem Endenergieverbrauch (Verursacherbilanz)</t>
    </r>
  </si>
  <si>
    <r>
      <t>Effektive CO</t>
    </r>
    <r>
      <rPr>
        <vertAlign val="subscript"/>
        <sz val="9"/>
        <rFont val="Arial"/>
        <family val="2"/>
      </rPr>
      <t>2</t>
    </r>
    <r>
      <rPr>
        <sz val="9"/>
        <rFont val="Arial"/>
        <family val="2"/>
      </rPr>
      <t xml:space="preserve">-Emissionen aus dem Endenergieverbrauch 1990 (Verursacherbilanz) </t>
    </r>
  </si>
  <si>
    <r>
      <t>Effektive CO</t>
    </r>
    <r>
      <rPr>
        <vertAlign val="subscript"/>
        <sz val="9"/>
        <rFont val="Arial"/>
        <family val="2"/>
      </rPr>
      <t>2</t>
    </r>
    <r>
      <rPr>
        <sz val="9"/>
        <rFont val="Arial"/>
        <family val="2"/>
      </rPr>
      <t xml:space="preserve">-Emissionen aus dem Endenergieverbrauch 2003 (Verursacherbilanz) </t>
    </r>
  </si>
  <si>
    <r>
      <t>Methan (CH</t>
    </r>
    <r>
      <rPr>
        <vertAlign val="subscript"/>
        <sz val="9"/>
        <rFont val="Arial"/>
        <family val="2"/>
      </rPr>
      <t>4</t>
    </r>
    <r>
      <rPr>
        <sz val="9"/>
        <rFont val="Arial"/>
        <family val="2"/>
      </rPr>
      <t xml:space="preserve">)-Emissionen 1990, 1995, 2003 bis 2013 nach Sektoren                            </t>
    </r>
  </si>
  <si>
    <r>
      <t>Distickstoffoxid (N</t>
    </r>
    <r>
      <rPr>
        <vertAlign val="subscript"/>
        <sz val="9"/>
        <rFont val="Arial"/>
        <family val="2"/>
      </rPr>
      <t>2</t>
    </r>
    <r>
      <rPr>
        <sz val="9"/>
        <rFont val="Arial"/>
        <family val="2"/>
      </rPr>
      <t xml:space="preserve">O)-Emissionen 1990,1995, 2003 bis 2013 nach Sektoren         </t>
    </r>
  </si>
  <si>
    <r>
      <t>Treibhausgas-Emissionen 1990, 1995, 2003 bis 2013 in CO</t>
    </r>
    <r>
      <rPr>
        <vertAlign val="subscript"/>
        <sz val="9"/>
        <rFont val="Arial"/>
        <family val="2"/>
      </rPr>
      <t>2</t>
    </r>
    <r>
      <rPr>
        <sz val="9"/>
        <rFont val="Arial"/>
        <family val="2"/>
      </rPr>
      <t>-Äquivalenten</t>
    </r>
  </si>
  <si>
    <t>Begriffsbestimmungen</t>
  </si>
  <si>
    <t>Vorbemerkungen</t>
  </si>
  <si>
    <t>2.</t>
  </si>
  <si>
    <t>1.</t>
  </si>
  <si>
    <t>3.</t>
  </si>
  <si>
    <t>4.</t>
  </si>
  <si>
    <r>
      <t>1 000 t CO</t>
    </r>
    <r>
      <rPr>
        <vertAlign val="subscript"/>
        <sz val="9"/>
        <rFont val="Arial"/>
        <family val="2"/>
      </rPr>
      <t>2</t>
    </r>
  </si>
  <si>
    <t xml:space="preserve">  Wärmekraftwerke der allgemeinen Versorgung 
  (ohne KWK)</t>
  </si>
  <si>
    <t xml:space="preserve">  Gewerbe, Handel, Dienstleistungen und 
  übrige Verbraucher</t>
  </si>
  <si>
    <t xml:space="preserve">  Haushalte, Gewerbe, Handel, Dienstleistungen und 
  übrige Verbraucher</t>
  </si>
  <si>
    <r>
      <t>1. CO</t>
    </r>
    <r>
      <rPr>
        <b/>
        <vertAlign val="subscript"/>
        <sz val="10"/>
        <rFont val="Arial"/>
        <family val="2"/>
      </rPr>
      <t>2</t>
    </r>
    <r>
      <rPr>
        <b/>
        <sz val="10"/>
        <rFont val="Arial"/>
        <family val="2"/>
      </rPr>
      <t>-Quellenbilanz</t>
    </r>
  </si>
  <si>
    <r>
      <t>1.1 Effektive CO</t>
    </r>
    <r>
      <rPr>
        <b/>
        <vertAlign val="subscript"/>
        <sz val="10"/>
        <rFont val="Arial"/>
        <family val="2"/>
      </rPr>
      <t>2</t>
    </r>
    <r>
      <rPr>
        <b/>
        <sz val="10"/>
        <rFont val="Arial"/>
        <family val="2"/>
      </rPr>
      <t>-Emissionen aus dem Primärenergieverbrauch (Quellenbilanz)</t>
    </r>
  </si>
  <si>
    <t>ins-
gesamt</t>
  </si>
  <si>
    <t>Stein-
kohle</t>
  </si>
  <si>
    <t>Braun-
kohle</t>
  </si>
  <si>
    <t>sonstige</t>
  </si>
  <si>
    <t xml:space="preserve">  Heizkraftwerke der allgemeinen Versorgung 
  (nur KWK)</t>
  </si>
  <si>
    <r>
      <t>CO</t>
    </r>
    <r>
      <rPr>
        <b/>
        <vertAlign val="subscript"/>
        <sz val="10"/>
        <rFont val="Arial"/>
        <family val="2"/>
      </rPr>
      <t>2</t>
    </r>
    <r>
      <rPr>
        <b/>
        <sz val="10"/>
        <rFont val="Arial"/>
        <family val="2"/>
      </rPr>
      <t>-Emissionen 1990 nach der Quellenbilanz - nach Energieträgern und Sektoren</t>
    </r>
  </si>
  <si>
    <t>Mineralöle 
und 
Mineralöl-produkte</t>
  </si>
  <si>
    <r>
      <t>CO</t>
    </r>
    <r>
      <rPr>
        <b/>
        <vertAlign val="subscript"/>
        <sz val="10"/>
        <rFont val="Arial"/>
        <family val="2"/>
      </rPr>
      <t>2</t>
    </r>
    <r>
      <rPr>
        <b/>
        <sz val="10"/>
        <rFont val="Arial"/>
        <family val="2"/>
      </rPr>
      <t>-Emissionen 2003 nach der Quellenbilanz - nach Energieträgern und Sektoren</t>
    </r>
  </si>
  <si>
    <r>
      <rPr>
        <sz val="10"/>
        <rFont val="Arial"/>
        <family val="2"/>
      </rPr>
      <t>noch:</t>
    </r>
    <r>
      <rPr>
        <b/>
        <sz val="10"/>
        <rFont val="Arial"/>
        <family val="2"/>
      </rPr>
      <t xml:space="preserve"> 1.1 Effektive CO</t>
    </r>
    <r>
      <rPr>
        <b/>
        <vertAlign val="subscript"/>
        <sz val="10"/>
        <rFont val="Arial"/>
        <family val="2"/>
      </rPr>
      <t>2</t>
    </r>
    <r>
      <rPr>
        <b/>
        <sz val="10"/>
        <rFont val="Arial"/>
        <family val="2"/>
      </rPr>
      <t>-Emissionen aus dem Primärenergieverbrauch (Quellenbilanz)</t>
    </r>
  </si>
  <si>
    <r>
      <rPr>
        <sz val="10"/>
        <rFont val="Arial"/>
        <family val="2"/>
      </rPr>
      <t>Noch:</t>
    </r>
    <r>
      <rPr>
        <b/>
        <sz val="10"/>
        <rFont val="Arial"/>
        <family val="2"/>
      </rPr>
      <t xml:space="preserve"> 1. CO</t>
    </r>
    <r>
      <rPr>
        <b/>
        <vertAlign val="subscript"/>
        <sz val="10"/>
        <rFont val="Arial"/>
        <family val="2"/>
      </rPr>
      <t>2</t>
    </r>
    <r>
      <rPr>
        <b/>
        <sz val="10"/>
        <rFont val="Arial"/>
        <family val="2"/>
      </rPr>
      <t>-Quellenbilanz</t>
    </r>
  </si>
  <si>
    <t xml:space="preserve">  Wärmekraftwerke der allgemeinen Versorgung
   (ohne KWK)</t>
  </si>
  <si>
    <t>Mineralöle 
und
Mineralöl-produkte</t>
  </si>
  <si>
    <r>
      <t>Prozessbedingte Emissionen</t>
    </r>
    <r>
      <rPr>
        <b/>
        <vertAlign val="superscript"/>
        <sz val="9"/>
        <rFont val="Arial"/>
        <family val="2"/>
      </rPr>
      <t>1</t>
    </r>
  </si>
  <si>
    <t xml:space="preserve">  Gewinnung  Steine und Erden,  Sonst. Bergbau, 
  Verarbeitendes Gewerbe</t>
  </si>
  <si>
    <t xml:space="preserve">    Gewerbe, Handel, Dienstleistungen und übrige Verbraucher</t>
  </si>
  <si>
    <t>Energiebedingte Emissionen temperaturbereinigt</t>
  </si>
  <si>
    <r>
      <rPr>
        <vertAlign val="superscript"/>
        <sz val="8"/>
        <rFont val="Arial"/>
        <family val="2"/>
      </rPr>
      <t>1</t>
    </r>
    <r>
      <rPr>
        <sz val="8"/>
        <rFont val="Arial"/>
        <family val="2"/>
      </rPr>
      <t xml:space="preserve">  Emissionen aus Prozessen des Sektors Gewinnung von Steinen und Erden, sonst. Bergbau u.Verarb. Gewerbe insgesamt </t>
    </r>
  </si>
  <si>
    <t>1 000 t</t>
  </si>
  <si>
    <r>
      <t>1990</t>
    </r>
    <r>
      <rPr>
        <vertAlign val="superscript"/>
        <sz val="9"/>
        <rFont val="Arial"/>
        <family val="2"/>
      </rPr>
      <t>a</t>
    </r>
  </si>
  <si>
    <t xml:space="preserve">Emissionen in Mio. t  </t>
  </si>
  <si>
    <r>
      <t>Kohlendioxid (CO</t>
    </r>
    <r>
      <rPr>
        <b/>
        <vertAlign val="subscript"/>
        <sz val="10"/>
        <rFont val="Arial"/>
        <family val="2"/>
      </rPr>
      <t>2</t>
    </r>
    <r>
      <rPr>
        <b/>
        <sz val="10"/>
        <rFont val="Arial"/>
        <family val="2"/>
      </rPr>
      <t>)-Emissionen 1990 nach der Verursacherbilanz - nach Energieträgern und Sektoren</t>
    </r>
  </si>
  <si>
    <t>Generalfaktor Strom 
(Emissionen Strommix)</t>
  </si>
  <si>
    <t>Haushalte, GHD, 
übrige Verbraucher</t>
  </si>
  <si>
    <t>Fernwärmefaktor 
(Emissionen Fernwärmemix)</t>
  </si>
  <si>
    <t>Erdöl 
(roh)</t>
  </si>
  <si>
    <t>Kohle 
(roh)</t>
  </si>
  <si>
    <r>
      <rPr>
        <sz val="10"/>
        <rFont val="Arial"/>
        <family val="2"/>
      </rPr>
      <t>Noch:</t>
    </r>
    <r>
      <rPr>
        <b/>
        <sz val="10"/>
        <rFont val="Arial"/>
        <family val="2"/>
      </rPr>
      <t xml:space="preserve"> 2. CO</t>
    </r>
    <r>
      <rPr>
        <b/>
        <vertAlign val="subscript"/>
        <sz val="10"/>
        <rFont val="Arial"/>
        <family val="2"/>
      </rPr>
      <t>2</t>
    </r>
    <r>
      <rPr>
        <b/>
        <sz val="10"/>
        <rFont val="Arial"/>
        <family val="2"/>
      </rPr>
      <t>-Verursacherbilanz</t>
    </r>
  </si>
  <si>
    <r>
      <rPr>
        <sz val="10"/>
        <rFont val="Arial"/>
        <family val="2"/>
      </rPr>
      <t>noch:</t>
    </r>
    <r>
      <rPr>
        <b/>
        <sz val="10"/>
        <rFont val="Arial"/>
        <family val="2"/>
      </rPr>
      <t xml:space="preserve"> 2.1 Effektive CO</t>
    </r>
    <r>
      <rPr>
        <b/>
        <vertAlign val="subscript"/>
        <sz val="10"/>
        <rFont val="Arial"/>
        <family val="2"/>
      </rPr>
      <t>2</t>
    </r>
    <r>
      <rPr>
        <b/>
        <sz val="10"/>
        <rFont val="Arial"/>
        <family val="2"/>
      </rPr>
      <t>-Emissionen aus dem Endenergieverbrauch (Verursacherbilanz)</t>
    </r>
  </si>
  <si>
    <t>Gew. Steine und Erden, Bergbau, 
verarb. Gewerbe insg. (Industrie)</t>
  </si>
  <si>
    <t>Diesel-
kraft-
stoffe</t>
  </si>
  <si>
    <t>Otto-
kraft-
stoffe</t>
  </si>
  <si>
    <t>Heizöl 
schwer</t>
  </si>
  <si>
    <t>Petrol-
koks</t>
  </si>
  <si>
    <t>Flüssig-
gas</t>
  </si>
  <si>
    <t>Raffi-
nerie-
gas</t>
  </si>
  <si>
    <t>Fern-
wärme</t>
  </si>
  <si>
    <t>Noch: Mineralöle und  Mineralölprodukte</t>
  </si>
  <si>
    <t>Flug-
turbinen-
kraftstoffe</t>
  </si>
  <si>
    <t>Erdgas, Erdöl-
gas</t>
  </si>
  <si>
    <t>Elektrischer Strom und 
andere Energieträger</t>
  </si>
  <si>
    <r>
      <t>Kohlendioxid (CO</t>
    </r>
    <r>
      <rPr>
        <b/>
        <vertAlign val="subscript"/>
        <sz val="10"/>
        <rFont val="Arial"/>
        <family val="2"/>
      </rPr>
      <t>2</t>
    </r>
    <r>
      <rPr>
        <b/>
        <sz val="10"/>
        <rFont val="Arial"/>
        <family val="2"/>
      </rPr>
      <t>)-Emissionen 2003 nach der Verursacherbilanz - nach Energieträgern und Sektoren</t>
    </r>
  </si>
  <si>
    <r>
      <t>3.1 Methan (CH</t>
    </r>
    <r>
      <rPr>
        <b/>
        <vertAlign val="subscript"/>
        <sz val="10"/>
        <rFont val="Arial"/>
        <family val="2"/>
      </rPr>
      <t>4</t>
    </r>
    <r>
      <rPr>
        <b/>
        <sz val="10"/>
        <rFont val="Arial"/>
        <family val="2"/>
      </rPr>
      <t>)-Emissionen 1990, 1995, 2003 bis 2013 nach Sektoren</t>
    </r>
    <r>
      <rPr>
        <b/>
        <vertAlign val="superscript"/>
        <sz val="10"/>
        <rFont val="Arial"/>
        <family val="2"/>
      </rPr>
      <t>1</t>
    </r>
    <r>
      <rPr>
        <b/>
        <sz val="10"/>
        <rFont val="Arial"/>
        <family val="2"/>
      </rPr>
      <t xml:space="preserve">                                                         </t>
    </r>
  </si>
  <si>
    <t>3. Methan und Distickstoffoxid</t>
  </si>
  <si>
    <t>Abfallwirtschaft, Abwasser-
beseitigung</t>
  </si>
  <si>
    <t>Energie-
gewinnung, 
-verteilung</t>
  </si>
  <si>
    <t>Davon</t>
  </si>
  <si>
    <r>
      <t>3.2 Distickstoffoxid (N</t>
    </r>
    <r>
      <rPr>
        <b/>
        <vertAlign val="subscript"/>
        <sz val="10"/>
        <rFont val="Arial"/>
        <family val="2"/>
      </rPr>
      <t>2</t>
    </r>
    <r>
      <rPr>
        <b/>
        <sz val="10"/>
        <rFont val="Arial"/>
        <family val="2"/>
      </rPr>
      <t>O)-Emissionen 1990,1995, 2003 bis 2013 nach Sektoren</t>
    </r>
    <r>
      <rPr>
        <b/>
        <vertAlign val="superscript"/>
        <sz val="10"/>
        <rFont val="Arial"/>
        <family val="2"/>
      </rPr>
      <t>1</t>
    </r>
    <r>
      <rPr>
        <b/>
        <sz val="10"/>
        <rFont val="Arial"/>
        <family val="2"/>
      </rPr>
      <t xml:space="preserve">               </t>
    </r>
  </si>
  <si>
    <r>
      <rPr>
        <sz val="10"/>
        <rFont val="Arial"/>
        <family val="2"/>
      </rPr>
      <t>Noch:</t>
    </r>
    <r>
      <rPr>
        <b/>
        <sz val="10"/>
        <rFont val="Arial"/>
        <family val="2"/>
      </rPr>
      <t xml:space="preserve"> 3. Methan und Distickstoffoxid</t>
    </r>
  </si>
  <si>
    <t>Treibhaus-
gase 
insgesamt</t>
  </si>
  <si>
    <r>
      <t>4.1 Treibhausgas-Emissionen 1990, 1995, 2003 bis 2013 in CO</t>
    </r>
    <r>
      <rPr>
        <b/>
        <vertAlign val="subscript"/>
        <sz val="10"/>
        <rFont val="Arial"/>
        <family val="2"/>
      </rPr>
      <t>2</t>
    </r>
    <r>
      <rPr>
        <b/>
        <sz val="10"/>
        <rFont val="Arial"/>
        <family val="2"/>
      </rPr>
      <t>-Äquivalenten</t>
    </r>
  </si>
  <si>
    <t>4. Treibhausgase</t>
  </si>
  <si>
    <t>4.2 Treibhausgas-Emissionen 1990, 1995, 2003 bis 2013 je Einwohner</t>
  </si>
  <si>
    <t>Darunter</t>
  </si>
  <si>
    <t>Treibhausgase 
insgesamt</t>
  </si>
  <si>
    <r>
      <rPr>
        <vertAlign val="superscript"/>
        <sz val="8"/>
        <rFont val="Arial"/>
        <family val="2"/>
      </rPr>
      <t>1</t>
    </r>
    <r>
      <rPr>
        <sz val="8"/>
        <rFont val="Arial"/>
        <family val="2"/>
      </rPr>
      <t xml:space="preserve">  einschl. prozessbedingte Emissionen</t>
    </r>
  </si>
  <si>
    <t xml:space="preserve">·  </t>
  </si>
  <si>
    <t>2.1.2</t>
  </si>
  <si>
    <t>2.1.3</t>
  </si>
  <si>
    <t>2.1.4</t>
  </si>
  <si>
    <t>andere Braun-kohlen-
produkte</t>
  </si>
  <si>
    <r>
      <rPr>
        <vertAlign val="superscript"/>
        <sz val="8"/>
        <rFont val="Arial"/>
        <family val="2"/>
      </rPr>
      <t>1</t>
    </r>
    <r>
      <rPr>
        <sz val="8"/>
        <rFont val="Arial"/>
        <family val="2"/>
      </rPr>
      <t xml:space="preserve">  entspricht Industrie</t>
    </r>
  </si>
  <si>
    <r>
      <t xml:space="preserve">Quellen: UBA "Nationale Trendtabellen für die deutsche Berichterstattung atmosphärischer Emissionen 1990 - 2013" Stand April 2015, VGRdL, Statistisches Amt für Hamburg und Schleswig-Holstein </t>
    </r>
    <r>
      <rPr>
        <i/>
        <sz val="8"/>
        <rFont val="Arial"/>
        <family val="2"/>
      </rPr>
      <t/>
    </r>
  </si>
  <si>
    <r>
      <t>1 000 Tonnen CO</t>
    </r>
    <r>
      <rPr>
        <vertAlign val="subscript"/>
        <sz val="9"/>
        <rFont val="Arial"/>
        <family val="2"/>
      </rPr>
      <t>2</t>
    </r>
  </si>
  <si>
    <t>Generalfaktor Strom (Emissionen Strommix)</t>
  </si>
  <si>
    <t>Gewerbe, Handel, Dienstl. und übrige Verbraucher</t>
  </si>
  <si>
    <r>
      <t>Verkehr</t>
    </r>
    <r>
      <rPr>
        <vertAlign val="superscript"/>
        <sz val="9"/>
        <rFont val="Arial"/>
        <family val="2"/>
      </rPr>
      <t>2</t>
    </r>
  </si>
  <si>
    <r>
      <t>Feuerungs-
anlagen</t>
    </r>
    <r>
      <rPr>
        <vertAlign val="superscript"/>
        <sz val="9"/>
        <rFont val="Arial"/>
        <family val="2"/>
      </rPr>
      <t>3</t>
    </r>
  </si>
  <si>
    <r>
      <t>Landwirtschaft</t>
    </r>
    <r>
      <rPr>
        <vertAlign val="superscript"/>
        <sz val="9"/>
        <rFont val="Arial"/>
        <family val="2"/>
      </rPr>
      <t>2</t>
    </r>
  </si>
  <si>
    <r>
      <t>Verkehr</t>
    </r>
    <r>
      <rPr>
        <vertAlign val="superscript"/>
        <sz val="9"/>
        <rFont val="Arial"/>
        <family val="2"/>
      </rPr>
      <t>3</t>
    </r>
  </si>
  <si>
    <r>
      <t>Feuerungsanlagen</t>
    </r>
    <r>
      <rPr>
        <vertAlign val="superscript"/>
        <sz val="9"/>
        <rFont val="Arial"/>
        <family val="2"/>
      </rPr>
      <t>3</t>
    </r>
  </si>
  <si>
    <t>Abwasser-beseitigung, 
Kompostierung</t>
  </si>
  <si>
    <r>
      <t>CO</t>
    </r>
    <r>
      <rPr>
        <vertAlign val="subscript"/>
        <sz val="9"/>
        <rFont val="Arial"/>
        <family val="2"/>
      </rPr>
      <t>2</t>
    </r>
    <r>
      <rPr>
        <sz val="9"/>
        <rFont val="Arial"/>
        <family val="2"/>
      </rPr>
      <t>-Emissionen</t>
    </r>
    <r>
      <rPr>
        <vertAlign val="superscript"/>
        <sz val="9"/>
        <rFont val="Arial"/>
        <family val="2"/>
      </rPr>
      <t>1</t>
    </r>
  </si>
  <si>
    <r>
      <t>CH</t>
    </r>
    <r>
      <rPr>
        <vertAlign val="subscript"/>
        <sz val="9"/>
        <rFont val="Arial"/>
        <family val="2"/>
      </rPr>
      <t>4</t>
    </r>
    <r>
      <rPr>
        <sz val="9"/>
        <rFont val="Arial"/>
        <family val="2"/>
      </rPr>
      <t>-Emissionen</t>
    </r>
  </si>
  <si>
    <r>
      <t>N</t>
    </r>
    <r>
      <rPr>
        <vertAlign val="subscript"/>
        <sz val="9"/>
        <rFont val="Arial"/>
        <family val="2"/>
      </rPr>
      <t>2</t>
    </r>
    <r>
      <rPr>
        <sz val="9"/>
        <rFont val="Arial"/>
        <family val="2"/>
      </rPr>
      <t>O-Emissionen</t>
    </r>
  </si>
  <si>
    <r>
      <t>GWP</t>
    </r>
    <r>
      <rPr>
        <vertAlign val="superscript"/>
        <sz val="9"/>
        <rFont val="Arial"/>
        <family val="2"/>
      </rPr>
      <t>1</t>
    </r>
    <r>
      <rPr>
        <sz val="9"/>
        <rFont val="Arial"/>
        <family val="2"/>
      </rPr>
      <t xml:space="preserve"> = 1</t>
    </r>
  </si>
  <si>
    <r>
      <t>GWP</t>
    </r>
    <r>
      <rPr>
        <vertAlign val="superscript"/>
        <sz val="9"/>
        <rFont val="Arial"/>
        <family val="2"/>
      </rPr>
      <t>1</t>
    </r>
    <r>
      <rPr>
        <sz val="9"/>
        <rFont val="Arial"/>
        <family val="2"/>
      </rPr>
      <t xml:space="preserve"> = 25</t>
    </r>
  </si>
  <si>
    <r>
      <t>GWP</t>
    </r>
    <r>
      <rPr>
        <vertAlign val="superscript"/>
        <sz val="9"/>
        <rFont val="Arial"/>
        <family val="2"/>
      </rPr>
      <t>1</t>
    </r>
    <r>
      <rPr>
        <sz val="9"/>
        <rFont val="Arial"/>
        <family val="2"/>
      </rPr>
      <t xml:space="preserve"> = 298</t>
    </r>
  </si>
  <si>
    <r>
      <t>1 000 t 
CO</t>
    </r>
    <r>
      <rPr>
        <vertAlign val="subscript"/>
        <sz val="9"/>
        <rFont val="Arial"/>
        <family val="2"/>
      </rPr>
      <t>2</t>
    </r>
    <r>
      <rPr>
        <sz val="9"/>
        <rFont val="Arial"/>
        <family val="2"/>
      </rPr>
      <t>-Äquivalente</t>
    </r>
  </si>
  <si>
    <r>
      <t>1 000 t
CO</t>
    </r>
    <r>
      <rPr>
        <vertAlign val="subscript"/>
        <sz val="9"/>
        <rFont val="Arial"/>
        <family val="2"/>
      </rPr>
      <t>2</t>
    </r>
    <r>
      <rPr>
        <sz val="9"/>
        <rFont val="Arial"/>
        <family val="2"/>
      </rPr>
      <t>-Äquival.</t>
    </r>
  </si>
  <si>
    <r>
      <t>CO</t>
    </r>
    <r>
      <rPr>
        <vertAlign val="subscript"/>
        <sz val="9"/>
        <rFont val="Arial"/>
        <family val="2"/>
      </rPr>
      <t>2</t>
    </r>
    <r>
      <rPr>
        <sz val="9"/>
        <rFont val="Arial"/>
        <family val="2"/>
      </rPr>
      <t>-Emissionen</t>
    </r>
    <r>
      <rPr>
        <vertAlign val="superscript"/>
        <sz val="9"/>
        <rFont val="Arial"/>
        <family val="2"/>
      </rPr>
      <t>2</t>
    </r>
    <r>
      <rPr>
        <sz val="11"/>
        <color theme="1"/>
        <rFont val="Calibri"/>
        <family val="2"/>
        <scheme val="minor"/>
      </rPr>
      <t/>
    </r>
  </si>
  <si>
    <r>
      <t>1 000 t
CO</t>
    </r>
    <r>
      <rPr>
        <vertAlign val="subscript"/>
        <sz val="9"/>
        <rFont val="Arial"/>
        <family val="2"/>
      </rPr>
      <t>2</t>
    </r>
    <r>
      <rPr>
        <sz val="9"/>
        <rFont val="Arial"/>
        <family val="2"/>
      </rPr>
      <t>-Äquivalente</t>
    </r>
  </si>
  <si>
    <r>
      <rPr>
        <vertAlign val="superscript"/>
        <sz val="8"/>
        <rFont val="Arial"/>
        <family val="2"/>
      </rPr>
      <t>a</t>
    </r>
    <r>
      <rPr>
        <sz val="8"/>
        <rFont val="Arial"/>
        <family val="2"/>
      </rPr>
      <t xml:space="preserve">  zur Zeit keine Berechnung vorhanden</t>
    </r>
  </si>
  <si>
    <r>
      <rPr>
        <vertAlign val="superscript"/>
        <sz val="8"/>
        <rFont val="Arial"/>
        <family val="2"/>
      </rPr>
      <t>2</t>
    </r>
    <r>
      <rPr>
        <sz val="8"/>
        <rFont val="Arial"/>
        <family val="2"/>
      </rPr>
      <t xml:space="preserve">  Straßenverkehr, sonstiger Verkehr, Off-Road-Verkehr</t>
    </r>
  </si>
  <si>
    <r>
      <rPr>
        <vertAlign val="superscript"/>
        <sz val="8"/>
        <rFont val="Arial"/>
        <family val="2"/>
      </rPr>
      <t>3</t>
    </r>
    <r>
      <rPr>
        <sz val="8"/>
        <rFont val="Arial"/>
        <family val="2"/>
      </rPr>
      <t xml:space="preserve">  Öffentliche Wärmekraftwerke und Fernheizwerke, Industrie, Haushalte und Gewerbe, Handel, Dienstleistungen</t>
    </r>
  </si>
  <si>
    <r>
      <rPr>
        <vertAlign val="superscript"/>
        <sz val="8"/>
        <rFont val="Arial"/>
        <family val="2"/>
      </rPr>
      <t>2</t>
    </r>
    <r>
      <rPr>
        <sz val="8"/>
        <rFont val="Arial"/>
        <family val="2"/>
      </rPr>
      <t xml:space="preserve">  Viehhaltung, landwirtschaftliche Böden (Mineraldünger, Wirtschaftsdünger, Weidegang, Anbau, organische Böden, Auswaschung und Deposition)</t>
    </r>
  </si>
  <si>
    <r>
      <rPr>
        <vertAlign val="superscript"/>
        <sz val="8"/>
        <rFont val="Arial"/>
        <family val="2"/>
      </rPr>
      <t>3</t>
    </r>
    <r>
      <rPr>
        <sz val="8"/>
        <rFont val="Arial"/>
        <family val="2"/>
      </rPr>
      <t xml:space="preserve">  Straßenverkehr, sonstiger Verkehr, Off-Road-Verkehr</t>
    </r>
  </si>
  <si>
    <r>
      <rPr>
        <vertAlign val="superscript"/>
        <sz val="8"/>
        <rFont val="Arial"/>
        <family val="2"/>
      </rPr>
      <t>4</t>
    </r>
    <r>
      <rPr>
        <sz val="8"/>
        <rFont val="Arial"/>
        <family val="2"/>
      </rPr>
      <t xml:space="preserve">  Öffentliche Wärmekraftwerke und Fernheizwerke, Industrie, Haushalte und Gewerbe, Handel, Dientleistungen</t>
    </r>
  </si>
  <si>
    <r>
      <rPr>
        <vertAlign val="superscript"/>
        <sz val="8"/>
        <rFont val="Arial"/>
        <family val="2"/>
      </rPr>
      <t>1</t>
    </r>
    <r>
      <rPr>
        <sz val="8"/>
        <rFont val="Arial"/>
        <family val="2"/>
      </rPr>
      <t xml:space="preserve">  rückwirkende Neuberechnung auf Basis des Nationalen Inventarberichtes 2015 des UBA, Landwirtschaft auf Basis der Berechnungen des Johann Heinrich von Thünen Institutes 2015</t>
    </r>
  </si>
  <si>
    <r>
      <rPr>
        <vertAlign val="superscript"/>
        <sz val="8"/>
        <rFont val="Arial"/>
        <family val="2"/>
      </rPr>
      <t xml:space="preserve">1  </t>
    </r>
    <r>
      <rPr>
        <sz val="8"/>
        <rFont val="Arial"/>
        <family val="2"/>
      </rPr>
      <t>GWP = Global Warming Potential: Faktoren zur Berechnung der CO</t>
    </r>
    <r>
      <rPr>
        <vertAlign val="subscript"/>
        <sz val="8"/>
        <rFont val="Arial"/>
        <family val="2"/>
      </rPr>
      <t>2</t>
    </r>
    <r>
      <rPr>
        <sz val="8"/>
        <rFont val="Arial"/>
        <family val="2"/>
      </rPr>
      <t>-Äquivalente</t>
    </r>
  </si>
  <si>
    <r>
      <t xml:space="preserve">  Sonst. Bergbau, Gewinnung von Steinen und Erden, 
  Verarbeitendes Gewerbe</t>
    </r>
    <r>
      <rPr>
        <vertAlign val="superscript"/>
        <sz val="9"/>
        <rFont val="Arial"/>
        <family val="2"/>
      </rPr>
      <t>1</t>
    </r>
  </si>
  <si>
    <r>
      <rPr>
        <vertAlign val="superscript"/>
        <sz val="8"/>
        <rFont val="Arial"/>
        <family val="2"/>
      </rPr>
      <t>a)</t>
    </r>
    <r>
      <rPr>
        <sz val="8"/>
        <rFont val="Arial"/>
        <family val="2"/>
      </rPr>
      <t xml:space="preserve">  für  BIP gilt: 1991 statt 1990</t>
    </r>
  </si>
  <si>
    <t>Prozesse,
Produkt-anwendungen</t>
  </si>
  <si>
    <t>andere 
Mineralöl-
produkte</t>
  </si>
  <si>
    <r>
      <rPr>
        <sz val="10"/>
        <rFont val="Arial"/>
        <family val="2"/>
      </rPr>
      <t xml:space="preserve">Noch: </t>
    </r>
    <r>
      <rPr>
        <b/>
        <sz val="10"/>
        <rFont val="Arial"/>
        <family val="2"/>
      </rPr>
      <t>4. Treibhausgase</t>
    </r>
  </si>
  <si>
    <t>2005 bis 2009</t>
  </si>
  <si>
    <t>Kennziffer: P V 2 - j 09 HH</t>
  </si>
  <si>
    <r>
      <t>Effektive CO</t>
    </r>
    <r>
      <rPr>
        <vertAlign val="subscript"/>
        <sz val="9"/>
        <rFont val="Arial"/>
        <family val="2"/>
      </rPr>
      <t>2</t>
    </r>
    <r>
      <rPr>
        <sz val="9"/>
        <rFont val="Arial"/>
        <family val="2"/>
      </rPr>
      <t>-Emissionen aus dem Primärenergieverbrauch 2005 (Quellenbilanz)</t>
    </r>
  </si>
  <si>
    <r>
      <t>Effektive CO</t>
    </r>
    <r>
      <rPr>
        <vertAlign val="subscript"/>
        <sz val="9"/>
        <rFont val="Arial"/>
        <family val="2"/>
      </rPr>
      <t>2</t>
    </r>
    <r>
      <rPr>
        <sz val="9"/>
        <rFont val="Arial"/>
        <family val="2"/>
      </rPr>
      <t>-Emissionen aus dem Primärenergieverbrauch 2006 (Quellenbilanz)</t>
    </r>
  </si>
  <si>
    <r>
      <t>Effektive CO</t>
    </r>
    <r>
      <rPr>
        <vertAlign val="subscript"/>
        <sz val="9"/>
        <rFont val="Arial"/>
        <family val="2"/>
      </rPr>
      <t>2</t>
    </r>
    <r>
      <rPr>
        <sz val="9"/>
        <rFont val="Arial"/>
        <family val="2"/>
      </rPr>
      <t>-Emissionen aus dem Primärenergieverbrauch 2007 (Quellenbilanz)</t>
    </r>
  </si>
  <si>
    <t>1.1.5</t>
  </si>
  <si>
    <r>
      <t>Effektive CO</t>
    </r>
    <r>
      <rPr>
        <vertAlign val="subscript"/>
        <sz val="9"/>
        <rFont val="Arial"/>
        <family val="2"/>
      </rPr>
      <t>2</t>
    </r>
    <r>
      <rPr>
        <sz val="9"/>
        <rFont val="Arial"/>
        <family val="2"/>
      </rPr>
      <t>-Emissionen aus dem Primärenergieverbrauch 2008 (Quellenbilanz)</t>
    </r>
  </si>
  <si>
    <r>
      <t>Effektive CO</t>
    </r>
    <r>
      <rPr>
        <vertAlign val="subscript"/>
        <sz val="9"/>
        <rFont val="Arial"/>
        <family val="2"/>
      </rPr>
      <t>2</t>
    </r>
    <r>
      <rPr>
        <sz val="9"/>
        <rFont val="Arial"/>
        <family val="2"/>
      </rPr>
      <t>-Emissionen aus dem Primärenergieverbrauch 2009 (Quellenbilanz)</t>
    </r>
  </si>
  <si>
    <r>
      <t>Effektive CO</t>
    </r>
    <r>
      <rPr>
        <vertAlign val="subscript"/>
        <sz val="9"/>
        <rFont val="Arial"/>
        <family val="2"/>
      </rPr>
      <t>2</t>
    </r>
    <r>
      <rPr>
        <sz val="9"/>
        <rFont val="Arial"/>
        <family val="2"/>
      </rPr>
      <t xml:space="preserve">-Emissionen aus dem Endenergieverbrauch 2005 (Verursacherbilanz) </t>
    </r>
  </si>
  <si>
    <r>
      <t>Effektive CO</t>
    </r>
    <r>
      <rPr>
        <vertAlign val="subscript"/>
        <sz val="9"/>
        <rFont val="Arial"/>
        <family val="2"/>
      </rPr>
      <t>2</t>
    </r>
    <r>
      <rPr>
        <sz val="9"/>
        <rFont val="Arial"/>
        <family val="2"/>
      </rPr>
      <t xml:space="preserve">-Emissionen aus dem Endenergieverbrauch 2006 (Verursacherbilanz) </t>
    </r>
  </si>
  <si>
    <r>
      <t>Effektive CO</t>
    </r>
    <r>
      <rPr>
        <vertAlign val="subscript"/>
        <sz val="9"/>
        <rFont val="Arial"/>
        <family val="2"/>
      </rPr>
      <t>2</t>
    </r>
    <r>
      <rPr>
        <sz val="9"/>
        <rFont val="Arial"/>
        <family val="2"/>
      </rPr>
      <t xml:space="preserve">-Emissionen aus dem Endenergieverbrauch 2007 (Verursacherbilanz) </t>
    </r>
  </si>
  <si>
    <r>
      <t>Effektive CO</t>
    </r>
    <r>
      <rPr>
        <vertAlign val="subscript"/>
        <sz val="9"/>
        <rFont val="Arial"/>
        <family val="2"/>
      </rPr>
      <t>2</t>
    </r>
    <r>
      <rPr>
        <sz val="9"/>
        <rFont val="Arial"/>
        <family val="2"/>
      </rPr>
      <t xml:space="preserve">-Emissionen aus dem Endenergieverbrauch 2008 (Verursacherbilanz) </t>
    </r>
  </si>
  <si>
    <r>
      <t>Effektive CO</t>
    </r>
    <r>
      <rPr>
        <vertAlign val="subscript"/>
        <sz val="9"/>
        <rFont val="Arial"/>
        <family val="2"/>
      </rPr>
      <t>2</t>
    </r>
    <r>
      <rPr>
        <sz val="9"/>
        <rFont val="Arial"/>
        <family val="2"/>
      </rPr>
      <t xml:space="preserve">-Emissionen aus dem Endenergieverbrauch 2009 (Verursacherbilanz) </t>
    </r>
  </si>
  <si>
    <t>2.1.5</t>
  </si>
  <si>
    <r>
      <t>Kohlendioxid (CO</t>
    </r>
    <r>
      <rPr>
        <vertAlign val="subscript"/>
        <sz val="9"/>
        <rFont val="Arial"/>
        <family val="2"/>
      </rPr>
      <t>2</t>
    </r>
    <r>
      <rPr>
        <sz val="9"/>
        <rFont val="Arial"/>
        <family val="2"/>
      </rPr>
      <t xml:space="preserve">)-Emissionen 1990, 2003, 2005 bis 2009 (Verursacherbilanz)                 </t>
    </r>
  </si>
  <si>
    <t>2.1.6</t>
  </si>
  <si>
    <t>2.1.7</t>
  </si>
  <si>
    <r>
      <t>1.2 Kohlendioxid (CO</t>
    </r>
    <r>
      <rPr>
        <b/>
        <vertAlign val="subscript"/>
        <sz val="10"/>
        <rFont val="Arial"/>
        <family val="2"/>
      </rPr>
      <t>2</t>
    </r>
    <r>
      <rPr>
        <b/>
        <sz val="10"/>
        <rFont val="Arial"/>
        <family val="2"/>
      </rPr>
      <t xml:space="preserve">)-Emissionen 1990, 2003, 2005 bis 2009 (Quellenbilanz)                                          </t>
    </r>
  </si>
  <si>
    <r>
      <t>Kohlendioxid (CO</t>
    </r>
    <r>
      <rPr>
        <vertAlign val="subscript"/>
        <sz val="9"/>
        <rFont val="Arial"/>
        <family val="2"/>
      </rPr>
      <t>2</t>
    </r>
    <r>
      <rPr>
        <sz val="9"/>
        <rFont val="Arial"/>
        <family val="2"/>
      </rPr>
      <t xml:space="preserve">)-Emissionen 1990, 2003, 2005 bis 2009 (Quellenbilanz)                                       </t>
    </r>
  </si>
  <si>
    <r>
      <t>Ausgewählte Kennzahlen zu Bevölkerung, BIP und energiebedingten CO</t>
    </r>
    <r>
      <rPr>
        <vertAlign val="subscript"/>
        <sz val="9"/>
        <rFont val="Arial"/>
        <family val="2"/>
      </rPr>
      <t>2</t>
    </r>
    <r>
      <rPr>
        <sz val="9"/>
        <rFont val="Arial"/>
        <family val="2"/>
      </rPr>
      <t>-Emissionen 1990, 2003, 2005 bis 2009 für Deutschland und Hamburg</t>
    </r>
  </si>
  <si>
    <t>.</t>
  </si>
  <si>
    <r>
      <t>Kohlendioxid (CO</t>
    </r>
    <r>
      <rPr>
        <b/>
        <vertAlign val="subscript"/>
        <sz val="10"/>
        <rFont val="Arial"/>
        <family val="2"/>
      </rPr>
      <t>2</t>
    </r>
    <r>
      <rPr>
        <b/>
        <sz val="10"/>
        <rFont val="Arial"/>
        <family val="2"/>
      </rPr>
      <t>)-Emissionen in Deutschland und in Hamburg 1990 bis 1997 und 2003 bis 2009</t>
    </r>
  </si>
  <si>
    <r>
      <t>2.1.2 Effektive CO</t>
    </r>
    <r>
      <rPr>
        <b/>
        <vertAlign val="subscript"/>
        <sz val="10"/>
        <rFont val="Arial"/>
        <family val="2"/>
      </rPr>
      <t>2</t>
    </r>
    <r>
      <rPr>
        <b/>
        <sz val="10"/>
        <rFont val="Arial"/>
        <family val="2"/>
      </rPr>
      <t>-Emissionen aus dem Endenergieverbrauch 2003 (Verursacherbilanz)</t>
    </r>
  </si>
  <si>
    <r>
      <rPr>
        <sz val="10"/>
        <rFont val="Arial"/>
        <family val="2"/>
      </rPr>
      <t>noch:</t>
    </r>
    <r>
      <rPr>
        <b/>
        <sz val="10"/>
        <rFont val="Arial"/>
        <family val="2"/>
      </rPr>
      <t xml:space="preserve"> 2.1.2 Effektive CO</t>
    </r>
    <r>
      <rPr>
        <b/>
        <vertAlign val="subscript"/>
        <sz val="10"/>
        <rFont val="Arial"/>
        <family val="2"/>
      </rPr>
      <t>2</t>
    </r>
    <r>
      <rPr>
        <b/>
        <sz val="10"/>
        <rFont val="Arial"/>
        <family val="2"/>
      </rPr>
      <t>-Emissionen aus dem Endenergieverbrauch 2003 (Verursacherbilanz)</t>
    </r>
  </si>
  <si>
    <r>
      <t>1.1.2 Effektive CO</t>
    </r>
    <r>
      <rPr>
        <b/>
        <vertAlign val="subscript"/>
        <sz val="10"/>
        <rFont val="Arial"/>
        <family val="2"/>
      </rPr>
      <t>2</t>
    </r>
    <r>
      <rPr>
        <b/>
        <sz val="10"/>
        <rFont val="Arial"/>
        <family val="2"/>
      </rPr>
      <t>-Emissionen aus dem Primärenergieverbrauch 2003 (Quellenbilanz)</t>
    </r>
  </si>
  <si>
    <r>
      <rPr>
        <sz val="10"/>
        <rFont val="Arial"/>
        <family val="2"/>
      </rPr>
      <t>noch:</t>
    </r>
    <r>
      <rPr>
        <b/>
        <sz val="10"/>
        <rFont val="Arial"/>
        <family val="2"/>
      </rPr>
      <t xml:space="preserve"> 2.1.3 Effektive CO</t>
    </r>
    <r>
      <rPr>
        <b/>
        <vertAlign val="subscript"/>
        <sz val="10"/>
        <rFont val="Arial"/>
        <family val="2"/>
      </rPr>
      <t>2</t>
    </r>
    <r>
      <rPr>
        <b/>
        <sz val="10"/>
        <rFont val="Arial"/>
        <family val="2"/>
      </rPr>
      <t>-Emissionen aus dem Endenergieverbrauch 2005 (Verursacherbilanz)</t>
    </r>
  </si>
  <si>
    <r>
      <t>Kohlendioxid (CO</t>
    </r>
    <r>
      <rPr>
        <b/>
        <vertAlign val="subscript"/>
        <sz val="10"/>
        <rFont val="Arial"/>
        <family val="2"/>
      </rPr>
      <t>2</t>
    </r>
    <r>
      <rPr>
        <b/>
        <sz val="10"/>
        <rFont val="Arial"/>
        <family val="2"/>
      </rPr>
      <t>)-Emissionen 2005 nach der Verursacherbilanz - nach Energieträgern und Sektoren</t>
    </r>
  </si>
  <si>
    <r>
      <t>2.1.3 Effektive CO</t>
    </r>
    <r>
      <rPr>
        <b/>
        <vertAlign val="subscript"/>
        <sz val="10"/>
        <rFont val="Arial"/>
        <family val="2"/>
      </rPr>
      <t>2</t>
    </r>
    <r>
      <rPr>
        <b/>
        <sz val="10"/>
        <rFont val="Arial"/>
        <family val="2"/>
      </rPr>
      <t>-Emissionen aus dem Endenergieverbrauch 2005 (Verursacherbilanz)</t>
    </r>
  </si>
  <si>
    <r>
      <t>2.1.4 Effektive CO</t>
    </r>
    <r>
      <rPr>
        <b/>
        <vertAlign val="subscript"/>
        <sz val="10"/>
        <rFont val="Arial"/>
        <family val="2"/>
      </rPr>
      <t>2</t>
    </r>
    <r>
      <rPr>
        <b/>
        <sz val="10"/>
        <rFont val="Arial"/>
        <family val="2"/>
      </rPr>
      <t>-Emissionen aus dem Endenergieverbrauch 2006 (Verursacherbilanz)</t>
    </r>
  </si>
  <si>
    <r>
      <rPr>
        <sz val="10"/>
        <rFont val="Arial"/>
        <family val="2"/>
      </rPr>
      <t>noch:</t>
    </r>
    <r>
      <rPr>
        <b/>
        <sz val="10"/>
        <rFont val="Arial"/>
        <family val="2"/>
      </rPr>
      <t xml:space="preserve"> 2.1.4 Effektive CO</t>
    </r>
    <r>
      <rPr>
        <b/>
        <vertAlign val="subscript"/>
        <sz val="10"/>
        <rFont val="Arial"/>
        <family val="2"/>
      </rPr>
      <t>2</t>
    </r>
    <r>
      <rPr>
        <b/>
        <sz val="10"/>
        <rFont val="Arial"/>
        <family val="2"/>
      </rPr>
      <t>-Emissionen aus dem Endenergieverbrauch 2006 (Verursacherbilanz)</t>
    </r>
  </si>
  <si>
    <r>
      <t>Kohlendioxid (CO</t>
    </r>
    <r>
      <rPr>
        <b/>
        <vertAlign val="subscript"/>
        <sz val="10"/>
        <rFont val="Arial"/>
        <family val="2"/>
      </rPr>
      <t>2</t>
    </r>
    <r>
      <rPr>
        <b/>
        <sz val="10"/>
        <rFont val="Arial"/>
        <family val="2"/>
      </rPr>
      <t>)-Emissionen 2006 nach der Verursacherbilanz - nach Energieträgern und Sektoren</t>
    </r>
  </si>
  <si>
    <r>
      <t>2.1.5 Effektive CO</t>
    </r>
    <r>
      <rPr>
        <b/>
        <vertAlign val="subscript"/>
        <sz val="10"/>
        <rFont val="Arial"/>
        <family val="2"/>
      </rPr>
      <t>2</t>
    </r>
    <r>
      <rPr>
        <b/>
        <sz val="10"/>
        <rFont val="Arial"/>
        <family val="2"/>
      </rPr>
      <t>-Emissionen aus dem Endenergieverbrauch 2007 (Verursacherbilanz)</t>
    </r>
  </si>
  <si>
    <r>
      <rPr>
        <sz val="10"/>
        <rFont val="Arial"/>
        <family val="2"/>
      </rPr>
      <t>noch:</t>
    </r>
    <r>
      <rPr>
        <b/>
        <sz val="10"/>
        <rFont val="Arial"/>
        <family val="2"/>
      </rPr>
      <t xml:space="preserve"> 2.1.5 Effektive CO</t>
    </r>
    <r>
      <rPr>
        <b/>
        <vertAlign val="subscript"/>
        <sz val="10"/>
        <rFont val="Arial"/>
        <family val="2"/>
      </rPr>
      <t>2</t>
    </r>
    <r>
      <rPr>
        <b/>
        <sz val="10"/>
        <rFont val="Arial"/>
        <family val="2"/>
      </rPr>
      <t>-Emissionen aus dem Endenergieverbrauch 2007 (Verursacherbilanz)</t>
    </r>
  </si>
  <si>
    <r>
      <t>Kohlendioxid (CO</t>
    </r>
    <r>
      <rPr>
        <b/>
        <vertAlign val="subscript"/>
        <sz val="10"/>
        <rFont val="Arial"/>
        <family val="2"/>
      </rPr>
      <t>2</t>
    </r>
    <r>
      <rPr>
        <b/>
        <sz val="10"/>
        <rFont val="Arial"/>
        <family val="2"/>
      </rPr>
      <t>)-Emissionen 2007 nach der Verursacherbilanz - nach Energieträgern und Sektoren</t>
    </r>
  </si>
  <si>
    <r>
      <t>2.1.6 Effektive CO</t>
    </r>
    <r>
      <rPr>
        <b/>
        <vertAlign val="subscript"/>
        <sz val="10"/>
        <rFont val="Arial"/>
        <family val="2"/>
      </rPr>
      <t>2</t>
    </r>
    <r>
      <rPr>
        <b/>
        <sz val="10"/>
        <rFont val="Arial"/>
        <family val="2"/>
      </rPr>
      <t>-Emissionen aus dem Endenergieverbrauch 2008 (Verursacherbilanz)</t>
    </r>
  </si>
  <si>
    <r>
      <rPr>
        <sz val="10"/>
        <rFont val="Arial"/>
        <family val="2"/>
      </rPr>
      <t>noch:</t>
    </r>
    <r>
      <rPr>
        <b/>
        <sz val="10"/>
        <rFont val="Arial"/>
        <family val="2"/>
      </rPr>
      <t xml:space="preserve"> 2.1.6 Effektive CO</t>
    </r>
    <r>
      <rPr>
        <b/>
        <vertAlign val="subscript"/>
        <sz val="10"/>
        <rFont val="Arial"/>
        <family val="2"/>
      </rPr>
      <t>2</t>
    </r>
    <r>
      <rPr>
        <b/>
        <sz val="10"/>
        <rFont val="Arial"/>
        <family val="2"/>
      </rPr>
      <t>-Emissionen aus dem Endenergieverbrauch 2008 (Verursacherbilanz)</t>
    </r>
  </si>
  <si>
    <r>
      <t>Kohlendioxid (CO</t>
    </r>
    <r>
      <rPr>
        <b/>
        <vertAlign val="subscript"/>
        <sz val="10"/>
        <rFont val="Arial"/>
        <family val="2"/>
      </rPr>
      <t>2</t>
    </r>
    <r>
      <rPr>
        <b/>
        <sz val="10"/>
        <rFont val="Arial"/>
        <family val="2"/>
      </rPr>
      <t>)-Emissionen 2008 nach der Verursacherbilanz - nach Energieträgern und Sektoren</t>
    </r>
  </si>
  <si>
    <r>
      <t>Kohlendioxid (CO</t>
    </r>
    <r>
      <rPr>
        <b/>
        <vertAlign val="subscript"/>
        <sz val="10"/>
        <rFont val="Arial"/>
        <family val="2"/>
      </rPr>
      <t>2</t>
    </r>
    <r>
      <rPr>
        <b/>
        <sz val="10"/>
        <rFont val="Arial"/>
        <family val="2"/>
      </rPr>
      <t>)-Emissionen 2009 nach der Verursacherbilanz - nach Energieträgern und Sektoren</t>
    </r>
  </si>
  <si>
    <r>
      <t>2.1.7 Effektive CO</t>
    </r>
    <r>
      <rPr>
        <b/>
        <vertAlign val="subscript"/>
        <sz val="10"/>
        <rFont val="Arial"/>
        <family val="2"/>
      </rPr>
      <t>2</t>
    </r>
    <r>
      <rPr>
        <b/>
        <sz val="10"/>
        <rFont val="Arial"/>
        <family val="2"/>
      </rPr>
      <t>-Emissionen aus dem Endenergieverbrauch 2009 (Verursacherbilanz)</t>
    </r>
  </si>
  <si>
    <r>
      <rPr>
        <sz val="10"/>
        <rFont val="Arial"/>
        <family val="2"/>
      </rPr>
      <t>noch:</t>
    </r>
    <r>
      <rPr>
        <b/>
        <sz val="10"/>
        <rFont val="Arial"/>
        <family val="2"/>
      </rPr>
      <t xml:space="preserve"> 2.1.7 Effektive CO</t>
    </r>
    <r>
      <rPr>
        <b/>
        <vertAlign val="subscript"/>
        <sz val="10"/>
        <rFont val="Arial"/>
        <family val="2"/>
      </rPr>
      <t>2</t>
    </r>
    <r>
      <rPr>
        <b/>
        <sz val="10"/>
        <rFont val="Arial"/>
        <family val="2"/>
      </rPr>
      <t>-Emissionen aus dem Endenergieverbrauch 2009 (Verursacherbilanz)</t>
    </r>
  </si>
  <si>
    <r>
      <t>Effektive CO</t>
    </r>
    <r>
      <rPr>
        <vertAlign val="subscript"/>
        <sz val="9"/>
        <rFont val="Arial"/>
        <family val="2"/>
      </rPr>
      <t>2</t>
    </r>
    <r>
      <rPr>
        <sz val="9"/>
        <rFont val="Arial"/>
        <family val="2"/>
      </rPr>
      <t>-Emissionen aus dem Primärenergieverbrauch 1990 (Quellenbilanz)</t>
    </r>
  </si>
  <si>
    <r>
      <t>Effektive CO</t>
    </r>
    <r>
      <rPr>
        <vertAlign val="subscript"/>
        <sz val="9"/>
        <rFont val="Arial"/>
        <family val="2"/>
      </rPr>
      <t>2</t>
    </r>
    <r>
      <rPr>
        <sz val="9"/>
        <rFont val="Arial"/>
        <family val="2"/>
      </rPr>
      <t>-Emissionen aus dem Primärenergieverbrauch 2003 (Quellenbilanz)</t>
    </r>
  </si>
  <si>
    <t>1.1.6</t>
  </si>
  <si>
    <t>1.1.7</t>
  </si>
  <si>
    <r>
      <t>CO</t>
    </r>
    <r>
      <rPr>
        <b/>
        <vertAlign val="subscript"/>
        <sz val="10"/>
        <rFont val="Arial"/>
        <family val="2"/>
      </rPr>
      <t>2</t>
    </r>
    <r>
      <rPr>
        <b/>
        <sz val="10"/>
        <rFont val="Arial"/>
        <family val="2"/>
      </rPr>
      <t>-Emissionen 2005 nach der Quellenbilanz - nach Energieträgern und Sektoren</t>
    </r>
  </si>
  <si>
    <r>
      <t>CO</t>
    </r>
    <r>
      <rPr>
        <b/>
        <vertAlign val="subscript"/>
        <sz val="10"/>
        <rFont val="Arial"/>
        <family val="2"/>
      </rPr>
      <t>2</t>
    </r>
    <r>
      <rPr>
        <b/>
        <sz val="10"/>
        <rFont val="Arial"/>
        <family val="2"/>
      </rPr>
      <t>-Emissionen 2006 nach der Quellenbilanz - nach Energieträgern und Sektoren</t>
    </r>
  </si>
  <si>
    <r>
      <t>CO</t>
    </r>
    <r>
      <rPr>
        <b/>
        <vertAlign val="subscript"/>
        <sz val="10"/>
        <rFont val="Arial"/>
        <family val="2"/>
      </rPr>
      <t>2</t>
    </r>
    <r>
      <rPr>
        <b/>
        <sz val="10"/>
        <rFont val="Arial"/>
        <family val="2"/>
      </rPr>
      <t>-Emissionen 2007 nach der Quellenbilanz - nach Energieträgern und Sektoren</t>
    </r>
  </si>
  <si>
    <r>
      <t>CO</t>
    </r>
    <r>
      <rPr>
        <b/>
        <vertAlign val="subscript"/>
        <sz val="10"/>
        <rFont val="Arial"/>
        <family val="2"/>
      </rPr>
      <t>2</t>
    </r>
    <r>
      <rPr>
        <b/>
        <sz val="10"/>
        <rFont val="Arial"/>
        <family val="2"/>
      </rPr>
      <t>-Emissionen 2008 nach der Quellenbilanz - nach Energieträgern und Sektoren</t>
    </r>
  </si>
  <si>
    <r>
      <t>CO</t>
    </r>
    <r>
      <rPr>
        <b/>
        <vertAlign val="subscript"/>
        <sz val="10"/>
        <rFont val="Arial"/>
        <family val="2"/>
      </rPr>
      <t>2</t>
    </r>
    <r>
      <rPr>
        <b/>
        <sz val="10"/>
        <rFont val="Arial"/>
        <family val="2"/>
      </rPr>
      <t>-Emissionen 2009 nach der Quellenbilanz - nach Energieträgern und Sektoren</t>
    </r>
  </si>
  <si>
    <r>
      <t>1.1.1 Effektive CO</t>
    </r>
    <r>
      <rPr>
        <b/>
        <vertAlign val="subscript"/>
        <sz val="10"/>
        <rFont val="Arial"/>
        <family val="2"/>
      </rPr>
      <t>2</t>
    </r>
    <r>
      <rPr>
        <b/>
        <sz val="10"/>
        <rFont val="Arial"/>
        <family val="2"/>
      </rPr>
      <t>-Emissionen aus dem Primärenergieverbrauch 1990 (Quellenbilanz)</t>
    </r>
  </si>
  <si>
    <r>
      <t>1.1.3 Effektive CO</t>
    </r>
    <r>
      <rPr>
        <b/>
        <vertAlign val="subscript"/>
        <sz val="10"/>
        <rFont val="Arial"/>
        <family val="2"/>
      </rPr>
      <t>2</t>
    </r>
    <r>
      <rPr>
        <b/>
        <sz val="10"/>
        <rFont val="Arial"/>
        <family val="2"/>
      </rPr>
      <t>-Emissionen aus dem Primärenergieverbrauch 2005 (Quellenbilanz)</t>
    </r>
  </si>
  <si>
    <r>
      <t>1.1.4 Effektive CO</t>
    </r>
    <r>
      <rPr>
        <b/>
        <vertAlign val="subscript"/>
        <sz val="10"/>
        <rFont val="Arial"/>
        <family val="2"/>
      </rPr>
      <t>2</t>
    </r>
    <r>
      <rPr>
        <b/>
        <sz val="10"/>
        <rFont val="Arial"/>
        <family val="2"/>
      </rPr>
      <t>-Emissionen aus dem Primärenergieverbrauch 2006 (Quellenbilanz)</t>
    </r>
  </si>
  <si>
    <r>
      <t>1.1.5 Effektive CO</t>
    </r>
    <r>
      <rPr>
        <b/>
        <vertAlign val="subscript"/>
        <sz val="10"/>
        <rFont val="Arial"/>
        <family val="2"/>
      </rPr>
      <t>2</t>
    </r>
    <r>
      <rPr>
        <b/>
        <sz val="10"/>
        <rFont val="Arial"/>
        <family val="2"/>
      </rPr>
      <t>-Emissionen aus dem Primärenergieverbrauch 2007 (Quellenbilanz)</t>
    </r>
  </si>
  <si>
    <r>
      <t>1.1.6 Effektive CO</t>
    </r>
    <r>
      <rPr>
        <b/>
        <vertAlign val="subscript"/>
        <sz val="10"/>
        <rFont val="Arial"/>
        <family val="2"/>
      </rPr>
      <t>2</t>
    </r>
    <r>
      <rPr>
        <b/>
        <sz val="10"/>
        <rFont val="Arial"/>
        <family val="2"/>
      </rPr>
      <t>-Emissionen aus dem Primärenergieverbrauch 2008 (Quellenbilanz)</t>
    </r>
  </si>
  <si>
    <r>
      <t>1.1.7 Effektive CO</t>
    </r>
    <r>
      <rPr>
        <b/>
        <vertAlign val="subscript"/>
        <sz val="10"/>
        <rFont val="Arial"/>
        <family val="2"/>
      </rPr>
      <t>2</t>
    </r>
    <r>
      <rPr>
        <b/>
        <sz val="10"/>
        <rFont val="Arial"/>
        <family val="2"/>
      </rPr>
      <t>-Emissionen aus dem Primärenergieverbrauch 2009 (Quellenbilanz)</t>
    </r>
  </si>
  <si>
    <r>
      <t>2.2 Kohlendioxid (CO</t>
    </r>
    <r>
      <rPr>
        <b/>
        <vertAlign val="subscript"/>
        <sz val="10"/>
        <rFont val="Arial"/>
        <family val="2"/>
      </rPr>
      <t>2</t>
    </r>
    <r>
      <rPr>
        <b/>
        <sz val="10"/>
        <rFont val="Arial"/>
        <family val="2"/>
      </rPr>
      <t xml:space="preserve">)-Emissionen 1990, 2003, 2005 bis 2009 (Verursacherbilanz)                 </t>
    </r>
  </si>
  <si>
    <r>
      <rPr>
        <sz val="10"/>
        <rFont val="Arial"/>
        <family val="2"/>
      </rPr>
      <t xml:space="preserve">Noch: </t>
    </r>
    <r>
      <rPr>
        <b/>
        <sz val="10"/>
        <rFont val="Arial"/>
        <family val="2"/>
      </rPr>
      <t>2.2 Kohlendioxid (CO</t>
    </r>
    <r>
      <rPr>
        <b/>
        <vertAlign val="subscript"/>
        <sz val="10"/>
        <rFont val="Arial"/>
        <family val="2"/>
      </rPr>
      <t>2</t>
    </r>
    <r>
      <rPr>
        <b/>
        <sz val="10"/>
        <rFont val="Arial"/>
        <family val="2"/>
      </rPr>
      <t xml:space="preserve">)-Emissionen 1990, 2003, 2005 bis 2009 (Verursacherbilanz)                 </t>
    </r>
  </si>
  <si>
    <r>
      <rPr>
        <sz val="10"/>
        <rFont val="Arial"/>
        <family val="2"/>
      </rPr>
      <t xml:space="preserve">Noch: </t>
    </r>
    <r>
      <rPr>
        <b/>
        <sz val="10"/>
        <rFont val="Arial"/>
        <family val="2"/>
      </rPr>
      <t>1.2 Kohlendioxid (CO</t>
    </r>
    <r>
      <rPr>
        <b/>
        <vertAlign val="subscript"/>
        <sz val="10"/>
        <rFont val="Arial"/>
        <family val="2"/>
      </rPr>
      <t>2</t>
    </r>
    <r>
      <rPr>
        <b/>
        <sz val="10"/>
        <rFont val="Arial"/>
        <family val="2"/>
      </rPr>
      <t xml:space="preserve">)-Emissionen 1990, 2003, 2005 bis 2009 (Quellenbilanz)                                          </t>
    </r>
  </si>
  <si>
    <r>
      <t>1.3 Ausgewählte Kennzahlen zu Bevölkerung, BIP und energiebedingten 
CO</t>
    </r>
    <r>
      <rPr>
        <b/>
        <vertAlign val="subscript"/>
        <sz val="10"/>
        <rFont val="Arial"/>
        <family val="2"/>
      </rPr>
      <t>2</t>
    </r>
    <r>
      <rPr>
        <b/>
        <sz val="10"/>
        <rFont val="Arial"/>
        <family val="2"/>
      </rPr>
      <t>-Emissionen 1990, 2003, 2005 bis 2009 für Deutschland und Hamburg</t>
    </r>
  </si>
  <si>
    <r>
      <rPr>
        <sz val="10"/>
        <rFont val="Arial"/>
        <family val="2"/>
      </rPr>
      <t xml:space="preserve">Noch: </t>
    </r>
    <r>
      <rPr>
        <b/>
        <sz val="10"/>
        <rFont val="Arial"/>
        <family val="2"/>
      </rPr>
      <t>1.3 Ausgewählte Kennzahlen zu Bevölkerung, BIP und energiebedingten 
CO</t>
    </r>
    <r>
      <rPr>
        <b/>
        <vertAlign val="subscript"/>
        <sz val="10"/>
        <rFont val="Arial"/>
        <family val="2"/>
      </rPr>
      <t>2</t>
    </r>
    <r>
      <rPr>
        <b/>
        <sz val="10"/>
        <rFont val="Arial"/>
        <family val="2"/>
      </rPr>
      <t>-Emissionen 1990, 2003, 2005 bis 2009 für Deutschland und Hamburg</t>
    </r>
  </si>
  <si>
    <r>
      <t>2. CO</t>
    </r>
    <r>
      <rPr>
        <b/>
        <vertAlign val="subscript"/>
        <sz val="10"/>
        <rFont val="Arial"/>
        <family val="2"/>
      </rPr>
      <t>2</t>
    </r>
    <r>
      <rPr>
        <b/>
        <sz val="10"/>
        <rFont val="Arial"/>
        <family val="2"/>
      </rPr>
      <t>-Verursacherbilanz</t>
    </r>
  </si>
  <si>
    <r>
      <t>2.1 Effektive CO</t>
    </r>
    <r>
      <rPr>
        <b/>
        <vertAlign val="subscript"/>
        <sz val="10"/>
        <rFont val="Arial"/>
        <family val="2"/>
      </rPr>
      <t>2</t>
    </r>
    <r>
      <rPr>
        <b/>
        <sz val="10"/>
        <rFont val="Arial"/>
        <family val="2"/>
      </rPr>
      <t>-Emissionen aus dem Endenergieverbrauch (Verursacherbilanz)</t>
    </r>
  </si>
  <si>
    <r>
      <t>2.1.1 Effektive CO</t>
    </r>
    <r>
      <rPr>
        <b/>
        <vertAlign val="subscript"/>
        <sz val="10"/>
        <rFont val="Arial"/>
        <family val="2"/>
      </rPr>
      <t>2</t>
    </r>
    <r>
      <rPr>
        <b/>
        <sz val="10"/>
        <rFont val="Arial"/>
        <family val="2"/>
      </rPr>
      <t>-Emissionen aus dem Endenergieverbrauch 1990 (Verursacherbilanz)</t>
    </r>
  </si>
  <si>
    <r>
      <rPr>
        <sz val="10"/>
        <rFont val="Arial"/>
        <family val="2"/>
      </rPr>
      <t>noch:</t>
    </r>
    <r>
      <rPr>
        <b/>
        <sz val="10"/>
        <rFont val="Arial"/>
        <family val="2"/>
      </rPr>
      <t xml:space="preserve"> 2.1.1 Effektive CO</t>
    </r>
    <r>
      <rPr>
        <b/>
        <vertAlign val="subscript"/>
        <sz val="10"/>
        <rFont val="Arial"/>
        <family val="2"/>
      </rPr>
      <t>2</t>
    </r>
    <r>
      <rPr>
        <b/>
        <sz val="10"/>
        <rFont val="Arial"/>
        <family val="2"/>
      </rPr>
      <t>-Emissionen aus dem Endenergieverbrauch 1990 (Verursacherbilanz)</t>
    </r>
  </si>
  <si>
    <t>BIP (preisbereinigt und verkettet, Stand August 2015/Februar 2016) 2010 ≙ 100</t>
  </si>
  <si>
    <t>Veränderung Emissionen je Einheit BIP (preisbereinigt und verkettet)</t>
  </si>
  <si>
    <t>Herausgegeben am: 25.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</si>
</sst>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7">
    <numFmt numFmtId="44" formatCode="_-* #,##0.00\ &quot;€&quot;_-;\-* #,##0.00\ &quot;€&quot;_-;_-* &quot;-&quot;??\ &quot;€&quot;_-;_-@_-"/>
    <numFmt numFmtId="43" formatCode="_-* #,##0.00\ _€_-;\-* #,##0.00\ _€_-;_-* &quot;-&quot;??\ _€_-;_-@_-"/>
    <numFmt numFmtId="164" formatCode="#,##0;\-#,##0;\-"/>
    <numFmt numFmtId="165" formatCode="\ \ 0.0\ \ "/>
    <numFmt numFmtId="166" formatCode="###\ ###\ ##0;\-###\ ###\ ##0;"/>
    <numFmt numFmtId="167" formatCode="#,##0.0000"/>
    <numFmt numFmtId="168" formatCode="###\ ###\ ##0\ ;\-###\ ###\ ##0\ ;"/>
    <numFmt numFmtId="169" formatCode="@\ *."/>
    <numFmt numFmtId="170" formatCode="\ \ \ \ \ \ \ \ \ \ @\ *."/>
    <numFmt numFmtId="171" formatCode="\ \ \ \ \ \ \ \ \ \ \ \ @\ *."/>
    <numFmt numFmtId="172" formatCode="\ \ \ \ \ \ \ \ \ \ \ \ @"/>
    <numFmt numFmtId="173" formatCode="\ \ \ \ \ \ \ \ \ \ \ \ \ @\ *."/>
    <numFmt numFmtId="174" formatCode="\ @\ *."/>
    <numFmt numFmtId="175" formatCode="\ @"/>
    <numFmt numFmtId="176" formatCode="\ \ @\ *."/>
    <numFmt numFmtId="177" formatCode="\ \ @"/>
    <numFmt numFmtId="178" formatCode="\ \ \ @\ *."/>
    <numFmt numFmtId="179" formatCode="\ \ \ @"/>
    <numFmt numFmtId="180" formatCode="\ \ \ \ @\ *."/>
    <numFmt numFmtId="181" formatCode="\ \ \ \ @"/>
    <numFmt numFmtId="182" formatCode="\ \ \ \ \ \ @\ *."/>
    <numFmt numFmtId="183" formatCode="\ \ \ \ \ \ @"/>
    <numFmt numFmtId="184" formatCode="\ \ \ \ \ \ \ @\ *."/>
    <numFmt numFmtId="185" formatCode="\ \ \ \ \ \ \ \ \ @\ *."/>
    <numFmt numFmtId="186" formatCode="\ \ \ \ \ \ \ \ \ @"/>
    <numFmt numFmtId="187" formatCode="#,##0.00\ &quot;Gg&quot;"/>
    <numFmt numFmtId="188" formatCode="#,##0.00\ &quot;kg&quot;"/>
    <numFmt numFmtId="189" formatCode="#,##0.00\ &quot;kt&quot;"/>
    <numFmt numFmtId="190" formatCode="#,##0.00\ &quot;Stck&quot;"/>
    <numFmt numFmtId="191" formatCode="#,##0.00\ &quot;Stk&quot;"/>
    <numFmt numFmtId="192" formatCode="#,##0.00\ &quot;T.Stk&quot;"/>
    <numFmt numFmtId="193" formatCode="#,##0.00\ &quot;TJ&quot;"/>
    <numFmt numFmtId="194" formatCode="#,##0.00\ &quot;TStk&quot;"/>
    <numFmt numFmtId="195" formatCode="yyyy"/>
    <numFmt numFmtId="196" formatCode="\ #\ ###\ ###\ ##0\ \ ;\ \–###\ ###\ ##0\ \ ;\ * \–\ \ ;\ * @\ \ "/>
    <numFmt numFmtId="197" formatCode="_-* #,##0.00\ [$€]_-;\-* #,##0.00\ [$€]_-;_-* &quot;-&quot;??\ [$€]_-;_-@_-"/>
    <numFmt numFmtId="198" formatCode="\ ####0.0\ \ ;\ * \–####0.0\ \ ;\ * \X\ \ ;\ * @\ \ "/>
    <numFmt numFmtId="199" formatCode="#\ ##0;\-#\ ##0;0"/>
    <numFmt numFmtId="200" formatCode="0.0%"/>
    <numFmt numFmtId="201" formatCode="#\ ###\ ##0"/>
    <numFmt numFmtId="202" formatCode="0.0"/>
    <numFmt numFmtId="203" formatCode="0.00_ ;\-0.00\ "/>
    <numFmt numFmtId="204" formatCode="0_ ;\-0\ "/>
    <numFmt numFmtId="205" formatCode="#\ ##0\ \ ;;\–\ \ "/>
    <numFmt numFmtId="206" formatCode="0.00_ ;\-\ "/>
    <numFmt numFmtId="207" formatCode="0.0_ ;\-\ 0.0\ "/>
    <numFmt numFmtId="208" formatCode="###\ ###\ ##0\ ;\-###\ ###\ ##0\ \ ;"/>
    <numFmt numFmtId="209" formatCode="###\ ###\ ##0\ ;\-###\ ###\ ##0\ ;\–\ "/>
    <numFmt numFmtId="210" formatCode="\ #\ ###\ ##0.000\ \ ;\ \–###\ ##0.000\ \ ;\ * \–\ \ ;\ * @\ \ "/>
    <numFmt numFmtId="211" formatCode="\ ##\ ###\ ##0.0\ \ ;\ \–#\ ###\ ##0.0\ \ ;\ * \–\ \ ;\ * @\ \ "/>
    <numFmt numFmtId="212" formatCode="\ #\ ###\ ##0.00\ \ ;\ \–###\ ##0.00\ \ ;\ * \–\ \ ;\ * @\ \ "/>
    <numFmt numFmtId="213" formatCode="_(* #,##0_);_(* \(#,##0\);_(* &quot;-&quot;_);_(@_)"/>
    <numFmt numFmtId="214" formatCode="_(&quot;$&quot;* #,##0_);_(&quot;$&quot;* \(#,##0\);_(&quot;$&quot;* &quot;-&quot;_);_(@_)"/>
    <numFmt numFmtId="215" formatCode="###\ ##0.0;[Red]\-###\ ##0.0;\-"/>
    <numFmt numFmtId="216" formatCode="\ ##0\ \ ;\ * \x\ \ ;\ * @\ \ "/>
    <numFmt numFmtId="217" formatCode="###\ ###\ ##0;[Red]\-###\ ###\ ##0;\-"/>
    <numFmt numFmtId="218" formatCode="\ ??0.0\ \ ;\ * \–??0.0\ \ ;\ * \–\ \ ;\ * @\ \ "/>
  </numFmts>
  <fonts count="79">
    <font>
      <sz val="10"/>
      <name val="Arial"/>
    </font>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b/>
      <sz val="10"/>
      <name val="Arial"/>
      <family val="2"/>
    </font>
    <font>
      <sz val="10"/>
      <name val="Arial"/>
      <family val="2"/>
    </font>
    <font>
      <b/>
      <sz val="6"/>
      <name val="Arial"/>
      <family val="2"/>
    </font>
    <font>
      <b/>
      <sz val="12"/>
      <name val="Arial"/>
      <family val="2"/>
    </font>
    <font>
      <sz val="6"/>
      <name val="Arial"/>
      <family val="2"/>
    </font>
    <font>
      <sz val="8"/>
      <name val="Arial"/>
      <family val="2"/>
    </font>
    <font>
      <u/>
      <sz val="10"/>
      <color indexed="12"/>
      <name val="Arial"/>
      <family val="2"/>
    </font>
    <font>
      <sz val="7"/>
      <name val="Arial"/>
      <family val="2"/>
    </font>
    <font>
      <sz val="6.5"/>
      <name val="MS Sans Serif"/>
      <family val="2"/>
    </font>
    <font>
      <b/>
      <sz val="8"/>
      <name val="Arial"/>
      <family val="2"/>
    </font>
    <font>
      <b/>
      <sz val="10"/>
      <color theme="1"/>
      <name val="Arial"/>
      <family val="2"/>
    </font>
    <font>
      <sz val="11"/>
      <color theme="1"/>
      <name val="Calibri"/>
      <family val="2"/>
      <scheme val="minor"/>
    </font>
    <font>
      <sz val="16"/>
      <color theme="1"/>
      <name val="Arial"/>
      <family val="2"/>
    </font>
    <font>
      <sz val="12"/>
      <color theme="1"/>
      <name val="Arial"/>
      <family val="2"/>
    </font>
    <font>
      <sz val="7"/>
      <name val="Letter Gothic CE"/>
      <family val="3"/>
      <charset val="238"/>
    </font>
    <font>
      <sz val="9"/>
      <name val="Times New Roman"/>
      <family val="1"/>
    </font>
    <font>
      <b/>
      <sz val="9"/>
      <name val="Times New Roman"/>
      <family val="1"/>
    </font>
    <font>
      <b/>
      <sz val="12"/>
      <name val="Times New Roman"/>
      <family val="1"/>
    </font>
    <font>
      <sz val="8"/>
      <name val="Helvetica"/>
      <family val="2"/>
    </font>
    <font>
      <b/>
      <sz val="12"/>
      <color theme="1"/>
      <name val="Arial"/>
      <family val="2"/>
    </font>
    <font>
      <u/>
      <sz val="10"/>
      <color theme="10"/>
      <name val="Arial"/>
      <family val="2"/>
    </font>
    <font>
      <sz val="8"/>
      <name val="Helv"/>
    </font>
    <font>
      <sz val="11"/>
      <color indexed="8"/>
      <name val="Calibri"/>
      <family val="2"/>
    </font>
    <font>
      <sz val="11"/>
      <color indexed="9"/>
      <name val="Calibri"/>
      <family val="2"/>
    </font>
    <font>
      <sz val="9"/>
      <name val="Arial"/>
      <family val="2"/>
    </font>
    <font>
      <sz val="10"/>
      <color theme="1"/>
      <name val="Arial"/>
      <family val="2"/>
    </font>
    <font>
      <sz val="10"/>
      <color rgb="FFFF0000"/>
      <name val="Arial"/>
      <family val="2"/>
    </font>
    <font>
      <sz val="8"/>
      <color theme="1"/>
      <name val="Arial"/>
      <family val="2"/>
    </font>
    <font>
      <sz val="10"/>
      <color indexed="8"/>
      <name val="MS Sans Serif"/>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52"/>
      <name val="Calibri"/>
      <family val="2"/>
    </font>
    <font>
      <sz val="11"/>
      <color indexed="10"/>
      <name val="Calibri"/>
      <family val="2"/>
    </font>
    <font>
      <b/>
      <sz val="11"/>
      <color indexed="9"/>
      <name val="Calibri"/>
      <family val="2"/>
    </font>
    <font>
      <sz val="8"/>
      <color rgb="FFFF0000"/>
      <name val="Arial"/>
      <family val="2"/>
    </font>
    <font>
      <vertAlign val="superscript"/>
      <sz val="8"/>
      <name val="Arial"/>
      <family val="2"/>
    </font>
    <font>
      <sz val="12"/>
      <name val="Arial"/>
      <family val="2"/>
    </font>
    <font>
      <sz val="18"/>
      <color theme="1"/>
      <name val="Arial"/>
      <family val="2"/>
    </font>
    <font>
      <sz val="24"/>
      <color theme="1"/>
      <name val="Arial"/>
      <family val="2"/>
    </font>
    <font>
      <b/>
      <sz val="13"/>
      <name val="Arial"/>
      <family val="2"/>
    </font>
    <font>
      <sz val="13"/>
      <name val="Arial"/>
      <family val="2"/>
    </font>
    <font>
      <sz val="8"/>
      <name val="Arial Narrow"/>
      <family val="2"/>
    </font>
    <font>
      <i/>
      <sz val="8"/>
      <name val="Arial"/>
      <family val="2"/>
    </font>
    <font>
      <b/>
      <sz val="11"/>
      <name val="Arial"/>
      <family val="2"/>
    </font>
    <font>
      <b/>
      <sz val="10"/>
      <color rgb="FFFF0000"/>
      <name val="Arial"/>
      <family val="2"/>
    </font>
    <font>
      <b/>
      <sz val="9"/>
      <color theme="1"/>
      <name val="Arial"/>
      <family val="2"/>
    </font>
    <font>
      <b/>
      <sz val="9"/>
      <name val="Arial"/>
      <family val="2"/>
    </font>
    <font>
      <vertAlign val="subscript"/>
      <sz val="9"/>
      <name val="Arial"/>
      <family val="2"/>
    </font>
    <font>
      <u/>
      <sz val="9"/>
      <color indexed="12"/>
      <name val="Arial"/>
      <family val="2"/>
    </font>
    <font>
      <vertAlign val="superscript"/>
      <sz val="9"/>
      <name val="Arial"/>
      <family val="2"/>
    </font>
    <font>
      <b/>
      <vertAlign val="subscript"/>
      <sz val="10"/>
      <name val="Arial"/>
      <family val="2"/>
    </font>
    <font>
      <sz val="9"/>
      <color rgb="FFFF0000"/>
      <name val="Arial"/>
      <family val="2"/>
    </font>
    <font>
      <b/>
      <vertAlign val="superscript"/>
      <sz val="9"/>
      <name val="Arial"/>
      <family val="2"/>
    </font>
    <font>
      <sz val="9"/>
      <name val="Arial Narrow"/>
      <family val="2"/>
    </font>
    <font>
      <b/>
      <vertAlign val="superscript"/>
      <sz val="10"/>
      <name val="Arial"/>
      <family val="2"/>
    </font>
    <font>
      <sz val="8"/>
      <color indexed="23"/>
      <name val="Arial"/>
      <family val="2"/>
    </font>
    <font>
      <vertAlign val="subscript"/>
      <sz val="8"/>
      <name val="Arial"/>
      <family val="2"/>
    </font>
    <font>
      <u/>
      <sz val="8"/>
      <color indexed="12"/>
      <name val="Arial"/>
      <family val="2"/>
    </font>
    <font>
      <b/>
      <sz val="7"/>
      <name val="Arial"/>
      <family val="2"/>
    </font>
    <font>
      <sz val="9"/>
      <name val="MetaNormalLF-Roman"/>
      <family val="2"/>
    </font>
    <font>
      <b/>
      <u/>
      <sz val="8"/>
      <color indexed="12"/>
      <name val="Arial"/>
      <family val="2"/>
    </font>
    <font>
      <sz val="10"/>
      <name val="MetaNormalLF-Roman"/>
      <family val="2"/>
    </font>
  </fonts>
  <fills count="29">
    <fill>
      <patternFill patternType="none"/>
    </fill>
    <fill>
      <patternFill patternType="gray125"/>
    </fill>
    <fill>
      <patternFill patternType="solid">
        <fgColor indexed="22"/>
        <bgColor indexed="64"/>
      </patternFill>
    </fill>
    <fill>
      <patternFill patternType="solid">
        <fgColor rgb="FFD9D9D9"/>
        <bgColor indexed="64"/>
      </patternFill>
    </fill>
    <fill>
      <patternFill patternType="darkTrellis"/>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65"/>
        <bgColor indexed="64"/>
      </patternFill>
    </fill>
    <fill>
      <patternFill patternType="solid">
        <fgColor indexed="31"/>
      </patternFill>
    </fill>
    <fill>
      <patternFill patternType="solid">
        <fgColor indexed="42"/>
      </patternFill>
    </fill>
    <fill>
      <patternFill patternType="solid">
        <fgColor indexed="46"/>
      </patternFill>
    </fill>
    <fill>
      <patternFill patternType="solid">
        <fgColor indexed="1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theme="0" tint="-0.14999847407452621"/>
        <bgColor indexed="64"/>
      </patternFill>
    </fill>
  </fills>
  <borders count="33">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medium">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8"/>
      </top>
      <bottom style="thin">
        <color indexed="8"/>
      </bottom>
      <diagonal style="thin">
        <color indexed="64"/>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indexed="64"/>
      </right>
      <top/>
      <bottom style="thin">
        <color rgb="FF1E4B7D"/>
      </bottom>
      <diagonal/>
    </border>
    <border>
      <left/>
      <right/>
      <top style="thin">
        <color indexed="64"/>
      </top>
      <bottom/>
      <diagonal/>
    </border>
  </borders>
  <cellStyleXfs count="188">
    <xf numFmtId="0" fontId="0" fillId="0" borderId="0"/>
    <xf numFmtId="0" fontId="13" fillId="0" borderId="0" applyNumberFormat="0" applyFill="0" applyBorder="0" applyAlignment="0" applyProtection="0">
      <alignment vertical="top"/>
      <protection locked="0"/>
    </xf>
    <xf numFmtId="0" fontId="9" fillId="0" borderId="0">
      <alignment horizontal="center"/>
    </xf>
    <xf numFmtId="0" fontId="8" fillId="0" borderId="0"/>
    <xf numFmtId="165" fontId="15" fillId="0" borderId="2">
      <alignment horizontal="left"/>
    </xf>
    <xf numFmtId="44" fontId="8" fillId="0" borderId="0" applyFont="0" applyFill="0" applyBorder="0" applyAlignment="0" applyProtection="0"/>
    <xf numFmtId="0" fontId="18" fillId="0" borderId="0"/>
    <xf numFmtId="169" fontId="12" fillId="0" borderId="0"/>
    <xf numFmtId="49" fontId="12" fillId="0" borderId="0"/>
    <xf numFmtId="170" fontId="12" fillId="0" borderId="0">
      <alignment horizontal="center"/>
    </xf>
    <xf numFmtId="171" fontId="12" fillId="0" borderId="0"/>
    <xf numFmtId="172" fontId="12" fillId="0" borderId="0"/>
    <xf numFmtId="173" fontId="12" fillId="0" borderId="0"/>
    <xf numFmtId="174" fontId="12" fillId="0" borderId="0"/>
    <xf numFmtId="175" fontId="21" fillId="0" borderId="0"/>
    <xf numFmtId="176" fontId="14" fillId="0" borderId="0"/>
    <xf numFmtId="177" fontId="21" fillId="0" borderId="0"/>
    <xf numFmtId="49" fontId="22" fillId="0" borderId="4" applyNumberFormat="0" applyFont="0" applyFill="0" applyBorder="0" applyProtection="0">
      <alignment horizontal="left" vertical="center" indent="2"/>
    </xf>
    <xf numFmtId="178" fontId="12" fillId="0" borderId="0"/>
    <xf numFmtId="179" fontId="12" fillId="0" borderId="0"/>
    <xf numFmtId="180" fontId="12" fillId="0" borderId="0"/>
    <xf numFmtId="181" fontId="21" fillId="0" borderId="0"/>
    <xf numFmtId="49" fontId="22" fillId="0" borderId="20" applyNumberFormat="0" applyFont="0" applyFill="0" applyBorder="0" applyProtection="0">
      <alignment horizontal="left" vertical="center" indent="5"/>
    </xf>
    <xf numFmtId="182" fontId="12" fillId="0" borderId="0">
      <alignment horizontal="center"/>
    </xf>
    <xf numFmtId="183" fontId="12" fillId="0" borderId="0">
      <alignment horizontal="center"/>
    </xf>
    <xf numFmtId="184" fontId="12" fillId="0" borderId="0">
      <alignment horizontal="center"/>
    </xf>
    <xf numFmtId="185" fontId="12" fillId="0" borderId="0">
      <alignment horizontal="center"/>
    </xf>
    <xf numFmtId="186" fontId="12" fillId="0" borderId="0">
      <alignment horizontal="center"/>
    </xf>
    <xf numFmtId="0" fontId="8" fillId="0" borderId="0" applyFont="0" applyFill="0" applyBorder="0" applyAlignment="0" applyProtection="0"/>
    <xf numFmtId="0" fontId="8" fillId="0" borderId="0" applyFont="0" applyFill="0" applyBorder="0" applyAlignment="0" applyProtection="0"/>
    <xf numFmtId="187" fontId="8" fillId="0" borderId="21" applyFont="0" applyFill="0" applyBorder="0" applyAlignment="0" applyProtection="0">
      <alignment horizontal="left"/>
    </xf>
    <xf numFmtId="188" fontId="8" fillId="0" borderId="21" applyFont="0" applyFill="0" applyBorder="0" applyAlignment="0" applyProtection="0">
      <alignment horizontal="left"/>
    </xf>
    <xf numFmtId="189" fontId="8" fillId="0" borderId="21" applyFont="0" applyFill="0" applyBorder="0" applyAlignment="0" applyProtection="0">
      <alignment horizontal="left"/>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alignment horizontal="left"/>
    </xf>
    <xf numFmtId="0" fontId="8" fillId="0" borderId="0" applyFont="0" applyFill="0" applyBorder="0" applyAlignment="0" applyProtection="0">
      <alignment horizontal="left"/>
    </xf>
    <xf numFmtId="190" fontId="8" fillId="0" borderId="21" applyFont="0" applyFill="0" applyBorder="0" applyAlignment="0" applyProtection="0">
      <alignment horizontal="left"/>
    </xf>
    <xf numFmtId="191" fontId="8" fillId="0" borderId="21" applyFont="0" applyFill="0" applyBorder="0" applyAlignment="0" applyProtection="0">
      <alignment horizontal="left"/>
    </xf>
    <xf numFmtId="192" fontId="8" fillId="0" borderId="21" applyFont="0" applyFill="0" applyBorder="0" applyAlignment="0" applyProtection="0">
      <alignment horizontal="left"/>
    </xf>
    <xf numFmtId="193" fontId="8" fillId="0" borderId="21" applyFont="0" applyFill="0" applyBorder="0" applyAlignment="0" applyProtection="0">
      <alignment horizontal="left"/>
    </xf>
    <xf numFmtId="194" fontId="8" fillId="0" borderId="21" applyFont="0" applyFill="0" applyBorder="0" applyAlignment="0" applyProtection="0">
      <alignment horizontal="left"/>
    </xf>
    <xf numFmtId="195" fontId="8" fillId="0" borderId="21" applyFont="0" applyFill="0" applyBorder="0" applyAlignment="0" applyProtection="0">
      <alignment horizontal="left"/>
    </xf>
    <xf numFmtId="196" fontId="14" fillId="0" borderId="0">
      <alignment horizontal="right"/>
    </xf>
    <xf numFmtId="4" fontId="23" fillId="0" borderId="3" applyFill="0" applyBorder="0" applyProtection="0">
      <alignment horizontal="right" vertical="center"/>
    </xf>
    <xf numFmtId="197" fontId="8" fillId="0" borderId="0" applyFont="0" applyFill="0" applyBorder="0" applyAlignment="0" applyProtection="0"/>
    <xf numFmtId="197" fontId="8" fillId="0" borderId="0" applyFont="0" applyFill="0" applyBorder="0" applyAlignment="0" applyProtection="0"/>
    <xf numFmtId="0" fontId="24" fillId="0" borderId="0" applyNumberFormat="0" applyFill="0" applyBorder="0" applyAlignment="0" applyProtection="0"/>
    <xf numFmtId="1" fontId="14" fillId="0" borderId="1">
      <alignment horizontal="center"/>
    </xf>
    <xf numFmtId="43" fontId="8" fillId="0" borderId="0" applyFont="0" applyFill="0" applyBorder="0" applyAlignment="0" applyProtection="0"/>
    <xf numFmtId="198" fontId="14" fillId="0" borderId="0">
      <alignment horizontal="right"/>
    </xf>
    <xf numFmtId="169" fontId="21" fillId="0" borderId="0"/>
    <xf numFmtId="4" fontId="22" fillId="0" borderId="4" applyFill="0" applyBorder="0" applyProtection="0">
      <alignment horizontal="right" vertical="center"/>
    </xf>
    <xf numFmtId="49" fontId="23" fillId="0" borderId="4" applyNumberFormat="0" applyFill="0" applyBorder="0" applyProtection="0">
      <alignment horizontal="left" vertical="center"/>
    </xf>
    <xf numFmtId="0" fontId="22" fillId="0" borderId="4" applyNumberFormat="0" applyFill="0" applyAlignment="0" applyProtection="0"/>
    <xf numFmtId="0" fontId="25" fillId="2" borderId="0" applyNumberFormat="0" applyFont="0" applyBorder="0" applyAlignment="0" applyProtection="0"/>
    <xf numFmtId="0" fontId="8" fillId="0" borderId="0"/>
    <xf numFmtId="49" fontId="21" fillId="0" borderId="0"/>
    <xf numFmtId="167" fontId="22" fillId="4" borderId="4" applyNumberFormat="0" applyFont="0" applyBorder="0" applyAlignment="0" applyProtection="0">
      <alignment horizontal="right" vertical="center"/>
    </xf>
    <xf numFmtId="9" fontId="8" fillId="0" borderId="0" applyFont="0" applyFill="0" applyBorder="0" applyAlignment="0" applyProtection="0"/>
    <xf numFmtId="9" fontId="8" fillId="0" borderId="0" applyFont="0" applyFill="0" applyBorder="0" applyAlignment="0" applyProtection="0"/>
    <xf numFmtId="9" fontId="18" fillId="0" borderId="0" applyFont="0" applyFill="0" applyBorder="0" applyAlignment="0" applyProtection="0"/>
    <xf numFmtId="9" fontId="8" fillId="0" borderId="0" applyFont="0" applyFill="0" applyBorder="0" applyAlignment="0" applyProtection="0"/>
    <xf numFmtId="0" fontId="18" fillId="0" borderId="0"/>
    <xf numFmtId="0" fontId="8" fillId="0" borderId="0"/>
    <xf numFmtId="0" fontId="22" fillId="0" borderId="0"/>
    <xf numFmtId="0" fontId="27" fillId="0" borderId="0" applyNumberFormat="0" applyFill="0" applyBorder="0" applyAlignment="0" applyProtection="0"/>
    <xf numFmtId="0" fontId="28" fillId="0" borderId="0"/>
    <xf numFmtId="0" fontId="29" fillId="5"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7" borderId="0" applyNumberFormat="0" applyBorder="0" applyAlignment="0" applyProtection="0"/>
    <xf numFmtId="0" fontId="29" fillId="9" borderId="0" applyNumberFormat="0" applyBorder="0" applyAlignment="0" applyProtection="0"/>
    <xf numFmtId="0" fontId="29" fillId="6"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9" borderId="0" applyNumberFormat="0" applyBorder="0" applyAlignment="0" applyProtection="0"/>
    <xf numFmtId="0" fontId="29" fillId="7" borderId="0" applyNumberFormat="0" applyBorder="0" applyAlignment="0" applyProtection="0"/>
    <xf numFmtId="0" fontId="30" fillId="9"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30" fillId="11" borderId="0" applyNumberFormat="0" applyBorder="0" applyAlignment="0" applyProtection="0"/>
    <xf numFmtId="0" fontId="30" fillId="9" borderId="0" applyNumberFormat="0" applyBorder="0" applyAlignment="0" applyProtection="0"/>
    <xf numFmtId="0" fontId="30" fillId="6" borderId="0" applyNumberFormat="0" applyBorder="0" applyAlignment="0" applyProtection="0"/>
    <xf numFmtId="0" fontId="6" fillId="0" borderId="0"/>
    <xf numFmtId="0" fontId="6" fillId="0" borderId="0"/>
    <xf numFmtId="0" fontId="32" fillId="0" borderId="0"/>
    <xf numFmtId="0" fontId="34" fillId="0" borderId="0" applyFill="0" applyBorder="0" applyAlignment="0"/>
    <xf numFmtId="0" fontId="31" fillId="0" borderId="0" applyFill="0" applyBorder="0" applyAlignment="0"/>
    <xf numFmtId="0" fontId="32" fillId="0" borderId="0" applyFill="0" applyAlignment="0"/>
    <xf numFmtId="0" fontId="35" fillId="0" borderId="0"/>
    <xf numFmtId="0" fontId="29" fillId="15" borderId="0" applyNumberFormat="0" applyBorder="0" applyAlignment="0" applyProtection="0"/>
    <xf numFmtId="0" fontId="29" fillId="11"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8" borderId="0" applyNumberFormat="0" applyBorder="0" applyAlignment="0" applyProtection="0"/>
    <xf numFmtId="0" fontId="29" fillId="5" borderId="0" applyNumberFormat="0" applyBorder="0" applyAlignment="0" applyProtection="0"/>
    <xf numFmtId="0" fontId="29" fillId="18" borderId="0" applyNumberFormat="0" applyBorder="0" applyAlignment="0" applyProtection="0"/>
    <xf numFmtId="0" fontId="29" fillId="17" borderId="0" applyNumberFormat="0" applyBorder="0" applyAlignment="0" applyProtection="0"/>
    <xf numFmtId="0" fontId="29" fillId="5" borderId="0" applyNumberFormat="0" applyBorder="0" applyAlignment="0" applyProtection="0"/>
    <xf numFmtId="0" fontId="29" fillId="13" borderId="0" applyNumberFormat="0" applyBorder="0" applyAlignment="0" applyProtection="0"/>
    <xf numFmtId="0" fontId="30" fillId="19" borderId="0" applyNumberFormat="0" applyBorder="0" applyAlignment="0" applyProtection="0"/>
    <xf numFmtId="0" fontId="30" fillId="6" borderId="0" applyNumberFormat="0" applyBorder="0" applyAlignment="0" applyProtection="0"/>
    <xf numFmtId="0" fontId="30" fillId="18"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30" fillId="25"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0" fillId="12" borderId="0" applyNumberFormat="0" applyBorder="0" applyAlignment="0" applyProtection="0"/>
    <xf numFmtId="0" fontId="36" fillId="26" borderId="22" applyNumberFormat="0" applyAlignment="0" applyProtection="0"/>
    <xf numFmtId="0" fontId="37" fillId="26" borderId="23" applyNumberFormat="0" applyAlignment="0" applyProtection="0"/>
    <xf numFmtId="0" fontId="38" fillId="8" borderId="23" applyNumberFormat="0" applyAlignment="0" applyProtection="0"/>
    <xf numFmtId="0" fontId="39" fillId="0" borderId="24" applyNumberFormat="0" applyFill="0" applyAlignment="0" applyProtection="0"/>
    <xf numFmtId="0" fontId="40" fillId="0" borderId="0" applyNumberFormat="0" applyFill="0" applyBorder="0" applyAlignment="0" applyProtection="0"/>
    <xf numFmtId="0" fontId="41" fillId="16" borderId="0" applyNumberFormat="0" applyBorder="0" applyAlignment="0" applyProtection="0"/>
    <xf numFmtId="0" fontId="12" fillId="0" borderId="0">
      <alignment horizontal="left"/>
    </xf>
    <xf numFmtId="0" fontId="14" fillId="0" borderId="0">
      <alignment horizontal="right"/>
    </xf>
    <xf numFmtId="0" fontId="14" fillId="0" borderId="0">
      <alignment horizontal="right"/>
    </xf>
    <xf numFmtId="0" fontId="42" fillId="10" borderId="0" applyNumberFormat="0" applyBorder="0" applyAlignment="0" applyProtection="0"/>
    <xf numFmtId="0" fontId="8" fillId="7" borderId="25" applyNumberFormat="0" applyFont="0" applyAlignment="0" applyProtection="0"/>
    <xf numFmtId="0" fontId="43" fillId="11" borderId="0" applyNumberFormat="0" applyBorder="0" applyAlignment="0" applyProtection="0"/>
    <xf numFmtId="0" fontId="44" fillId="0" borderId="26" applyNumberFormat="0" applyFill="0" applyAlignment="0" applyProtection="0"/>
    <xf numFmtId="0" fontId="45" fillId="0" borderId="27" applyNumberFormat="0" applyFill="0" applyAlignment="0" applyProtection="0"/>
    <xf numFmtId="0" fontId="46" fillId="0" borderId="28"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29" applyNumberFormat="0" applyFill="0" applyAlignment="0" applyProtection="0"/>
    <xf numFmtId="0" fontId="49" fillId="0" borderId="0" applyNumberFormat="0" applyFill="0" applyBorder="0" applyAlignment="0" applyProtection="0"/>
    <xf numFmtId="0" fontId="15" fillId="0" borderId="2">
      <alignment horizontal="left"/>
    </xf>
    <xf numFmtId="0" fontId="15" fillId="0" borderId="2">
      <alignment horizontal="left"/>
    </xf>
    <xf numFmtId="0" fontId="50" fillId="27" borderId="30" applyNumberFormat="0" applyAlignment="0" applyProtection="0"/>
    <xf numFmtId="0" fontId="5" fillId="0" borderId="0"/>
    <xf numFmtId="0" fontId="5" fillId="0" borderId="0"/>
    <xf numFmtId="0" fontId="4" fillId="0" borderId="0"/>
    <xf numFmtId="0" fontId="3" fillId="0" borderId="0"/>
    <xf numFmtId="210" fontId="14" fillId="0" borderId="0">
      <alignment horizontal="right"/>
    </xf>
    <xf numFmtId="210" fontId="14" fillId="0" borderId="0">
      <alignment horizontal="right"/>
    </xf>
    <xf numFmtId="211" fontId="14" fillId="0" borderId="0">
      <alignment horizontal="right"/>
    </xf>
    <xf numFmtId="211" fontId="14" fillId="0" borderId="0">
      <alignment horizontal="right"/>
    </xf>
    <xf numFmtId="0" fontId="14" fillId="0" borderId="0">
      <alignment horizontal="right"/>
    </xf>
    <xf numFmtId="0" fontId="14" fillId="0" borderId="0">
      <alignment horizontal="right"/>
    </xf>
    <xf numFmtId="212" fontId="14" fillId="0" borderId="0">
      <alignment horizontal="right"/>
    </xf>
    <xf numFmtId="212" fontId="14" fillId="0" borderId="0">
      <alignment horizontal="right"/>
    </xf>
    <xf numFmtId="213" fontId="8" fillId="0" borderId="0" applyFont="0" applyFill="0" applyBorder="0" applyAlignment="0" applyProtection="0"/>
    <xf numFmtId="214" fontId="8" fillId="0" borderId="0" applyFont="0" applyFill="0" applyBorder="0" applyAlignment="0" applyProtection="0"/>
    <xf numFmtId="215" fontId="76" fillId="0" borderId="2" applyFill="0" applyBorder="0">
      <alignment horizontal="right" indent="1"/>
    </xf>
    <xf numFmtId="0" fontId="12" fillId="0" borderId="32"/>
    <xf numFmtId="49" fontId="16" fillId="0" borderId="0">
      <alignment horizontal="left"/>
    </xf>
    <xf numFmtId="49" fontId="16" fillId="0" borderId="0">
      <alignment horizontal="left"/>
    </xf>
    <xf numFmtId="49" fontId="16" fillId="0" borderId="0">
      <alignment horizontal="left"/>
    </xf>
    <xf numFmtId="0" fontId="74"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1" fontId="14" fillId="0" borderId="1">
      <alignment horizontal="center"/>
    </xf>
    <xf numFmtId="1" fontId="14" fillId="0" borderId="1">
      <alignment horizontal="center"/>
    </xf>
    <xf numFmtId="1" fontId="14" fillId="0" borderId="1">
      <alignment horizontal="center"/>
    </xf>
    <xf numFmtId="0" fontId="74" fillId="0" borderId="0">
      <alignment horizontal="left"/>
      <protection locked="0"/>
    </xf>
    <xf numFmtId="0" fontId="74" fillId="0" borderId="0">
      <alignment horizontal="left"/>
      <protection locked="0"/>
    </xf>
    <xf numFmtId="49" fontId="74" fillId="0" borderId="0">
      <alignment horizontal="left"/>
      <protection locked="0"/>
    </xf>
    <xf numFmtId="0" fontId="77" fillId="0" borderId="0">
      <alignment horizontal="left"/>
      <protection locked="0"/>
    </xf>
    <xf numFmtId="198" fontId="14" fillId="0" borderId="0">
      <alignment horizontal="right"/>
    </xf>
    <xf numFmtId="0" fontId="14" fillId="0" borderId="0">
      <alignment horizontal="right"/>
    </xf>
    <xf numFmtId="216" fontId="14" fillId="0" borderId="0">
      <alignment horizontal="right"/>
    </xf>
    <xf numFmtId="216" fontId="14" fillId="0" borderId="0">
      <alignment horizontal="right"/>
    </xf>
    <xf numFmtId="216" fontId="14" fillId="0" borderId="0">
      <alignment horizontal="right"/>
    </xf>
    <xf numFmtId="216" fontId="14" fillId="0" borderId="0">
      <alignment horizontal="right"/>
    </xf>
    <xf numFmtId="49" fontId="12" fillId="0" borderId="0">
      <alignment horizontal="left"/>
    </xf>
    <xf numFmtId="49" fontId="12" fillId="0" borderId="0">
      <alignment horizontal="left"/>
    </xf>
    <xf numFmtId="217" fontId="78" fillId="0" borderId="0">
      <alignment horizontal="right" indent="1"/>
    </xf>
    <xf numFmtId="218" fontId="14" fillId="0" borderId="0">
      <alignment horizontal="right"/>
    </xf>
    <xf numFmtId="218" fontId="14" fillId="0" borderId="0">
      <alignment horizontal="right"/>
    </xf>
    <xf numFmtId="218" fontId="14" fillId="0" borderId="0">
      <alignment horizontal="right"/>
    </xf>
    <xf numFmtId="218" fontId="14" fillId="0" borderId="0">
      <alignment horizontal="right"/>
    </xf>
    <xf numFmtId="0" fontId="8" fillId="0" borderId="0"/>
    <xf numFmtId="49" fontId="12" fillId="0" borderId="0">
      <alignment horizontal="left" vertical="top"/>
    </xf>
    <xf numFmtId="49" fontId="12" fillId="0" borderId="0">
      <alignment horizontal="left" vertical="top"/>
    </xf>
    <xf numFmtId="0" fontId="15" fillId="0" borderId="2">
      <alignment horizontal="left"/>
    </xf>
    <xf numFmtId="0" fontId="15" fillId="0" borderId="2">
      <alignment horizontal="left"/>
    </xf>
    <xf numFmtId="0" fontId="75" fillId="0" borderId="0">
      <alignment horizontal="center" vertical="center"/>
    </xf>
    <xf numFmtId="0" fontId="75" fillId="0" borderId="0">
      <alignment horizontal="center" vertical="center"/>
    </xf>
    <xf numFmtId="0" fontId="75" fillId="0" borderId="0">
      <alignment horizontal="center" vertical="center"/>
    </xf>
  </cellStyleXfs>
  <cellXfs count="400">
    <xf numFmtId="0" fontId="0" fillId="0" borderId="0" xfId="0"/>
    <xf numFmtId="166" fontId="9" fillId="0" borderId="0" xfId="2" applyNumberFormat="1" applyFont="1" applyFill="1">
      <alignment horizontal="center"/>
    </xf>
    <xf numFmtId="166" fontId="9" fillId="0" borderId="0" xfId="2" applyNumberFormat="1" applyFill="1">
      <alignment horizontal="center"/>
    </xf>
    <xf numFmtId="166" fontId="9" fillId="0" borderId="0" xfId="2" applyNumberFormat="1" applyFill="1" applyBorder="1">
      <alignment horizontal="center"/>
    </xf>
    <xf numFmtId="0" fontId="0" fillId="0" borderId="0" xfId="0"/>
    <xf numFmtId="0" fontId="8" fillId="0" borderId="0" xfId="0" applyFont="1"/>
    <xf numFmtId="166" fontId="11" fillId="0" borderId="0" xfId="2" applyNumberFormat="1" applyFont="1" applyFill="1" applyBorder="1" applyAlignment="1">
      <alignment horizontal="center" vertical="center"/>
    </xf>
    <xf numFmtId="166" fontId="16" fillId="0" borderId="0" xfId="2" applyNumberFormat="1" applyFont="1" applyFill="1">
      <alignment horizontal="center"/>
    </xf>
    <xf numFmtId="166" fontId="12" fillId="0" borderId="0" xfId="2" applyNumberFormat="1" applyFont="1" applyFill="1">
      <alignment horizontal="center"/>
    </xf>
    <xf numFmtId="166" fontId="9" fillId="0" borderId="0" xfId="2" applyNumberFormat="1" applyFill="1" applyBorder="1" applyAlignment="1">
      <alignment horizontal="center" vertical="center"/>
    </xf>
    <xf numFmtId="0" fontId="12" fillId="0" borderId="0" xfId="67" applyFont="1" applyFill="1"/>
    <xf numFmtId="0" fontId="14" fillId="0" borderId="0" xfId="67" applyFont="1" applyFill="1"/>
    <xf numFmtId="3" fontId="10" fillId="0" borderId="0" xfId="67" applyNumberFormat="1" applyFont="1" applyFill="1" applyBorder="1"/>
    <xf numFmtId="199" fontId="7" fillId="0" borderId="0" xfId="67" applyNumberFormat="1" applyFont="1" applyFill="1" applyBorder="1" applyAlignment="1">
      <alignment vertical="center"/>
    </xf>
    <xf numFmtId="2" fontId="7" fillId="0" borderId="0" xfId="67" applyNumberFormat="1" applyFont="1" applyFill="1" applyBorder="1" applyAlignment="1">
      <alignment horizontal="right" vertical="center"/>
    </xf>
    <xf numFmtId="164" fontId="8" fillId="0" borderId="0" xfId="67" applyNumberFormat="1" applyFont="1" applyFill="1" applyBorder="1" applyAlignment="1">
      <alignment horizontal="right" vertical="center"/>
    </xf>
    <xf numFmtId="2" fontId="8" fillId="0" borderId="0" xfId="67" applyNumberFormat="1" applyFont="1" applyFill="1" applyBorder="1" applyAlignment="1">
      <alignment horizontal="right" vertical="center"/>
    </xf>
    <xf numFmtId="2" fontId="12" fillId="0" borderId="0" xfId="67" applyNumberFormat="1" applyFont="1" applyFill="1"/>
    <xf numFmtId="0" fontId="12" fillId="0" borderId="0" xfId="67" applyFont="1" applyFill="1" applyBorder="1" applyAlignment="1">
      <alignment horizontal="center" vertical="center" wrapText="1"/>
    </xf>
    <xf numFmtId="0" fontId="12" fillId="0" borderId="0" xfId="67" applyFont="1" applyFill="1" applyBorder="1" applyAlignment="1">
      <alignment horizontal="center" vertical="center"/>
    </xf>
    <xf numFmtId="0" fontId="8" fillId="0" borderId="0" xfId="67" applyFont="1"/>
    <xf numFmtId="0" fontId="8" fillId="0" borderId="0" xfId="67" applyFont="1" applyAlignment="1">
      <alignment vertical="center"/>
    </xf>
    <xf numFmtId="3" fontId="8" fillId="0" borderId="0" xfId="67" applyNumberFormat="1" applyFont="1"/>
    <xf numFmtId="3" fontId="8" fillId="0" borderId="0" xfId="67" applyNumberFormat="1" applyFont="1" applyProtection="1"/>
    <xf numFmtId="168" fontId="8" fillId="0" borderId="0" xfId="2" applyNumberFormat="1" applyFont="1" applyFill="1" applyBorder="1" applyAlignment="1">
      <alignment horizontal="right" vertical="center"/>
    </xf>
    <xf numFmtId="0" fontId="12" fillId="0" borderId="0" xfId="67" applyFont="1" applyFill="1" applyAlignment="1">
      <alignment vertical="center"/>
    </xf>
    <xf numFmtId="2" fontId="12" fillId="0" borderId="0" xfId="67" applyNumberFormat="1" applyFont="1" applyFill="1" applyAlignment="1">
      <alignment vertical="center"/>
    </xf>
    <xf numFmtId="166" fontId="8" fillId="0" borderId="0" xfId="2" applyNumberFormat="1" applyFont="1" applyFill="1" applyBorder="1" applyAlignment="1">
      <alignment horizontal="center" vertical="center"/>
    </xf>
    <xf numFmtId="202" fontId="8" fillId="0" borderId="0" xfId="67" applyNumberFormat="1" applyFont="1" applyFill="1" applyBorder="1" applyAlignment="1">
      <alignment horizontal="right" vertical="center"/>
    </xf>
    <xf numFmtId="3" fontId="8" fillId="0" borderId="0" xfId="67" applyNumberFormat="1" applyFont="1" applyAlignment="1"/>
    <xf numFmtId="0" fontId="8" fillId="0" borderId="0" xfId="3" applyFont="1"/>
    <xf numFmtId="0" fontId="51" fillId="0" borderId="0" xfId="67" applyFont="1" applyFill="1"/>
    <xf numFmtId="0" fontId="8" fillId="0" borderId="0" xfId="3" applyFont="1" applyAlignment="1"/>
    <xf numFmtId="0" fontId="12" fillId="0" borderId="0" xfId="3" applyFont="1"/>
    <xf numFmtId="205" fontId="7" fillId="0" borderId="0" xfId="67" applyNumberFormat="1" applyFont="1" applyFill="1" applyBorder="1" applyAlignment="1">
      <alignment horizontal="right" vertical="center"/>
    </xf>
    <xf numFmtId="0" fontId="10" fillId="0" borderId="0" xfId="67" applyFont="1" applyFill="1" applyAlignment="1"/>
    <xf numFmtId="0" fontId="31" fillId="0" borderId="0" xfId="3" applyFont="1"/>
    <xf numFmtId="0" fontId="58" fillId="0" borderId="0" xfId="3" applyFont="1" applyBorder="1" applyAlignment="1">
      <alignment horizontal="left" wrapText="1"/>
    </xf>
    <xf numFmtId="0" fontId="61" fillId="0" borderId="0" xfId="67" applyFont="1" applyFill="1"/>
    <xf numFmtId="0" fontId="58" fillId="0" borderId="0" xfId="3" applyFont="1" applyFill="1" applyBorder="1" applyAlignment="1">
      <alignment horizontal="left" wrapText="1"/>
    </xf>
    <xf numFmtId="0" fontId="12" fillId="0" borderId="0" xfId="67" applyFont="1" applyFill="1" applyBorder="1" applyAlignment="1"/>
    <xf numFmtId="0" fontId="12" fillId="0" borderId="0" xfId="3" applyFont="1" applyFill="1" applyAlignment="1">
      <alignment horizontal="left"/>
    </xf>
    <xf numFmtId="0" fontId="12" fillId="0" borderId="0" xfId="3" applyFont="1" applyAlignment="1">
      <alignment horizontal="left"/>
    </xf>
    <xf numFmtId="0" fontId="10" fillId="0" borderId="0" xfId="63" applyFont="1" applyAlignment="1"/>
    <xf numFmtId="0" fontId="12" fillId="0" borderId="0" xfId="3" applyFont="1" applyAlignment="1">
      <alignment wrapText="1"/>
    </xf>
    <xf numFmtId="0" fontId="8" fillId="0" borderId="0" xfId="3"/>
    <xf numFmtId="0" fontId="8" fillId="0" borderId="0" xfId="3" applyAlignment="1"/>
    <xf numFmtId="200" fontId="51" fillId="0" borderId="0" xfId="67" applyNumberFormat="1" applyFont="1" applyFill="1"/>
    <xf numFmtId="0" fontId="33" fillId="0" borderId="0" xfId="67" applyFont="1"/>
    <xf numFmtId="200" fontId="33" fillId="0" borderId="0" xfId="67" applyNumberFormat="1" applyFont="1" applyAlignment="1">
      <alignment vertical="center"/>
    </xf>
    <xf numFmtId="3" fontId="33" fillId="0" borderId="0" xfId="67" applyNumberFormat="1" applyFont="1" applyAlignment="1"/>
    <xf numFmtId="168" fontId="8" fillId="0" borderId="0" xfId="67" applyNumberFormat="1" applyFont="1" applyBorder="1" applyAlignment="1" applyProtection="1">
      <alignment horizontal="right" vertical="center"/>
      <protection locked="0"/>
    </xf>
    <xf numFmtId="0" fontId="8" fillId="28" borderId="4" xfId="3" applyFill="1" applyBorder="1" applyAlignment="1">
      <alignment horizontal="center" vertical="center" wrapText="1"/>
    </xf>
    <xf numFmtId="0" fontId="8" fillId="28" borderId="4" xfId="3" applyFont="1" applyFill="1" applyBorder="1" applyAlignment="1">
      <alignment horizontal="center" vertical="center" wrapText="1"/>
    </xf>
    <xf numFmtId="0" fontId="8" fillId="0" borderId="0" xfId="3" applyAlignment="1">
      <alignment horizontal="center" vertical="center" wrapText="1"/>
    </xf>
    <xf numFmtId="0" fontId="8" fillId="0" borderId="0" xfId="3" applyAlignment="1">
      <alignment vertical="center"/>
    </xf>
    <xf numFmtId="1" fontId="8" fillId="0" borderId="0" xfId="0" applyNumberFormat="1" applyFont="1"/>
    <xf numFmtId="0" fontId="4" fillId="0" borderId="0" xfId="139"/>
    <xf numFmtId="0" fontId="56" fillId="0" borderId="0" xfId="139" applyFont="1" applyAlignment="1">
      <alignment horizontal="center"/>
    </xf>
    <xf numFmtId="0" fontId="8" fillId="0" borderId="0" xfId="139" applyFont="1"/>
    <xf numFmtId="0" fontId="53" fillId="0" borderId="0" xfId="139" applyFont="1" applyAlignment="1">
      <alignment horizontal="right"/>
    </xf>
    <xf numFmtId="0" fontId="20" fillId="0" borderId="0" xfId="139" applyFont="1"/>
    <xf numFmtId="0" fontId="53" fillId="0" borderId="0" xfId="139" applyFont="1"/>
    <xf numFmtId="0" fontId="3" fillId="0" borderId="0" xfId="140"/>
    <xf numFmtId="0" fontId="3" fillId="0" borderId="0" xfId="140" applyAlignment="1"/>
    <xf numFmtId="0" fontId="8" fillId="0" borderId="0" xfId="140" applyFont="1" applyAlignment="1">
      <alignment horizontal="left"/>
    </xf>
    <xf numFmtId="0" fontId="3" fillId="0" borderId="0" xfId="140" applyAlignment="1">
      <alignment horizontal="left"/>
    </xf>
    <xf numFmtId="0" fontId="7" fillId="0" borderId="0" xfId="140" applyFont="1" applyAlignment="1">
      <alignment horizontal="left"/>
    </xf>
    <xf numFmtId="0" fontId="8" fillId="0" borderId="0" xfId="140" quotePrefix="1" applyFont="1" applyAlignment="1">
      <alignment horizontal="left"/>
    </xf>
    <xf numFmtId="0" fontId="3" fillId="0" borderId="0" xfId="140" applyFont="1" applyAlignment="1">
      <alignment horizontal="left"/>
    </xf>
    <xf numFmtId="0" fontId="3" fillId="0" borderId="0" xfId="140" applyAlignment="1">
      <alignment horizontal="left" wrapText="1"/>
    </xf>
    <xf numFmtId="0" fontId="3" fillId="0" borderId="0" xfId="140" applyFont="1"/>
    <xf numFmtId="0" fontId="3" fillId="0" borderId="0" xfId="140" applyFont="1" applyAlignment="1">
      <alignment horizontal="left" wrapText="1"/>
    </xf>
    <xf numFmtId="0" fontId="17" fillId="0" borderId="0" xfId="140" applyFont="1" applyAlignment="1">
      <alignment horizontal="left" wrapText="1"/>
    </xf>
    <xf numFmtId="0" fontId="17" fillId="0" borderId="0" xfId="140" applyFont="1" applyAlignment="1">
      <alignment horizontal="left"/>
    </xf>
    <xf numFmtId="0" fontId="10" fillId="0" borderId="0" xfId="140" applyFont="1" applyAlignment="1">
      <alignment horizontal="left"/>
    </xf>
    <xf numFmtId="49" fontId="62" fillId="0" borderId="0" xfId="63" applyNumberFormat="1" applyFont="1" applyAlignment="1">
      <alignment horizontal="left"/>
    </xf>
    <xf numFmtId="168" fontId="31" fillId="0" borderId="0" xfId="2" applyNumberFormat="1" applyFont="1" applyFill="1" applyBorder="1" applyAlignment="1">
      <alignment horizontal="right" vertical="center"/>
    </xf>
    <xf numFmtId="166" fontId="63" fillId="0" borderId="0" xfId="2" applyNumberFormat="1" applyFont="1" applyFill="1" applyAlignment="1">
      <alignment horizontal="right"/>
    </xf>
    <xf numFmtId="166" fontId="63" fillId="0" borderId="0" xfId="2" applyNumberFormat="1" applyFont="1" applyFill="1">
      <alignment horizontal="center"/>
    </xf>
    <xf numFmtId="0" fontId="31" fillId="0" borderId="0" xfId="0" applyFont="1" applyAlignment="1">
      <alignment horizontal="left" vertical="top"/>
    </xf>
    <xf numFmtId="166" fontId="31" fillId="0" borderId="0" xfId="1" applyNumberFormat="1" applyFont="1" applyFill="1" applyBorder="1" applyAlignment="1" applyProtection="1">
      <alignment horizontal="left" vertical="center"/>
    </xf>
    <xf numFmtId="0" fontId="31" fillId="0" borderId="0" xfId="0" applyFont="1" applyAlignment="1">
      <alignment vertical="center"/>
    </xf>
    <xf numFmtId="166" fontId="31" fillId="0" borderId="0" xfId="2" applyNumberFormat="1" applyFont="1" applyFill="1" applyAlignment="1">
      <alignment horizontal="right"/>
    </xf>
    <xf numFmtId="0" fontId="65" fillId="0" borderId="0" xfId="1" applyFont="1" applyAlignment="1" applyProtection="1"/>
    <xf numFmtId="166" fontId="31" fillId="0" borderId="0" xfId="2" applyNumberFormat="1" applyFont="1" applyFill="1" applyBorder="1" applyAlignment="1">
      <alignment horizontal="center" vertical="center"/>
    </xf>
    <xf numFmtId="168" fontId="63" fillId="0" borderId="0" xfId="2" applyNumberFormat="1" applyFont="1" applyFill="1" applyBorder="1" applyAlignment="1">
      <alignment horizontal="right" vertical="center"/>
    </xf>
    <xf numFmtId="49" fontId="65" fillId="0" borderId="0" xfId="1" applyNumberFormat="1" applyFont="1" applyFill="1" applyBorder="1" applyAlignment="1" applyProtection="1">
      <alignment horizontal="left" vertical="center"/>
    </xf>
    <xf numFmtId="168" fontId="31" fillId="0" borderId="0" xfId="2" applyNumberFormat="1" applyFont="1" applyFill="1" applyBorder="1" applyAlignment="1">
      <alignment horizontal="left" vertical="center"/>
    </xf>
    <xf numFmtId="166" fontId="31" fillId="0" borderId="0" xfId="2" applyNumberFormat="1" applyFont="1" applyFill="1" applyAlignment="1">
      <alignment horizontal="right" vertical="center"/>
    </xf>
    <xf numFmtId="0" fontId="7" fillId="0" borderId="0" xfId="63" applyFont="1" applyAlignment="1"/>
    <xf numFmtId="166" fontId="31" fillId="0" borderId="0" xfId="2" applyNumberFormat="1" applyFont="1" applyFill="1">
      <alignment horizontal="center"/>
    </xf>
    <xf numFmtId="0" fontId="31" fillId="0" borderId="5" xfId="67" applyFont="1" applyFill="1" applyBorder="1" applyAlignment="1">
      <alignment horizontal="center" vertical="center" wrapText="1"/>
    </xf>
    <xf numFmtId="0" fontId="31" fillId="0" borderId="6" xfId="67" applyFont="1" applyFill="1" applyBorder="1" applyAlignment="1">
      <alignment horizontal="center" vertical="center" wrapText="1"/>
    </xf>
    <xf numFmtId="205" fontId="31" fillId="0" borderId="13" xfId="67" applyNumberFormat="1" applyFont="1" applyFill="1" applyBorder="1" applyAlignment="1">
      <alignment horizontal="right"/>
    </xf>
    <xf numFmtId="205" fontId="31" fillId="0" borderId="0" xfId="67" applyNumberFormat="1" applyFont="1" applyFill="1" applyBorder="1" applyAlignment="1">
      <alignment horizontal="right"/>
    </xf>
    <xf numFmtId="205" fontId="63" fillId="0" borderId="13" xfId="67" applyNumberFormat="1" applyFont="1" applyFill="1" applyBorder="1" applyAlignment="1">
      <alignment horizontal="right"/>
    </xf>
    <xf numFmtId="205" fontId="63" fillId="0" borderId="0" xfId="67" applyNumberFormat="1" applyFont="1" applyFill="1" applyBorder="1" applyAlignment="1">
      <alignment horizontal="right"/>
    </xf>
    <xf numFmtId="205" fontId="63" fillId="0" borderId="16" xfId="67" applyNumberFormat="1" applyFont="1" applyFill="1" applyBorder="1" applyAlignment="1">
      <alignment horizontal="right"/>
    </xf>
    <xf numFmtId="205" fontId="63" fillId="0" borderId="17" xfId="67" applyNumberFormat="1" applyFont="1" applyFill="1" applyBorder="1" applyAlignment="1">
      <alignment horizontal="right"/>
    </xf>
    <xf numFmtId="0" fontId="63" fillId="0" borderId="0" xfId="67" applyFont="1" applyFill="1" applyBorder="1" applyAlignment="1"/>
    <xf numFmtId="0" fontId="31" fillId="3" borderId="19" xfId="67" applyFont="1" applyFill="1" applyBorder="1" applyAlignment="1">
      <alignment horizontal="center" vertical="center" wrapText="1"/>
    </xf>
    <xf numFmtId="0" fontId="31" fillId="3" borderId="10" xfId="67" applyFont="1" applyFill="1" applyBorder="1" applyAlignment="1">
      <alignment horizontal="center" vertical="center" wrapText="1"/>
    </xf>
    <xf numFmtId="0" fontId="31" fillId="3" borderId="11" xfId="67" applyFont="1" applyFill="1" applyBorder="1" applyAlignment="1">
      <alignment horizontal="center" vertical="center" wrapText="1"/>
    </xf>
    <xf numFmtId="0" fontId="12" fillId="0" borderId="0" xfId="3" applyFont="1" applyBorder="1" applyAlignment="1">
      <alignment horizontal="left" wrapText="1"/>
    </xf>
    <xf numFmtId="0" fontId="7" fillId="0" borderId="17" xfId="0" applyFont="1" applyBorder="1" applyAlignment="1">
      <alignment vertical="center"/>
    </xf>
    <xf numFmtId="0" fontId="10" fillId="0" borderId="17" xfId="0" applyFont="1" applyBorder="1" applyAlignment="1">
      <alignment vertical="center"/>
    </xf>
    <xf numFmtId="0" fontId="31" fillId="0" borderId="7" xfId="67" applyFont="1" applyFill="1" applyBorder="1" applyAlignment="1">
      <alignment horizontal="center" vertical="center" wrapText="1"/>
    </xf>
    <xf numFmtId="0" fontId="31" fillId="3" borderId="17" xfId="67" applyFont="1" applyFill="1" applyBorder="1" applyAlignment="1">
      <alignment horizontal="center" vertical="center" wrapText="1"/>
    </xf>
    <xf numFmtId="3" fontId="31" fillId="0" borderId="14" xfId="67" applyNumberFormat="1" applyFont="1" applyFill="1" applyBorder="1" applyAlignment="1">
      <alignment horizontal="left" wrapText="1"/>
    </xf>
    <xf numFmtId="0" fontId="31" fillId="0" borderId="14" xfId="67" applyFont="1" applyFill="1" applyBorder="1" applyAlignment="1">
      <alignment horizontal="left" wrapText="1"/>
    </xf>
    <xf numFmtId="0" fontId="63" fillId="0" borderId="14" xfId="67" applyFont="1" applyFill="1" applyBorder="1" applyAlignment="1">
      <alignment wrapText="1"/>
    </xf>
    <xf numFmtId="0" fontId="31" fillId="0" borderId="14" xfId="67" applyFont="1" applyFill="1" applyBorder="1" applyAlignment="1">
      <alignment horizontal="left"/>
    </xf>
    <xf numFmtId="0" fontId="63" fillId="0" borderId="18" xfId="67" applyFont="1" applyFill="1" applyBorder="1" applyAlignment="1"/>
    <xf numFmtId="0" fontId="31" fillId="0" borderId="14" xfId="67" applyFont="1" applyFill="1" applyBorder="1" applyAlignment="1">
      <alignment horizontal="left" indent="1"/>
    </xf>
    <xf numFmtId="0" fontId="31" fillId="0" borderId="14" xfId="67" applyFont="1" applyFill="1" applyBorder="1" applyAlignment="1">
      <alignment horizontal="left" wrapText="1" indent="1"/>
    </xf>
    <xf numFmtId="0" fontId="7" fillId="0" borderId="0" xfId="67" applyFont="1" applyFill="1" applyBorder="1" applyAlignment="1">
      <alignment vertical="center"/>
    </xf>
    <xf numFmtId="0" fontId="31" fillId="0" borderId="14" xfId="67" applyFont="1" applyFill="1" applyBorder="1" applyAlignment="1">
      <alignment horizontal="left" vertical="center" wrapText="1"/>
    </xf>
    <xf numFmtId="0" fontId="63" fillId="0" borderId="14" xfId="67" applyFont="1" applyFill="1" applyBorder="1" applyAlignment="1">
      <alignment vertical="center" wrapText="1"/>
    </xf>
    <xf numFmtId="0" fontId="31" fillId="0" borderId="7" xfId="67" applyFont="1" applyFill="1" applyBorder="1" applyAlignment="1">
      <alignment horizontal="center" wrapText="1"/>
    </xf>
    <xf numFmtId="0" fontId="68" fillId="0" borderId="14" xfId="67" applyFont="1" applyFill="1" applyBorder="1" applyAlignment="1">
      <alignment horizontal="left" wrapText="1" indent="1"/>
    </xf>
    <xf numFmtId="0" fontId="10" fillId="0" borderId="17" xfId="67" applyFont="1" applyFill="1" applyBorder="1" applyAlignment="1">
      <alignment vertical="center"/>
    </xf>
    <xf numFmtId="0" fontId="7" fillId="0" borderId="6" xfId="3" applyFont="1" applyBorder="1" applyAlignment="1">
      <alignment vertical="center" wrapText="1"/>
    </xf>
    <xf numFmtId="205" fontId="7" fillId="0" borderId="6" xfId="67" applyNumberFormat="1" applyFont="1" applyFill="1" applyBorder="1" applyAlignment="1">
      <alignment horizontal="right" vertical="center"/>
    </xf>
    <xf numFmtId="168" fontId="7" fillId="0" borderId="6" xfId="67" applyNumberFormat="1" applyFont="1" applyFill="1" applyBorder="1" applyAlignment="1">
      <alignment horizontal="right" vertical="center"/>
    </xf>
    <xf numFmtId="0" fontId="31" fillId="3" borderId="12" xfId="67" applyFont="1" applyFill="1" applyBorder="1" applyAlignment="1">
      <alignment horizontal="center" vertical="center" wrapText="1"/>
    </xf>
    <xf numFmtId="168" fontId="31" fillId="0" borderId="0" xfId="67" applyNumberFormat="1" applyFont="1" applyFill="1" applyBorder="1" applyAlignment="1">
      <alignment horizontal="right" vertical="center"/>
    </xf>
    <xf numFmtId="0" fontId="63" fillId="0" borderId="14" xfId="3" applyFont="1" applyBorder="1" applyAlignment="1">
      <alignment vertical="center" wrapText="1"/>
    </xf>
    <xf numFmtId="168" fontId="31" fillId="0" borderId="0" xfId="67" applyNumberFormat="1" applyFont="1" applyFill="1" applyBorder="1" applyAlignment="1">
      <alignment horizontal="right"/>
    </xf>
    <xf numFmtId="168" fontId="63" fillId="0" borderId="0" xfId="67" applyNumberFormat="1" applyFont="1" applyFill="1" applyBorder="1" applyAlignment="1">
      <alignment horizontal="right"/>
    </xf>
    <xf numFmtId="168" fontId="63" fillId="0" borderId="17" xfId="67" applyNumberFormat="1" applyFont="1" applyFill="1" applyBorder="1" applyAlignment="1">
      <alignment horizontal="right"/>
    </xf>
    <xf numFmtId="0" fontId="31" fillId="0" borderId="14" xfId="3" applyFont="1" applyFill="1" applyBorder="1" applyAlignment="1">
      <alignment wrapText="1"/>
    </xf>
    <xf numFmtId="0" fontId="63" fillId="0" borderId="14" xfId="3" applyFont="1" applyBorder="1" applyAlignment="1">
      <alignment wrapText="1"/>
    </xf>
    <xf numFmtId="0" fontId="63" fillId="0" borderId="18" xfId="3" applyFont="1" applyBorder="1" applyAlignment="1">
      <alignment wrapText="1"/>
    </xf>
    <xf numFmtId="0" fontId="31" fillId="0" borderId="7" xfId="67" applyFont="1" applyFill="1" applyBorder="1" applyAlignment="1">
      <alignment wrapText="1"/>
    </xf>
    <xf numFmtId="168" fontId="31" fillId="0" borderId="14" xfId="67" applyNumberFormat="1" applyFont="1" applyFill="1" applyBorder="1" applyAlignment="1">
      <alignment wrapText="1"/>
    </xf>
    <xf numFmtId="0" fontId="31" fillId="0" borderId="14" xfId="3" applyFont="1" applyBorder="1" applyAlignment="1">
      <alignment wrapText="1"/>
    </xf>
    <xf numFmtId="0" fontId="31" fillId="0" borderId="14" xfId="3" applyFont="1" applyBorder="1" applyAlignment="1">
      <alignment horizontal="left" wrapText="1"/>
    </xf>
    <xf numFmtId="201" fontId="63" fillId="0" borderId="0" xfId="3" applyNumberFormat="1" applyFont="1" applyFill="1" applyBorder="1" applyAlignment="1">
      <alignment horizontal="center" vertical="center"/>
    </xf>
    <xf numFmtId="168" fontId="63" fillId="0" borderId="0" xfId="67" applyNumberFormat="1" applyFont="1" applyFill="1" applyBorder="1" applyAlignment="1">
      <alignment horizontal="center" vertical="center"/>
    </xf>
    <xf numFmtId="202" fontId="31" fillId="0" borderId="0" xfId="67" applyNumberFormat="1" applyFont="1" applyFill="1" applyBorder="1" applyAlignment="1">
      <alignment horizontal="right" vertical="center"/>
    </xf>
    <xf numFmtId="168" fontId="31" fillId="0" borderId="13" xfId="67" applyNumberFormat="1" applyFont="1" applyFill="1" applyBorder="1" applyAlignment="1">
      <alignment horizontal="right" vertical="center"/>
    </xf>
    <xf numFmtId="0" fontId="31" fillId="3" borderId="10" xfId="67" applyFont="1" applyFill="1" applyBorder="1" applyAlignment="1">
      <alignment vertical="center" wrapText="1"/>
    </xf>
    <xf numFmtId="0" fontId="60" fillId="0" borderId="17" xfId="67" applyFont="1" applyFill="1" applyBorder="1" applyAlignment="1">
      <alignment vertical="center" wrapText="1"/>
    </xf>
    <xf numFmtId="0" fontId="31" fillId="0" borderId="14" xfId="67" applyFont="1" applyFill="1" applyBorder="1" applyAlignment="1">
      <alignment vertical="center" wrapText="1"/>
    </xf>
    <xf numFmtId="0" fontId="12" fillId="0" borderId="0" xfId="67" applyFont="1" applyFill="1" applyBorder="1"/>
    <xf numFmtId="203" fontId="31" fillId="0" borderId="0" xfId="67" applyNumberFormat="1" applyFont="1" applyFill="1" applyBorder="1" applyAlignment="1">
      <alignment horizontal="right"/>
    </xf>
    <xf numFmtId="168" fontId="31" fillId="0" borderId="13" xfId="67" applyNumberFormat="1" applyFont="1" applyFill="1" applyBorder="1" applyAlignment="1">
      <alignment horizontal="right"/>
    </xf>
    <xf numFmtId="1" fontId="63" fillId="0" borderId="13" xfId="67" applyNumberFormat="1" applyFont="1" applyFill="1" applyBorder="1" applyAlignment="1">
      <alignment horizontal="right"/>
    </xf>
    <xf numFmtId="1" fontId="63" fillId="0" borderId="0" xfId="67" applyNumberFormat="1" applyFont="1" applyFill="1" applyBorder="1" applyAlignment="1">
      <alignment horizontal="right"/>
    </xf>
    <xf numFmtId="200" fontId="31" fillId="0" borderId="0" xfId="67" applyNumberFormat="1" applyFont="1" applyFill="1" applyBorder="1" applyAlignment="1">
      <alignment horizontal="right"/>
    </xf>
    <xf numFmtId="0" fontId="31" fillId="0" borderId="0" xfId="3" applyFont="1" applyFill="1" applyBorder="1" applyAlignment="1">
      <alignment vertical="center" wrapText="1"/>
    </xf>
    <xf numFmtId="0" fontId="31" fillId="0" borderId="14" xfId="3" applyFont="1" applyBorder="1" applyAlignment="1">
      <alignment horizontal="left" wrapText="1" indent="1"/>
    </xf>
    <xf numFmtId="0" fontId="31" fillId="0" borderId="18" xfId="3" applyFont="1" applyBorder="1" applyAlignment="1">
      <alignment horizontal="left" wrapText="1" indent="1"/>
    </xf>
    <xf numFmtId="0" fontId="7" fillId="0" borderId="17" xfId="67" applyFont="1" applyBorder="1" applyAlignment="1">
      <alignment vertical="center"/>
    </xf>
    <xf numFmtId="3" fontId="12" fillId="0" borderId="0" xfId="67" applyNumberFormat="1" applyFont="1" applyBorder="1"/>
    <xf numFmtId="3" fontId="12" fillId="0" borderId="0" xfId="67" applyNumberFormat="1" applyFont="1" applyBorder="1" applyProtection="1"/>
    <xf numFmtId="3" fontId="16" fillId="14" borderId="0" xfId="67" applyNumberFormat="1" applyFont="1" applyFill="1" applyBorder="1" applyAlignment="1" applyProtection="1">
      <alignment vertical="center"/>
      <protection locked="0"/>
    </xf>
    <xf numFmtId="0" fontId="7" fillId="0" borderId="0" xfId="67" applyFont="1" applyBorder="1" applyAlignment="1">
      <alignment vertical="center"/>
    </xf>
    <xf numFmtId="168" fontId="63" fillId="0" borderId="16" xfId="67" applyNumberFormat="1" applyFont="1" applyFill="1" applyBorder="1" applyAlignment="1">
      <alignment horizontal="right"/>
    </xf>
    <xf numFmtId="0" fontId="31" fillId="3" borderId="11" xfId="67" applyFont="1" applyFill="1" applyBorder="1" applyAlignment="1">
      <alignment horizontal="center" vertical="center" wrapText="1"/>
    </xf>
    <xf numFmtId="0" fontId="12" fillId="0" borderId="0" xfId="67" applyFont="1" applyFill="1" applyAlignment="1"/>
    <xf numFmtId="2" fontId="12" fillId="0" borderId="0" xfId="67" applyNumberFormat="1" applyFont="1" applyFill="1" applyAlignment="1"/>
    <xf numFmtId="164" fontId="8" fillId="0" borderId="0" xfId="67" applyNumberFormat="1" applyFont="1" applyFill="1" applyBorder="1" applyAlignment="1">
      <alignment horizontal="right"/>
    </xf>
    <xf numFmtId="2" fontId="7" fillId="0" borderId="0" xfId="67" applyNumberFormat="1" applyFont="1" applyFill="1" applyBorder="1" applyAlignment="1">
      <alignment horizontal="right"/>
    </xf>
    <xf numFmtId="199" fontId="7" fillId="0" borderId="0" xfId="67" applyNumberFormat="1" applyFont="1" applyFill="1" applyBorder="1" applyAlignment="1"/>
    <xf numFmtId="2" fontId="8" fillId="0" borderId="0" xfId="67" applyNumberFormat="1" applyFont="1" applyFill="1" applyBorder="1" applyAlignment="1">
      <alignment horizontal="right"/>
    </xf>
    <xf numFmtId="168" fontId="70" fillId="0" borderId="0" xfId="67" applyNumberFormat="1" applyFont="1" applyFill="1" applyBorder="1" applyAlignment="1">
      <alignment horizontal="right"/>
    </xf>
    <xf numFmtId="203" fontId="70" fillId="0" borderId="0" xfId="67" applyNumberFormat="1" applyFont="1" applyFill="1" applyBorder="1" applyAlignment="1">
      <alignment horizontal="right"/>
    </xf>
    <xf numFmtId="1" fontId="70" fillId="0" borderId="0" xfId="67" applyNumberFormat="1" applyFont="1" applyFill="1" applyBorder="1" applyAlignment="1">
      <alignment horizontal="center" wrapText="1"/>
    </xf>
    <xf numFmtId="0" fontId="58" fillId="0" borderId="0" xfId="3" applyFont="1" applyAlignment="1">
      <alignment horizontal="left"/>
    </xf>
    <xf numFmtId="0" fontId="7" fillId="0" borderId="17" xfId="67" applyFont="1" applyFill="1" applyBorder="1" applyAlignment="1">
      <alignment vertical="center"/>
    </xf>
    <xf numFmtId="0" fontId="10" fillId="0" borderId="17" xfId="67" applyFont="1" applyFill="1" applyBorder="1" applyAlignment="1" applyProtection="1">
      <alignment vertical="center"/>
      <protection locked="0"/>
    </xf>
    <xf numFmtId="1" fontId="70" fillId="0" borderId="0" xfId="67" applyNumberFormat="1" applyFont="1" applyFill="1" applyBorder="1" applyAlignment="1">
      <alignment horizontal="center" vertical="center" wrapText="1"/>
    </xf>
    <xf numFmtId="1" fontId="58" fillId="0" borderId="0" xfId="67" applyNumberFormat="1" applyFont="1" applyFill="1" applyBorder="1" applyAlignment="1">
      <alignment horizontal="center" vertical="center" wrapText="1"/>
    </xf>
    <xf numFmtId="168" fontId="58" fillId="0" borderId="0" xfId="67" applyNumberFormat="1" applyFont="1" applyFill="1" applyBorder="1" applyAlignment="1">
      <alignment horizontal="right" vertical="center"/>
    </xf>
    <xf numFmtId="203" fontId="58" fillId="0" borderId="0" xfId="67" applyNumberFormat="1" applyFont="1" applyFill="1" applyBorder="1" applyAlignment="1">
      <alignment horizontal="right" vertical="center"/>
    </xf>
    <xf numFmtId="204" fontId="58" fillId="0" borderId="0" xfId="67" applyNumberFormat="1" applyFont="1" applyFill="1" applyBorder="1" applyAlignment="1">
      <alignment horizontal="right" vertical="center"/>
    </xf>
    <xf numFmtId="206" fontId="70" fillId="0" borderId="0" xfId="67" applyNumberFormat="1" applyFont="1" applyFill="1" applyBorder="1" applyAlignment="1">
      <alignment horizontal="right" vertical="center" indent="2"/>
    </xf>
    <xf numFmtId="205" fontId="70" fillId="0" borderId="0" xfId="67" applyNumberFormat="1" applyFont="1" applyFill="1" applyBorder="1" applyAlignment="1">
      <alignment horizontal="right" vertical="center" indent="2"/>
    </xf>
    <xf numFmtId="206" fontId="70" fillId="0" borderId="0" xfId="67" applyNumberFormat="1" applyFont="1" applyFill="1" applyBorder="1" applyAlignment="1">
      <alignment horizontal="left" vertical="center" indent="11"/>
    </xf>
    <xf numFmtId="0" fontId="10" fillId="0" borderId="17" xfId="67" applyFont="1" applyFill="1" applyBorder="1" applyAlignment="1" applyProtection="1">
      <alignment horizontal="center" vertical="center"/>
      <protection locked="0"/>
    </xf>
    <xf numFmtId="0" fontId="7" fillId="0" borderId="0" xfId="67" applyFont="1" applyFill="1" applyAlignment="1"/>
    <xf numFmtId="14" fontId="65" fillId="0" borderId="0" xfId="1" quotePrefix="1" applyNumberFormat="1" applyFont="1" applyAlignment="1" applyProtection="1"/>
    <xf numFmtId="49" fontId="65" fillId="0" borderId="0" xfId="1" quotePrefix="1" applyNumberFormat="1" applyFont="1" applyFill="1" applyBorder="1" applyAlignment="1" applyProtection="1">
      <alignment horizontal="left" vertical="center"/>
    </xf>
    <xf numFmtId="168" fontId="31" fillId="0" borderId="14" xfId="67" applyNumberFormat="1" applyFont="1" applyFill="1" applyBorder="1" applyAlignment="1">
      <alignment horizontal="left"/>
    </xf>
    <xf numFmtId="207" fontId="31" fillId="0" borderId="13" xfId="67" applyNumberFormat="1" applyFont="1" applyFill="1" applyBorder="1" applyAlignment="1">
      <alignment horizontal="right"/>
    </xf>
    <xf numFmtId="207" fontId="31" fillId="0" borderId="0" xfId="67" applyNumberFormat="1" applyFont="1" applyFill="1" applyBorder="1" applyAlignment="1">
      <alignment horizontal="right"/>
    </xf>
    <xf numFmtId="207" fontId="63" fillId="0" borderId="13" xfId="67" applyNumberFormat="1" applyFont="1" applyFill="1" applyBorder="1" applyAlignment="1">
      <alignment horizontal="right"/>
    </xf>
    <xf numFmtId="208" fontId="31" fillId="0" borderId="13" xfId="67" applyNumberFormat="1" applyFont="1" applyFill="1" applyBorder="1" applyAlignment="1">
      <alignment horizontal="right"/>
    </xf>
    <xf numFmtId="208" fontId="31" fillId="0" borderId="0" xfId="67" applyNumberFormat="1" applyFont="1" applyFill="1" applyBorder="1" applyAlignment="1">
      <alignment horizontal="right"/>
    </xf>
    <xf numFmtId="0" fontId="31" fillId="3" borderId="9" xfId="67" applyFont="1" applyFill="1" applyBorder="1" applyAlignment="1">
      <alignment horizontal="center" vertical="center" wrapText="1"/>
    </xf>
    <xf numFmtId="0" fontId="31" fillId="3" borderId="11" xfId="67" applyFont="1" applyFill="1" applyBorder="1" applyAlignment="1">
      <alignment horizontal="center" vertical="center" wrapText="1"/>
    </xf>
    <xf numFmtId="3" fontId="31" fillId="3" borderId="12" xfId="67" applyNumberFormat="1" applyFont="1" applyFill="1" applyBorder="1" applyAlignment="1">
      <alignment horizontal="center" vertical="center" wrapText="1"/>
    </xf>
    <xf numFmtId="3" fontId="31" fillId="3" borderId="10" xfId="67" applyNumberFormat="1" applyFont="1" applyFill="1" applyBorder="1" applyAlignment="1">
      <alignment horizontal="center" vertical="center" wrapText="1"/>
    </xf>
    <xf numFmtId="3" fontId="31" fillId="3" borderId="11" xfId="67" applyNumberFormat="1" applyFont="1" applyFill="1" applyBorder="1" applyAlignment="1">
      <alignment horizontal="center" vertical="center" wrapText="1"/>
    </xf>
    <xf numFmtId="3" fontId="31" fillId="3" borderId="11" xfId="67" applyNumberFormat="1" applyFont="1" applyFill="1" applyBorder="1" applyAlignment="1" applyProtection="1">
      <alignment horizontal="center" vertical="center" wrapText="1"/>
    </xf>
    <xf numFmtId="3" fontId="31" fillId="3" borderId="10" xfId="67" applyNumberFormat="1" applyFont="1" applyFill="1" applyBorder="1" applyAlignment="1" applyProtection="1">
      <alignment horizontal="center" vertical="center" wrapText="1"/>
    </xf>
    <xf numFmtId="3" fontId="31" fillId="3" borderId="12" xfId="67" applyNumberFormat="1" applyFont="1" applyFill="1" applyBorder="1" applyAlignment="1" applyProtection="1">
      <alignment horizontal="center" vertical="center" wrapText="1"/>
    </xf>
    <xf numFmtId="3" fontId="31" fillId="0" borderId="7" xfId="67" applyNumberFormat="1" applyFont="1" applyFill="1" applyBorder="1" applyAlignment="1">
      <alignment horizontal="center" vertical="center"/>
    </xf>
    <xf numFmtId="3" fontId="31" fillId="0" borderId="6" xfId="67" applyNumberFormat="1" applyFont="1" applyFill="1" applyBorder="1" applyAlignment="1">
      <alignment horizontal="center" vertical="center"/>
    </xf>
    <xf numFmtId="3" fontId="63" fillId="0" borderId="14" xfId="67" applyNumberFormat="1" applyFont="1" applyFill="1" applyBorder="1" applyAlignment="1" applyProtection="1">
      <alignment wrapText="1"/>
      <protection locked="0"/>
    </xf>
    <xf numFmtId="3" fontId="31" fillId="0" borderId="14" xfId="67" applyNumberFormat="1" applyFont="1" applyBorder="1" applyAlignment="1" applyProtection="1">
      <alignment horizontal="left" indent="1"/>
      <protection locked="0"/>
    </xf>
    <xf numFmtId="3" fontId="63" fillId="0" borderId="14" xfId="67" applyNumberFormat="1" applyFont="1" applyBorder="1" applyAlignment="1" applyProtection="1">
      <protection locked="0"/>
    </xf>
    <xf numFmtId="168" fontId="63" fillId="0" borderId="0" xfId="67" applyNumberFormat="1" applyFont="1" applyBorder="1" applyAlignment="1" applyProtection="1">
      <alignment horizontal="right"/>
      <protection locked="0"/>
    </xf>
    <xf numFmtId="3" fontId="31" fillId="0" borderId="14" xfId="67" applyNumberFormat="1" applyFont="1" applyBorder="1" applyAlignment="1" applyProtection="1">
      <alignment horizontal="left" wrapText="1" indent="1"/>
      <protection locked="0"/>
    </xf>
    <xf numFmtId="3" fontId="63" fillId="0" borderId="14" xfId="67" applyNumberFormat="1" applyFont="1" applyBorder="1" applyAlignment="1" applyProtection="1">
      <alignment wrapText="1"/>
      <protection locked="0"/>
    </xf>
    <xf numFmtId="3" fontId="63" fillId="14" borderId="14" xfId="67" applyNumberFormat="1" applyFont="1" applyFill="1" applyBorder="1" applyAlignment="1" applyProtection="1">
      <protection locked="0"/>
    </xf>
    <xf numFmtId="0" fontId="63" fillId="0" borderId="17" xfId="67" applyFont="1" applyBorder="1" applyAlignment="1">
      <alignment vertical="center"/>
    </xf>
    <xf numFmtId="3" fontId="63" fillId="0" borderId="14" xfId="0" applyNumberFormat="1" applyFont="1" applyBorder="1" applyAlignment="1">
      <alignment wrapText="1"/>
    </xf>
    <xf numFmtId="3" fontId="63" fillId="14" borderId="18" xfId="67" applyNumberFormat="1" applyFont="1" applyFill="1" applyBorder="1" applyAlignment="1" applyProtection="1">
      <alignment wrapText="1"/>
      <protection locked="0"/>
    </xf>
    <xf numFmtId="3" fontId="63" fillId="14" borderId="17" xfId="67" applyNumberFormat="1" applyFont="1" applyFill="1" applyBorder="1" applyAlignment="1" applyProtection="1">
      <alignment horizontal="center"/>
      <protection locked="0"/>
    </xf>
    <xf numFmtId="3" fontId="63" fillId="14" borderId="0" xfId="67" applyNumberFormat="1" applyFont="1" applyFill="1" applyBorder="1" applyAlignment="1" applyProtection="1">
      <protection locked="0"/>
    </xf>
    <xf numFmtId="2" fontId="63" fillId="0" borderId="0" xfId="0" applyNumberFormat="1" applyFont="1" applyBorder="1" applyAlignment="1">
      <alignment horizontal="right"/>
    </xf>
    <xf numFmtId="0" fontId="63" fillId="0" borderId="0" xfId="0" applyFont="1" applyBorder="1" applyAlignment="1">
      <alignment horizontal="center"/>
    </xf>
    <xf numFmtId="3" fontId="31" fillId="0" borderId="5" xfId="67" applyNumberFormat="1" applyFont="1" applyFill="1" applyBorder="1" applyAlignment="1">
      <alignment horizontal="center" vertical="center"/>
    </xf>
    <xf numFmtId="3" fontId="63" fillId="0" borderId="14" xfId="0" applyNumberFormat="1" applyFont="1" applyBorder="1" applyAlignment="1">
      <alignment horizontal="left" wrapText="1"/>
    </xf>
    <xf numFmtId="3" fontId="63" fillId="14" borderId="18" xfId="67" applyNumberFormat="1" applyFont="1" applyFill="1" applyBorder="1" applyAlignment="1" applyProtection="1">
      <alignment horizontal="left" wrapText="1"/>
      <protection locked="0"/>
    </xf>
    <xf numFmtId="0" fontId="8" fillId="0" borderId="17" xfId="67" applyFont="1" applyBorder="1"/>
    <xf numFmtId="3" fontId="31" fillId="0" borderId="17" xfId="67" applyNumberFormat="1" applyFont="1" applyBorder="1"/>
    <xf numFmtId="3" fontId="31" fillId="0" borderId="17" xfId="67" applyNumberFormat="1" applyFont="1" applyBorder="1" applyProtection="1"/>
    <xf numFmtId="0" fontId="12" fillId="0" borderId="0" xfId="0" applyFont="1" applyBorder="1" applyAlignment="1">
      <alignment vertical="center"/>
    </xf>
    <xf numFmtId="0" fontId="16" fillId="0" borderId="0" xfId="67" applyFont="1" applyFill="1" applyBorder="1" applyAlignment="1"/>
    <xf numFmtId="2" fontId="63" fillId="0" borderId="16" xfId="67" applyNumberFormat="1" applyFont="1" applyBorder="1" applyAlignment="1" applyProtection="1">
      <alignment horizontal="right"/>
      <protection locked="0"/>
    </xf>
    <xf numFmtId="3" fontId="16" fillId="14" borderId="17" xfId="67" applyNumberFormat="1" applyFont="1" applyFill="1" applyBorder="1" applyAlignment="1" applyProtection="1">
      <alignment vertical="center"/>
      <protection locked="0"/>
    </xf>
    <xf numFmtId="3" fontId="12" fillId="0" borderId="17" xfId="67" applyNumberFormat="1" applyFont="1" applyBorder="1"/>
    <xf numFmtId="3" fontId="12" fillId="0" borderId="17" xfId="67" applyNumberFormat="1" applyFont="1" applyBorder="1" applyProtection="1"/>
    <xf numFmtId="0" fontId="31" fillId="0" borderId="0" xfId="67" applyFont="1" applyFill="1" applyBorder="1" applyAlignment="1">
      <alignment horizontal="center" wrapText="1"/>
    </xf>
    <xf numFmtId="168" fontId="68" fillId="0" borderId="0" xfId="67" applyNumberFormat="1" applyFont="1" applyFill="1" applyBorder="1" applyAlignment="1">
      <alignment horizontal="right"/>
    </xf>
    <xf numFmtId="203" fontId="68" fillId="0" borderId="0" xfId="67" applyNumberFormat="1" applyFont="1" applyFill="1" applyBorder="1" applyAlignment="1">
      <alignment horizontal="right"/>
    </xf>
    <xf numFmtId="168" fontId="31" fillId="0" borderId="0" xfId="67" applyNumberFormat="1" applyFont="1" applyFill="1" applyBorder="1" applyAlignment="1">
      <alignment horizontal="right" indent="1"/>
    </xf>
    <xf numFmtId="203" fontId="31" fillId="0" borderId="0" xfId="67" applyNumberFormat="1" applyFont="1" applyFill="1" applyBorder="1" applyAlignment="1">
      <alignment horizontal="right" indent="1"/>
    </xf>
    <xf numFmtId="168" fontId="31" fillId="0" borderId="17" xfId="67" applyNumberFormat="1" applyFont="1" applyFill="1" applyBorder="1" applyAlignment="1">
      <alignment horizontal="right" indent="1"/>
    </xf>
    <xf numFmtId="203" fontId="31" fillId="0" borderId="17" xfId="67" applyNumberFormat="1" applyFont="1" applyFill="1" applyBorder="1" applyAlignment="1">
      <alignment horizontal="right" indent="1"/>
    </xf>
    <xf numFmtId="203" fontId="31" fillId="0" borderId="17" xfId="67" applyNumberFormat="1" applyFont="1" applyFill="1" applyBorder="1" applyAlignment="1">
      <alignment horizontal="right"/>
    </xf>
    <xf numFmtId="1" fontId="31" fillId="0" borderId="14" xfId="67" applyNumberFormat="1" applyFont="1" applyFill="1" applyBorder="1" applyAlignment="1">
      <alignment horizontal="left" wrapText="1" indent="1"/>
    </xf>
    <xf numFmtId="1" fontId="31" fillId="0" borderId="18" xfId="67" applyNumberFormat="1" applyFont="1" applyFill="1" applyBorder="1" applyAlignment="1">
      <alignment horizontal="left" wrapText="1" indent="1"/>
    </xf>
    <xf numFmtId="1" fontId="31" fillId="0" borderId="0" xfId="67" applyNumberFormat="1" applyFont="1" applyFill="1" applyBorder="1" applyAlignment="1">
      <alignment horizontal="left" wrapText="1"/>
    </xf>
    <xf numFmtId="168" fontId="68" fillId="0" borderId="13" xfId="67" applyNumberFormat="1" applyFont="1" applyFill="1" applyBorder="1" applyAlignment="1">
      <alignment horizontal="right"/>
    </xf>
    <xf numFmtId="168" fontId="31" fillId="0" borderId="13" xfId="67" applyNumberFormat="1" applyFont="1" applyFill="1" applyBorder="1" applyAlignment="1">
      <alignment horizontal="right" indent="1"/>
    </xf>
    <xf numFmtId="168" fontId="31" fillId="0" borderId="16" xfId="67" applyNumberFormat="1" applyFont="1" applyFill="1" applyBorder="1" applyAlignment="1">
      <alignment horizontal="right" indent="1"/>
    </xf>
    <xf numFmtId="0" fontId="31" fillId="3" borderId="12" xfId="3" applyFont="1" applyFill="1" applyBorder="1" applyAlignment="1">
      <alignment horizontal="center" vertical="center"/>
    </xf>
    <xf numFmtId="0" fontId="31" fillId="3" borderId="11" xfId="3" applyFont="1" applyFill="1" applyBorder="1" applyAlignment="1">
      <alignment horizontal="center" vertical="center"/>
    </xf>
    <xf numFmtId="0" fontId="31" fillId="0" borderId="7" xfId="67" applyFont="1" applyFill="1" applyBorder="1" applyAlignment="1">
      <alignment horizontal="center" vertical="center"/>
    </xf>
    <xf numFmtId="0" fontId="31" fillId="0" borderId="6" xfId="67" applyFont="1" applyFill="1" applyBorder="1" applyAlignment="1">
      <alignment horizontal="center" vertical="center"/>
    </xf>
    <xf numFmtId="0" fontId="31" fillId="0" borderId="6" xfId="3" applyFont="1" applyFill="1" applyBorder="1" applyAlignment="1">
      <alignment horizontal="center" vertical="center"/>
    </xf>
    <xf numFmtId="204" fontId="31" fillId="0" borderId="0" xfId="67" applyNumberFormat="1" applyFont="1" applyFill="1" applyBorder="1" applyAlignment="1">
      <alignment horizontal="right" indent="1"/>
    </xf>
    <xf numFmtId="205" fontId="31" fillId="0" borderId="0" xfId="67" applyNumberFormat="1" applyFont="1" applyFill="1" applyBorder="1" applyAlignment="1">
      <alignment horizontal="right" indent="1"/>
    </xf>
    <xf numFmtId="204" fontId="31" fillId="0" borderId="17" xfId="67" applyNumberFormat="1" applyFont="1" applyFill="1" applyBorder="1" applyAlignment="1">
      <alignment horizontal="right" indent="1"/>
    </xf>
    <xf numFmtId="1" fontId="31" fillId="0" borderId="0" xfId="67" applyNumberFormat="1" applyFont="1" applyFill="1" applyBorder="1" applyAlignment="1">
      <alignment horizontal="left" wrapText="1" indent="1"/>
    </xf>
    <xf numFmtId="1" fontId="31" fillId="0" borderId="17" xfId="67" applyNumberFormat="1" applyFont="1" applyFill="1" applyBorder="1" applyAlignment="1">
      <alignment horizontal="left" wrapText="1" indent="1"/>
    </xf>
    <xf numFmtId="0" fontId="31" fillId="3" borderId="12" xfId="3" applyFont="1" applyFill="1" applyBorder="1" applyAlignment="1">
      <alignment horizontal="center" vertical="center" wrapText="1"/>
    </xf>
    <xf numFmtId="0" fontId="31" fillId="0" borderId="0" xfId="67" applyFont="1" applyFill="1" applyBorder="1" applyAlignment="1">
      <alignment horizontal="right" vertical="center" wrapText="1" indent="3"/>
    </xf>
    <xf numFmtId="0" fontId="31" fillId="0" borderId="0" xfId="3" applyFont="1" applyFill="1" applyBorder="1" applyAlignment="1">
      <alignment horizontal="center" vertical="center" wrapText="1"/>
    </xf>
    <xf numFmtId="0" fontId="31" fillId="0" borderId="0" xfId="67" applyFont="1" applyFill="1" applyBorder="1" applyAlignment="1">
      <alignment horizontal="center" vertical="center" wrapText="1"/>
    </xf>
    <xf numFmtId="205" fontId="31" fillId="0" borderId="0" xfId="67" applyNumberFormat="1" applyFont="1" applyFill="1" applyBorder="1" applyAlignment="1">
      <alignment horizontal="right" indent="4"/>
    </xf>
    <xf numFmtId="206" fontId="31" fillId="0" borderId="0" xfId="67" applyNumberFormat="1" applyFont="1" applyFill="1" applyBorder="1" applyAlignment="1">
      <alignment horizontal="right" indent="4"/>
    </xf>
    <xf numFmtId="206" fontId="63" fillId="0" borderId="0" xfId="67" applyNumberFormat="1" applyFont="1" applyFill="1" applyBorder="1" applyAlignment="1">
      <alignment horizontal="right" indent="4"/>
    </xf>
    <xf numFmtId="205" fontId="31" fillId="0" borderId="17" xfId="67" applyNumberFormat="1" applyFont="1" applyFill="1" applyBorder="1" applyAlignment="1">
      <alignment horizontal="right" indent="4"/>
    </xf>
    <xf numFmtId="206" fontId="31" fillId="0" borderId="17" xfId="67" applyNumberFormat="1" applyFont="1" applyFill="1" applyBorder="1" applyAlignment="1">
      <alignment horizontal="right" indent="4"/>
    </xf>
    <xf numFmtId="1" fontId="31" fillId="0" borderId="1" xfId="67" applyNumberFormat="1" applyFont="1" applyFill="1" applyBorder="1" applyAlignment="1">
      <alignment horizontal="left" wrapText="1" indent="1"/>
    </xf>
    <xf numFmtId="1" fontId="31" fillId="0" borderId="31" xfId="67" applyNumberFormat="1" applyFont="1" applyFill="1" applyBorder="1" applyAlignment="1">
      <alignment horizontal="left" wrapText="1" indent="1"/>
    </xf>
    <xf numFmtId="0" fontId="72" fillId="0" borderId="0" xfId="3" applyFont="1"/>
    <xf numFmtId="0" fontId="12" fillId="0" borderId="0" xfId="3" applyFont="1" applyAlignment="1"/>
    <xf numFmtId="4" fontId="12" fillId="0" borderId="0" xfId="3" applyNumberFormat="1" applyFont="1" applyBorder="1"/>
    <xf numFmtId="0" fontId="31" fillId="3" borderId="10" xfId="67" applyFont="1" applyFill="1" applyBorder="1" applyAlignment="1">
      <alignment horizontal="center" vertical="center"/>
    </xf>
    <xf numFmtId="2" fontId="63" fillId="0" borderId="0" xfId="67" applyNumberFormat="1" applyFont="1" applyBorder="1" applyAlignment="1" applyProtection="1">
      <alignment horizontal="right"/>
      <protection locked="0"/>
    </xf>
    <xf numFmtId="2" fontId="63" fillId="0" borderId="13" xfId="0" applyNumberFormat="1" applyFont="1" applyBorder="1" applyAlignment="1">
      <alignment horizontal="right"/>
    </xf>
    <xf numFmtId="204" fontId="31" fillId="0" borderId="13" xfId="67" applyNumberFormat="1" applyFont="1" applyFill="1" applyBorder="1" applyAlignment="1">
      <alignment horizontal="right"/>
    </xf>
    <xf numFmtId="204" fontId="31" fillId="0" borderId="0" xfId="67" applyNumberFormat="1" applyFont="1" applyFill="1" applyBorder="1" applyAlignment="1">
      <alignment horizontal="right"/>
    </xf>
    <xf numFmtId="204" fontId="31" fillId="0" borderId="16" xfId="67" applyNumberFormat="1" applyFont="1" applyFill="1" applyBorder="1" applyAlignment="1">
      <alignment horizontal="right"/>
    </xf>
    <xf numFmtId="204" fontId="31" fillId="0" borderId="17" xfId="67" applyNumberFormat="1" applyFont="1" applyFill="1" applyBorder="1" applyAlignment="1">
      <alignment horizontal="right"/>
    </xf>
    <xf numFmtId="0" fontId="0" fillId="0" borderId="13" xfId="0" applyBorder="1"/>
    <xf numFmtId="0" fontId="0" fillId="0" borderId="0" xfId="0" applyBorder="1"/>
    <xf numFmtId="3" fontId="8" fillId="0" borderId="17" xfId="67" applyNumberFormat="1" applyFont="1" applyBorder="1"/>
    <xf numFmtId="3" fontId="8" fillId="0" borderId="17" xfId="67" applyNumberFormat="1" applyFont="1" applyBorder="1" applyProtection="1"/>
    <xf numFmtId="0" fontId="31" fillId="3" borderId="11" xfId="67" applyFont="1" applyFill="1" applyBorder="1" applyAlignment="1">
      <alignment horizontal="center" vertical="center" wrapText="1"/>
    </xf>
    <xf numFmtId="0" fontId="12" fillId="0" borderId="0" xfId="3" applyFont="1" applyBorder="1" applyAlignment="1">
      <alignment horizontal="left" wrapText="1"/>
    </xf>
    <xf numFmtId="201" fontId="63" fillId="0" borderId="0" xfId="3" applyNumberFormat="1" applyFont="1" applyFill="1" applyBorder="1" applyAlignment="1">
      <alignment horizontal="center" vertical="center"/>
    </xf>
    <xf numFmtId="168" fontId="63" fillId="0" borderId="0" xfId="67" applyNumberFormat="1" applyFont="1" applyFill="1" applyBorder="1" applyAlignment="1">
      <alignment horizontal="center" vertical="center"/>
    </xf>
    <xf numFmtId="0" fontId="31" fillId="3" borderId="10" xfId="67" applyFont="1" applyFill="1" applyBorder="1" applyAlignment="1">
      <alignment horizontal="center" vertical="center"/>
    </xf>
    <xf numFmtId="3" fontId="31" fillId="3" borderId="12" xfId="67" applyNumberFormat="1" applyFont="1" applyFill="1" applyBorder="1" applyAlignment="1">
      <alignment horizontal="center" vertical="center" wrapText="1"/>
    </xf>
    <xf numFmtId="3" fontId="31" fillId="3" borderId="11" xfId="67" applyNumberFormat="1" applyFont="1" applyFill="1" applyBorder="1" applyAlignment="1">
      <alignment horizontal="center" vertical="center" wrapText="1"/>
    </xf>
    <xf numFmtId="3" fontId="31" fillId="3" borderId="10" xfId="67" applyNumberFormat="1" applyFont="1" applyFill="1" applyBorder="1" applyAlignment="1">
      <alignment horizontal="center" vertical="center" wrapText="1"/>
    </xf>
    <xf numFmtId="0" fontId="8" fillId="0" borderId="0" xfId="3" applyAlignment="1">
      <alignment horizontal="center" vertical="center"/>
    </xf>
    <xf numFmtId="0" fontId="31" fillId="3" borderId="19" xfId="67" applyFont="1" applyFill="1" applyBorder="1" applyAlignment="1">
      <alignment horizontal="center" vertical="center" wrapText="1"/>
    </xf>
    <xf numFmtId="0" fontId="31" fillId="3" borderId="10" xfId="67" applyFont="1" applyFill="1" applyBorder="1" applyAlignment="1">
      <alignment horizontal="center" vertical="center" wrapText="1"/>
    </xf>
    <xf numFmtId="0" fontId="12" fillId="0" borderId="0" xfId="3" applyFont="1" applyAlignment="1">
      <alignment horizontal="left"/>
    </xf>
    <xf numFmtId="0" fontId="31" fillId="3" borderId="17" xfId="67" applyFont="1" applyFill="1" applyBorder="1" applyAlignment="1">
      <alignment horizontal="center" vertical="center" wrapText="1"/>
    </xf>
    <xf numFmtId="168" fontId="0" fillId="0" borderId="0" xfId="0" applyNumberFormat="1"/>
    <xf numFmtId="200" fontId="0" fillId="0" borderId="0" xfId="0" applyNumberFormat="1"/>
    <xf numFmtId="0" fontId="31" fillId="3" borderId="11" xfId="67" applyFont="1" applyFill="1" applyBorder="1" applyAlignment="1">
      <alignment horizontal="center" vertical="center" wrapText="1"/>
    </xf>
    <xf numFmtId="0" fontId="31" fillId="3" borderId="10" xfId="67" applyFont="1" applyFill="1" applyBorder="1" applyAlignment="1">
      <alignment horizontal="center" vertical="center" wrapText="1"/>
    </xf>
    <xf numFmtId="0" fontId="65" fillId="0" borderId="0" xfId="1" quotePrefix="1" applyFont="1" applyAlignment="1" applyProtection="1"/>
    <xf numFmtId="209" fontId="63" fillId="0" borderId="0" xfId="67" applyNumberFormat="1" applyFont="1" applyFill="1" applyBorder="1" applyAlignment="1" applyProtection="1">
      <alignment horizontal="right"/>
      <protection locked="0"/>
    </xf>
    <xf numFmtId="209" fontId="63" fillId="0" borderId="14" xfId="67" applyNumberFormat="1" applyFont="1" applyFill="1" applyBorder="1" applyAlignment="1" applyProtection="1">
      <alignment wrapText="1"/>
      <protection locked="0"/>
    </xf>
    <xf numFmtId="209" fontId="31" fillId="0" borderId="13" xfId="67" applyNumberFormat="1" applyFont="1" applyBorder="1" applyAlignment="1" applyProtection="1">
      <alignment horizontal="right"/>
      <protection locked="0"/>
    </xf>
    <xf numFmtId="209" fontId="31" fillId="0" borderId="0" xfId="67" applyNumberFormat="1" applyFont="1" applyBorder="1" applyAlignment="1" applyProtection="1">
      <alignment horizontal="right"/>
      <protection locked="0"/>
    </xf>
    <xf numFmtId="209" fontId="31" fillId="0" borderId="14" xfId="67" applyNumberFormat="1" applyFont="1" applyBorder="1" applyAlignment="1" applyProtection="1">
      <alignment horizontal="left" indent="1"/>
      <protection locked="0"/>
    </xf>
    <xf numFmtId="209" fontId="31" fillId="0" borderId="14" xfId="67" applyNumberFormat="1" applyFont="1" applyBorder="1" applyAlignment="1" applyProtection="1">
      <alignment horizontal="left" wrapText="1" indent="1"/>
      <protection locked="0"/>
    </xf>
    <xf numFmtId="209" fontId="63" fillId="0" borderId="13" xfId="67" applyNumberFormat="1" applyFont="1" applyBorder="1" applyAlignment="1" applyProtection="1">
      <alignment horizontal="right"/>
      <protection locked="0"/>
    </xf>
    <xf numFmtId="209" fontId="63" fillId="0" borderId="0" xfId="67" applyNumberFormat="1" applyFont="1" applyBorder="1" applyAlignment="1" applyProtection="1">
      <alignment horizontal="right"/>
      <protection locked="0"/>
    </xf>
    <xf numFmtId="209" fontId="63" fillId="0" borderId="14" xfId="67" applyNumberFormat="1" applyFont="1" applyBorder="1" applyAlignment="1" applyProtection="1">
      <protection locked="0"/>
    </xf>
    <xf numFmtId="209" fontId="63" fillId="0" borderId="14" xfId="67" applyNumberFormat="1" applyFont="1" applyBorder="1" applyAlignment="1" applyProtection="1">
      <alignment wrapText="1"/>
      <protection locked="0"/>
    </xf>
    <xf numFmtId="209" fontId="63" fillId="14" borderId="18" xfId="67" applyNumberFormat="1" applyFont="1" applyFill="1" applyBorder="1" applyAlignment="1" applyProtection="1">
      <protection locked="0"/>
    </xf>
    <xf numFmtId="209" fontId="63" fillId="0" borderId="17" xfId="67" applyNumberFormat="1" applyFont="1" applyBorder="1" applyAlignment="1" applyProtection="1">
      <alignment horizontal="right"/>
      <protection locked="0"/>
    </xf>
    <xf numFmtId="209" fontId="8" fillId="0" borderId="0" xfId="0" applyNumberFormat="1" applyFont="1"/>
    <xf numFmtId="209" fontId="31" fillId="0" borderId="13" xfId="67" applyNumberFormat="1" applyFont="1" applyBorder="1" applyAlignment="1" applyProtection="1">
      <alignment horizontal="right" vertical="center"/>
      <protection locked="0"/>
    </xf>
    <xf numFmtId="209" fontId="31" fillId="0" borderId="0" xfId="67" applyNumberFormat="1" applyFont="1" applyBorder="1" applyAlignment="1" applyProtection="1">
      <alignment horizontal="right" vertical="center"/>
      <protection locked="0"/>
    </xf>
    <xf numFmtId="209" fontId="63" fillId="0" borderId="13" xfId="67" applyNumberFormat="1" applyFont="1" applyBorder="1" applyAlignment="1" applyProtection="1">
      <alignment horizontal="right" vertical="center"/>
      <protection locked="0"/>
    </xf>
    <xf numFmtId="209" fontId="8" fillId="0" borderId="13" xfId="0" applyNumberFormat="1" applyFont="1" applyBorder="1"/>
    <xf numFmtId="209" fontId="8" fillId="0" borderId="0" xfId="0" applyNumberFormat="1" applyFont="1" applyBorder="1"/>
    <xf numFmtId="209" fontId="63" fillId="0" borderId="16" xfId="67" applyNumberFormat="1" applyFont="1" applyBorder="1" applyAlignment="1" applyProtection="1">
      <alignment horizontal="right"/>
      <protection locked="0"/>
    </xf>
    <xf numFmtId="209" fontId="31" fillId="0" borderId="0" xfId="67" applyNumberFormat="1" applyFont="1" applyFill="1" applyBorder="1" applyAlignment="1">
      <alignment horizontal="right"/>
    </xf>
    <xf numFmtId="209" fontId="63" fillId="0" borderId="0" xfId="67" applyNumberFormat="1" applyFont="1" applyFill="1" applyBorder="1" applyAlignment="1">
      <alignment horizontal="right"/>
    </xf>
    <xf numFmtId="209" fontId="63" fillId="0" borderId="17" xfId="67" applyNumberFormat="1" applyFont="1" applyFill="1" applyBorder="1" applyAlignment="1">
      <alignment horizontal="right"/>
    </xf>
    <xf numFmtId="209" fontId="31" fillId="0" borderId="0" xfId="67" applyNumberFormat="1" applyFont="1" applyFill="1" applyBorder="1" applyAlignment="1">
      <alignment horizontal="right" indent="1"/>
    </xf>
    <xf numFmtId="209" fontId="31" fillId="0" borderId="17" xfId="67" applyNumberFormat="1" applyFont="1" applyFill="1" applyBorder="1" applyAlignment="1">
      <alignment horizontal="right" indent="1"/>
    </xf>
    <xf numFmtId="0" fontId="20" fillId="0" borderId="0" xfId="139" applyFont="1" applyAlignment="1">
      <alignment horizontal="right"/>
    </xf>
    <xf numFmtId="0" fontId="57" fillId="0" borderId="0" xfId="139" applyFont="1" applyAlignment="1">
      <alignment horizontal="center" wrapText="1"/>
    </xf>
    <xf numFmtId="0" fontId="19" fillId="0" borderId="0" xfId="139" applyFont="1"/>
    <xf numFmtId="0" fontId="54" fillId="0" borderId="0" xfId="139" applyFont="1" applyAlignment="1">
      <alignment horizontal="right" vertical="center"/>
    </xf>
    <xf numFmtId="0" fontId="20" fillId="0" borderId="0" xfId="139" applyFont="1" applyAlignment="1">
      <alignment horizontal="right" vertical="center"/>
    </xf>
    <xf numFmtId="0" fontId="55" fillId="0" borderId="0" xfId="139" applyFont="1" applyAlignment="1">
      <alignment horizontal="right"/>
    </xf>
    <xf numFmtId="0" fontId="17" fillId="0" borderId="0" xfId="140" applyFont="1" applyAlignment="1">
      <alignment horizontal="left"/>
    </xf>
    <xf numFmtId="0" fontId="3" fillId="0" borderId="0" xfId="140" applyFont="1" applyAlignment="1">
      <alignment horizontal="left" wrapText="1"/>
    </xf>
    <xf numFmtId="0" fontId="3" fillId="0" borderId="0" xfId="140" applyAlignment="1">
      <alignment horizontal="left" wrapText="1"/>
    </xf>
    <xf numFmtId="0" fontId="17" fillId="0" borderId="0" xfId="140" applyFont="1" applyAlignment="1">
      <alignment horizontal="left" wrapText="1"/>
    </xf>
    <xf numFmtId="0" fontId="13" fillId="0" borderId="0" xfId="1" applyAlignment="1" applyProtection="1">
      <alignment horizontal="left" wrapText="1"/>
    </xf>
    <xf numFmtId="0" fontId="2" fillId="0" borderId="0" xfId="140" applyFont="1" applyAlignment="1">
      <alignment horizontal="left" wrapText="1"/>
    </xf>
    <xf numFmtId="0" fontId="3" fillId="0" borderId="0" xfId="140" applyFont="1" applyAlignment="1">
      <alignment horizontal="left"/>
    </xf>
    <xf numFmtId="0" fontId="10" fillId="0" borderId="0" xfId="140" applyFont="1" applyAlignment="1">
      <alignment horizontal="left"/>
    </xf>
    <xf numFmtId="0" fontId="26" fillId="0" borderId="0" xfId="140" applyFont="1" applyAlignment="1">
      <alignment horizontal="left"/>
    </xf>
    <xf numFmtId="0" fontId="20" fillId="0" borderId="0" xfId="140" applyFont="1" applyAlignment="1">
      <alignment horizontal="left"/>
    </xf>
    <xf numFmtId="168" fontId="31" fillId="0" borderId="0" xfId="2" applyNumberFormat="1" applyFont="1" applyFill="1" applyBorder="1" applyAlignment="1">
      <alignment horizontal="left" vertical="center" wrapText="1"/>
    </xf>
    <xf numFmtId="166" fontId="31" fillId="0" borderId="0" xfId="2" applyNumberFormat="1" applyFont="1" applyFill="1" applyAlignment="1">
      <alignment horizontal="left"/>
    </xf>
    <xf numFmtId="0" fontId="7" fillId="0" borderId="0" xfId="0" applyFont="1" applyBorder="1" applyAlignment="1">
      <alignment horizontal="center" vertical="center"/>
    </xf>
    <xf numFmtId="0" fontId="7" fillId="0" borderId="0" xfId="67" applyFont="1" applyFill="1" applyAlignment="1">
      <alignment horizontal="center"/>
    </xf>
    <xf numFmtId="0" fontId="7" fillId="0" borderId="0" xfId="0" applyFont="1" applyAlignment="1">
      <alignment horizontal="center"/>
    </xf>
    <xf numFmtId="0" fontId="31" fillId="3" borderId="7" xfId="67" applyFont="1" applyFill="1" applyBorder="1" applyAlignment="1">
      <alignment horizontal="center" vertical="center" wrapText="1"/>
    </xf>
    <xf numFmtId="0" fontId="31" fillId="3" borderId="14" xfId="67" applyFont="1" applyFill="1" applyBorder="1" applyAlignment="1">
      <alignment horizontal="center" vertical="center" wrapText="1"/>
    </xf>
    <xf numFmtId="0" fontId="31" fillId="3" borderId="18" xfId="67" applyFont="1" applyFill="1" applyBorder="1" applyAlignment="1">
      <alignment horizontal="center" vertical="center" wrapText="1"/>
    </xf>
    <xf numFmtId="0" fontId="31" fillId="3" borderId="9" xfId="67" applyFont="1" applyFill="1" applyBorder="1" applyAlignment="1">
      <alignment horizontal="center" vertical="center" wrapText="1"/>
    </xf>
    <xf numFmtId="0" fontId="31" fillId="3" borderId="8" xfId="67" applyFont="1" applyFill="1" applyBorder="1" applyAlignment="1">
      <alignment horizontal="center" vertical="center" wrapText="1"/>
    </xf>
    <xf numFmtId="0" fontId="31" fillId="3" borderId="19" xfId="67" applyFont="1" applyFill="1" applyBorder="1" applyAlignment="1">
      <alignment horizontal="center" vertical="center"/>
    </xf>
    <xf numFmtId="0" fontId="31" fillId="3" borderId="11" xfId="67" applyFont="1" applyFill="1" applyBorder="1" applyAlignment="1">
      <alignment horizontal="center" vertical="center" wrapText="1"/>
    </xf>
    <xf numFmtId="0" fontId="7" fillId="0" borderId="0" xfId="67" applyFont="1" applyFill="1" applyAlignment="1">
      <alignment horizontal="center" vertical="center"/>
    </xf>
    <xf numFmtId="0" fontId="12" fillId="0" borderId="0" xfId="3" applyFont="1" applyBorder="1" applyAlignment="1">
      <alignment horizontal="left" wrapText="1"/>
    </xf>
    <xf numFmtId="201" fontId="63" fillId="0" borderId="13" xfId="3" applyNumberFormat="1" applyFont="1" applyFill="1" applyBorder="1" applyAlignment="1">
      <alignment horizontal="center" vertical="center"/>
    </xf>
    <xf numFmtId="201" fontId="63" fillId="0" borderId="0" xfId="3" applyNumberFormat="1" applyFont="1" applyFill="1" applyBorder="1" applyAlignment="1">
      <alignment horizontal="center" vertical="center"/>
    </xf>
    <xf numFmtId="168" fontId="63" fillId="0" borderId="13" xfId="67" applyNumberFormat="1" applyFont="1" applyFill="1" applyBorder="1" applyAlignment="1">
      <alignment horizontal="center" vertical="center"/>
    </xf>
    <xf numFmtId="168" fontId="63" fillId="0" borderId="0" xfId="67" applyNumberFormat="1" applyFont="1" applyFill="1" applyBorder="1" applyAlignment="1">
      <alignment horizontal="center" vertical="center"/>
    </xf>
    <xf numFmtId="0" fontId="7" fillId="0" borderId="0" xfId="67" applyFont="1" applyFill="1" applyBorder="1" applyAlignment="1">
      <alignment horizontal="center"/>
    </xf>
    <xf numFmtId="0" fontId="7" fillId="0" borderId="0" xfId="67" applyFont="1" applyFill="1" applyBorder="1" applyAlignment="1">
      <alignment horizontal="center" vertical="center" wrapText="1"/>
    </xf>
    <xf numFmtId="2" fontId="8" fillId="0" borderId="0" xfId="67" applyNumberFormat="1" applyFont="1" applyFill="1" applyAlignment="1">
      <alignment horizontal="center" vertical="center"/>
    </xf>
    <xf numFmtId="3" fontId="31" fillId="3" borderId="11" xfId="67" applyNumberFormat="1" applyFont="1" applyFill="1" applyBorder="1" applyAlignment="1">
      <alignment horizontal="center" vertical="center"/>
    </xf>
    <xf numFmtId="3" fontId="31" fillId="3" borderId="9" xfId="67" applyNumberFormat="1" applyFont="1" applyFill="1" applyBorder="1" applyAlignment="1">
      <alignment horizontal="center" vertical="center"/>
    </xf>
    <xf numFmtId="0" fontId="31" fillId="3" borderId="11" xfId="67" applyFont="1" applyFill="1" applyBorder="1" applyAlignment="1">
      <alignment horizontal="center" vertical="center"/>
    </xf>
    <xf numFmtId="0" fontId="31" fillId="3" borderId="9" xfId="67" applyFont="1" applyFill="1" applyBorder="1" applyAlignment="1">
      <alignment horizontal="center" vertical="center"/>
    </xf>
    <xf numFmtId="0" fontId="31" fillId="3" borderId="10" xfId="67" applyFont="1" applyFill="1" applyBorder="1" applyAlignment="1">
      <alignment horizontal="center" vertical="center"/>
    </xf>
    <xf numFmtId="0" fontId="7" fillId="0" borderId="0" xfId="67" applyFont="1" applyBorder="1" applyAlignment="1">
      <alignment horizontal="center" vertical="center"/>
    </xf>
    <xf numFmtId="16" fontId="7" fillId="0" borderId="0" xfId="67" applyNumberFormat="1" applyFont="1" applyBorder="1" applyAlignment="1">
      <alignment horizontal="center" vertical="center"/>
    </xf>
    <xf numFmtId="3" fontId="31" fillId="3" borderId="10" xfId="67" applyNumberFormat="1" applyFont="1" applyFill="1" applyBorder="1" applyAlignment="1">
      <alignment horizontal="center" vertical="center"/>
    </xf>
    <xf numFmtId="0" fontId="31" fillId="3" borderId="12" xfId="67" applyFont="1" applyFill="1" applyBorder="1" applyAlignment="1">
      <alignment horizontal="center" vertical="center"/>
    </xf>
    <xf numFmtId="3" fontId="31" fillId="3" borderId="12" xfId="67" applyNumberFormat="1" applyFont="1" applyFill="1" applyBorder="1" applyAlignment="1">
      <alignment horizontal="center" vertical="center" wrapText="1"/>
    </xf>
    <xf numFmtId="3" fontId="63" fillId="3" borderId="11" xfId="67" applyNumberFormat="1" applyFont="1" applyFill="1" applyBorder="1" applyAlignment="1">
      <alignment horizontal="center" vertical="center" wrapText="1"/>
    </xf>
    <xf numFmtId="3" fontId="31" fillId="3" borderId="11" xfId="67" applyNumberFormat="1" applyFont="1" applyFill="1" applyBorder="1" applyAlignment="1">
      <alignment horizontal="center" vertical="center" wrapText="1"/>
    </xf>
    <xf numFmtId="3" fontId="31" fillId="3" borderId="9" xfId="67" applyNumberFormat="1" applyFont="1" applyFill="1" applyBorder="1" applyAlignment="1">
      <alignment horizontal="center" vertical="center" wrapText="1"/>
    </xf>
    <xf numFmtId="3" fontId="31" fillId="3" borderId="10" xfId="67" applyNumberFormat="1" applyFont="1" applyFill="1" applyBorder="1" applyAlignment="1">
      <alignment horizontal="center" vertical="center" wrapText="1"/>
    </xf>
    <xf numFmtId="3" fontId="63" fillId="3" borderId="5" xfId="67" applyNumberFormat="1" applyFont="1" applyFill="1" applyBorder="1" applyAlignment="1">
      <alignment horizontal="center" vertical="center" wrapText="1"/>
    </xf>
    <xf numFmtId="3" fontId="63" fillId="3" borderId="16" xfId="67" applyNumberFormat="1" applyFont="1" applyFill="1" applyBorder="1" applyAlignment="1">
      <alignment horizontal="center" vertical="center" wrapText="1"/>
    </xf>
    <xf numFmtId="3" fontId="31" fillId="3" borderId="7" xfId="67" applyNumberFormat="1" applyFont="1" applyFill="1" applyBorder="1" applyAlignment="1">
      <alignment horizontal="center" vertical="center"/>
    </xf>
    <xf numFmtId="3" fontId="31" fillId="3" borderId="14" xfId="67" applyNumberFormat="1" applyFont="1" applyFill="1" applyBorder="1" applyAlignment="1">
      <alignment horizontal="center" vertical="center"/>
    </xf>
    <xf numFmtId="3" fontId="31" fillId="3" borderId="18" xfId="67" applyNumberFormat="1" applyFont="1" applyFill="1" applyBorder="1" applyAlignment="1">
      <alignment horizontal="center" vertical="center"/>
    </xf>
    <xf numFmtId="0" fontId="7" fillId="0" borderId="0" xfId="0" applyFont="1" applyAlignment="1">
      <alignment horizontal="center" vertical="center"/>
    </xf>
    <xf numFmtId="0" fontId="8" fillId="0" borderId="0" xfId="3" applyAlignment="1">
      <alignment horizontal="center" vertical="center"/>
    </xf>
    <xf numFmtId="168" fontId="63" fillId="0" borderId="13" xfId="67" applyNumberFormat="1" applyFont="1" applyFill="1" applyBorder="1" applyAlignment="1">
      <alignment horizontal="center"/>
    </xf>
    <xf numFmtId="168" fontId="63" fillId="0" borderId="0" xfId="67" applyNumberFormat="1" applyFont="1" applyFill="1" applyBorder="1" applyAlignment="1">
      <alignment horizontal="center"/>
    </xf>
    <xf numFmtId="201" fontId="63" fillId="0" borderId="13" xfId="3" applyNumberFormat="1" applyFont="1" applyFill="1" applyBorder="1" applyAlignment="1">
      <alignment horizontal="center"/>
    </xf>
    <xf numFmtId="201" fontId="63" fillId="0" borderId="0" xfId="3" applyNumberFormat="1" applyFont="1" applyFill="1" applyBorder="1" applyAlignment="1">
      <alignment horizontal="center"/>
    </xf>
    <xf numFmtId="0" fontId="7" fillId="0" borderId="0" xfId="67" applyFont="1" applyFill="1" applyBorder="1" applyAlignment="1">
      <alignment horizontal="center" vertical="center"/>
    </xf>
    <xf numFmtId="0" fontId="10" fillId="0" borderId="0" xfId="67" applyFont="1" applyFill="1" applyAlignment="1">
      <alignment horizontal="center"/>
    </xf>
    <xf numFmtId="0" fontId="31" fillId="3" borderId="19" xfId="67" applyFont="1" applyFill="1" applyBorder="1" applyAlignment="1">
      <alignment horizontal="center" vertical="center" wrapText="1"/>
    </xf>
    <xf numFmtId="0" fontId="31" fillId="3" borderId="10" xfId="67" applyFont="1" applyFill="1" applyBorder="1" applyAlignment="1">
      <alignment horizontal="center" vertical="center" wrapText="1"/>
    </xf>
    <xf numFmtId="0" fontId="12" fillId="0" borderId="0" xfId="3" applyFont="1" applyAlignment="1">
      <alignment horizontal="left" wrapText="1"/>
    </xf>
    <xf numFmtId="0" fontId="12" fillId="0" borderId="0" xfId="3" applyFont="1" applyAlignment="1">
      <alignment horizontal="left"/>
    </xf>
    <xf numFmtId="0" fontId="7" fillId="0" borderId="0" xfId="67" applyFont="1" applyFill="1" applyBorder="1" applyAlignment="1" applyProtection="1">
      <alignment horizontal="center" vertical="center"/>
      <protection locked="0"/>
    </xf>
    <xf numFmtId="0" fontId="12" fillId="0" borderId="0" xfId="3" applyFont="1" applyAlignment="1">
      <alignment horizontal="left" vertical="center" wrapText="1"/>
    </xf>
    <xf numFmtId="0" fontId="31" fillId="3" borderId="7" xfId="67" applyFont="1" applyFill="1" applyBorder="1" applyAlignment="1">
      <alignment horizontal="center" vertical="center"/>
    </xf>
    <xf numFmtId="0" fontId="31" fillId="3" borderId="14" xfId="67" applyFont="1" applyFill="1" applyBorder="1" applyAlignment="1">
      <alignment horizontal="center" vertical="center"/>
    </xf>
    <xf numFmtId="0" fontId="31" fillId="3" borderId="18" xfId="67" applyFont="1" applyFill="1" applyBorder="1" applyAlignment="1">
      <alignment horizontal="center" vertical="center"/>
    </xf>
    <xf numFmtId="0" fontId="8" fillId="0" borderId="0" xfId="3" applyFont="1" applyAlignment="1">
      <alignment horizontal="left" wrapText="1"/>
    </xf>
    <xf numFmtId="0" fontId="31" fillId="3" borderId="15" xfId="67" applyFont="1" applyFill="1" applyBorder="1" applyAlignment="1">
      <alignment horizontal="center" vertical="center" wrapText="1"/>
    </xf>
    <xf numFmtId="0" fontId="31" fillId="3" borderId="16" xfId="67" applyFont="1" applyFill="1" applyBorder="1" applyAlignment="1">
      <alignment horizontal="center" vertical="center"/>
    </xf>
    <xf numFmtId="0" fontId="31" fillId="3" borderId="5" xfId="67" applyFont="1" applyFill="1" applyBorder="1" applyAlignment="1">
      <alignment horizontal="center" vertical="center"/>
    </xf>
    <xf numFmtId="0" fontId="31" fillId="3" borderId="6" xfId="67" applyFont="1" applyFill="1" applyBorder="1" applyAlignment="1">
      <alignment horizontal="center" vertical="center"/>
    </xf>
    <xf numFmtId="0" fontId="31" fillId="3" borderId="17" xfId="67" applyFont="1" applyFill="1" applyBorder="1" applyAlignment="1">
      <alignment horizontal="center" vertical="center"/>
    </xf>
    <xf numFmtId="0" fontId="31" fillId="3" borderId="6" xfId="67" applyFont="1" applyFill="1" applyBorder="1" applyAlignment="1">
      <alignment horizontal="center" vertical="center" wrapText="1"/>
    </xf>
    <xf numFmtId="0" fontId="31" fillId="3" borderId="0" xfId="67" applyFont="1" applyFill="1" applyBorder="1" applyAlignment="1">
      <alignment horizontal="center" vertical="center" wrapText="1"/>
    </xf>
    <xf numFmtId="0" fontId="31" fillId="3" borderId="17" xfId="67" applyFont="1" applyFill="1" applyBorder="1" applyAlignment="1">
      <alignment horizontal="center" vertical="center" wrapText="1"/>
    </xf>
  </cellXfs>
  <cellStyles count="188">
    <cellStyle name="0mitP" xfId="7"/>
    <cellStyle name="0ohneP" xfId="8"/>
    <cellStyle name="10mitP" xfId="9"/>
    <cellStyle name="12mitP" xfId="10"/>
    <cellStyle name="12ohneP" xfId="11"/>
    <cellStyle name="13mitP" xfId="12"/>
    <cellStyle name="1mitP" xfId="13"/>
    <cellStyle name="1ohneP" xfId="14"/>
    <cellStyle name="20% - Akzent1" xfId="68"/>
    <cellStyle name="20% - Akzent1 2" xfId="93"/>
    <cellStyle name="20% - Akzent2" xfId="69"/>
    <cellStyle name="20% - Akzent2 2" xfId="94"/>
    <cellStyle name="20% - Akzent3" xfId="70"/>
    <cellStyle name="20% - Akzent3 2" xfId="95"/>
    <cellStyle name="20% - Akzent4" xfId="71"/>
    <cellStyle name="20% - Akzent4 2" xfId="96"/>
    <cellStyle name="20% - Akzent5" xfId="72"/>
    <cellStyle name="20% - Akzent6" xfId="73"/>
    <cellStyle name="20% - Akzent6 2" xfId="97"/>
    <cellStyle name="2mitP" xfId="15"/>
    <cellStyle name="2ohneP" xfId="16"/>
    <cellStyle name="2x indented GHG Textfiels" xfId="17"/>
    <cellStyle name="3mitP" xfId="18"/>
    <cellStyle name="3ohneP" xfId="19"/>
    <cellStyle name="40% - Akzent1" xfId="74"/>
    <cellStyle name="40% - Akzent1 2" xfId="98"/>
    <cellStyle name="40% - Akzent2" xfId="75"/>
    <cellStyle name="40% - Akzent3" xfId="76"/>
    <cellStyle name="40% - Akzent3 2" xfId="99"/>
    <cellStyle name="40% - Akzent4" xfId="77"/>
    <cellStyle name="40% - Akzent4 2" xfId="100"/>
    <cellStyle name="40% - Akzent5" xfId="78"/>
    <cellStyle name="40% - Akzent5 2" xfId="101"/>
    <cellStyle name="40% - Akzent6" xfId="79"/>
    <cellStyle name="40% - Akzent6 2" xfId="102"/>
    <cellStyle name="4mitP" xfId="20"/>
    <cellStyle name="4ohneP" xfId="21"/>
    <cellStyle name="5x indented GHG Textfiels" xfId="22"/>
    <cellStyle name="60% - Akzent1" xfId="80"/>
    <cellStyle name="60% - Akzent1 2" xfId="103"/>
    <cellStyle name="60% - Akzent2" xfId="81"/>
    <cellStyle name="60% - Akzent2 2" xfId="104"/>
    <cellStyle name="60% - Akzent3" xfId="82"/>
    <cellStyle name="60% - Akzent3 2" xfId="105"/>
    <cellStyle name="60% - Akzent4" xfId="83"/>
    <cellStyle name="60% - Akzent4 2" xfId="106"/>
    <cellStyle name="60% - Akzent5" xfId="84"/>
    <cellStyle name="60% - Akzent5 2" xfId="107"/>
    <cellStyle name="60% - Akzent6" xfId="85"/>
    <cellStyle name="60% - Akzent6 2" xfId="108"/>
    <cellStyle name="6mitP" xfId="23"/>
    <cellStyle name="6ohneP" xfId="24"/>
    <cellStyle name="7mitP" xfId="25"/>
    <cellStyle name="9mitP" xfId="26"/>
    <cellStyle name="9ohneP" xfId="27"/>
    <cellStyle name="A4 Auto Format" xfId="28"/>
    <cellStyle name="A4 Auto Format 2" xfId="29"/>
    <cellStyle name="A4 Gg" xfId="30"/>
    <cellStyle name="A4 kg" xfId="31"/>
    <cellStyle name="A4 kt" xfId="32"/>
    <cellStyle name="A4 No Format" xfId="33"/>
    <cellStyle name="A4 No Format 2" xfId="34"/>
    <cellStyle name="A4 Normal" xfId="35"/>
    <cellStyle name="A4 Normal 2" xfId="36"/>
    <cellStyle name="A4 Stck" xfId="37"/>
    <cellStyle name="A4 Stk" xfId="38"/>
    <cellStyle name="A4 T.Stk" xfId="39"/>
    <cellStyle name="A4 TJ" xfId="40"/>
    <cellStyle name="A4 TStk" xfId="41"/>
    <cellStyle name="A4 Year" xfId="42"/>
    <cellStyle name="Akzent1 2" xfId="109"/>
    <cellStyle name="Akzent2 2" xfId="110"/>
    <cellStyle name="Akzent3 2" xfId="111"/>
    <cellStyle name="Akzent4 2" xfId="112"/>
    <cellStyle name="Akzent5 2" xfId="113"/>
    <cellStyle name="Akzent6 2" xfId="114"/>
    <cellStyle name="Arial, 10pt" xfId="91"/>
    <cellStyle name="Arial, 8pt" xfId="89"/>
    <cellStyle name="Arial, 9pt" xfId="90"/>
    <cellStyle name="Ausgabe 2" xfId="115"/>
    <cellStyle name="BasisDreiNK" xfId="141"/>
    <cellStyle name="BasisDreiNK 2" xfId="142"/>
    <cellStyle name="BasisEineNK" xfId="143"/>
    <cellStyle name="BasisEineNK 2" xfId="144"/>
    <cellStyle name="BasisOhneNK" xfId="43"/>
    <cellStyle name="BasisStandard" xfId="145"/>
    <cellStyle name="BasisStandard 2" xfId="146"/>
    <cellStyle name="BasisZweiNK" xfId="147"/>
    <cellStyle name="BasisZweiNK 2" xfId="148"/>
    <cellStyle name="Berechnung 2" xfId="116"/>
    <cellStyle name="Bold GHG Numbers (0.00)" xfId="44"/>
    <cellStyle name="Comma [0]" xfId="149"/>
    <cellStyle name="Currency [0]" xfId="150"/>
    <cellStyle name="Eine_Nachkommastelle" xfId="151"/>
    <cellStyle name="Eingabe 2" xfId="117"/>
    <cellStyle name="Ergebnis 2" xfId="118"/>
    <cellStyle name="Erklärender Text 2" xfId="119"/>
    <cellStyle name="Euro" xfId="45"/>
    <cellStyle name="Euro 2" xfId="46"/>
    <cellStyle name="Fuss" xfId="152"/>
    <cellStyle name="Gut 2" xfId="120"/>
    <cellStyle name="Haupttitel" xfId="153"/>
    <cellStyle name="Haupttitel 2" xfId="154"/>
    <cellStyle name="Haupttitel 2 2" xfId="155"/>
    <cellStyle name="Headline" xfId="47"/>
    <cellStyle name="Hyperlink" xfId="1" builtinId="8"/>
    <cellStyle name="Hyperlink 2" xfId="66"/>
    <cellStyle name="Hyperlink 2 2" xfId="156"/>
    <cellStyle name="Hyperlink 2 3" xfId="157"/>
    <cellStyle name="Hyperlink 3" xfId="158"/>
    <cellStyle name="Hyperlink 3 2" xfId="159"/>
    <cellStyle name="InhaltNormal" xfId="121"/>
    <cellStyle name="Jahr" xfId="48"/>
    <cellStyle name="Jahr 2" xfId="160"/>
    <cellStyle name="Jahr 3" xfId="161"/>
    <cellStyle name="Jahr 3 2" xfId="162"/>
    <cellStyle name="Komma 2" xfId="49"/>
    <cellStyle name="LinkGemVeroeff" xfId="163"/>
    <cellStyle name="LinkGemVeroeff 2" xfId="164"/>
    <cellStyle name="LinkGemVeroeff_1101" xfId="165"/>
    <cellStyle name="LinkGemVeroeffFett" xfId="166"/>
    <cellStyle name="Messziffer" xfId="50"/>
    <cellStyle name="Messziffer 2" xfId="123"/>
    <cellStyle name="Messziffer 3" xfId="122"/>
    <cellStyle name="Messziffer 3 2" xfId="167"/>
    <cellStyle name="Messziffer 4" xfId="168"/>
    <cellStyle name="MesszifferD" xfId="169"/>
    <cellStyle name="MesszifferD 2" xfId="170"/>
    <cellStyle name="MesszifferD 3" xfId="171"/>
    <cellStyle name="MesszifferD 3 2" xfId="172"/>
    <cellStyle name="mitP" xfId="51"/>
    <cellStyle name="Neutral 2" xfId="124"/>
    <cellStyle name="Noch" xfId="173"/>
    <cellStyle name="Noch 2" xfId="174"/>
    <cellStyle name="Normal GHG Numbers (0.00)" xfId="52"/>
    <cellStyle name="Normal GHG Textfiels Bold" xfId="53"/>
    <cellStyle name="Normal GHG whole table" xfId="54"/>
    <cellStyle name="Normal GHG-Shade" xfId="55"/>
    <cellStyle name="Normal_HELP" xfId="56"/>
    <cellStyle name="Notiz 2" xfId="125"/>
    <cellStyle name="Ohne_Nachkomma" xfId="175"/>
    <cellStyle name="ohneP" xfId="57"/>
    <cellStyle name="Pattern" xfId="58"/>
    <cellStyle name="Prozent 2" xfId="59"/>
    <cellStyle name="Prozent 2 2" xfId="60"/>
    <cellStyle name="Prozent 3" xfId="61"/>
    <cellStyle name="Prozent 4" xfId="62"/>
    <cellStyle name="ProzVeränderung" xfId="176"/>
    <cellStyle name="ProzVeränderung 2" xfId="177"/>
    <cellStyle name="ProzVeränderung 3" xfId="178"/>
    <cellStyle name="ProzVeränderung 3 2" xfId="179"/>
    <cellStyle name="Schlecht 2" xfId="126"/>
    <cellStyle name="Standard" xfId="0" builtinId="0"/>
    <cellStyle name="Standard 2" xfId="3"/>
    <cellStyle name="Standard 2 2" xfId="63"/>
    <cellStyle name="Standard 2 2 2" xfId="87"/>
    <cellStyle name="Standard 2 2 3" xfId="137"/>
    <cellStyle name="Standard 3" xfId="6"/>
    <cellStyle name="Standard 3 2" xfId="86"/>
    <cellStyle name="Standard 3 2 2" xfId="92"/>
    <cellStyle name="Standard 3 2 3" xfId="138"/>
    <cellStyle name="Standard 4" xfId="64"/>
    <cellStyle name="Standard 5" xfId="67"/>
    <cellStyle name="Standard 6" xfId="88"/>
    <cellStyle name="Standard 7" xfId="139"/>
    <cellStyle name="Standard 7 2" xfId="180"/>
    <cellStyle name="Standard 8" xfId="140"/>
    <cellStyle name="Standard_]JOULE" xfId="2"/>
    <cellStyle name="Überschrift 1 2" xfId="127"/>
    <cellStyle name="Überschrift 2 2" xfId="128"/>
    <cellStyle name="Überschrift 3 2" xfId="129"/>
    <cellStyle name="Überschrift 4 2" xfId="130"/>
    <cellStyle name="Überschrift 5" xfId="131"/>
    <cellStyle name="Untertitel" xfId="181"/>
    <cellStyle name="Untertitel 2" xfId="182"/>
    <cellStyle name="Verknüpfte Zelle 2" xfId="132"/>
    <cellStyle name="Währung 2" xfId="5"/>
    <cellStyle name="Warnender Text 2" xfId="133"/>
    <cellStyle name="Zelle mit Rand" xfId="4"/>
    <cellStyle name="Zelle mit Rand 2" xfId="135"/>
    <cellStyle name="Zelle mit Rand 3" xfId="134"/>
    <cellStyle name="Zelle mit Rand 4" xfId="183"/>
    <cellStyle name="Zelle mit Rand 5" xfId="184"/>
    <cellStyle name="Zelle überprüfen 2" xfId="136"/>
    <cellStyle name="Zwischentitel" xfId="185"/>
    <cellStyle name="Zwischentitel 2" xfId="186"/>
    <cellStyle name="Zwischentitel 2 2" xfId="187"/>
    <cellStyle name="Обычный_2++" xfId="65"/>
  </cellStyles>
  <dxfs count="38">
    <dxf>
      <font>
        <color rgb="FF000000"/>
      </font>
      <fill>
        <patternFill>
          <bgColor rgb="FFEBEBEB"/>
        </patternFill>
      </fill>
    </dxf>
    <dxf>
      <font>
        <color rgb="FF000000"/>
      </font>
      <fill>
        <patternFill>
          <bgColor rgb="FFEBEBEB"/>
        </patternFill>
      </fill>
    </dxf>
    <dxf>
      <font>
        <color rgb="FF000000"/>
      </font>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ont>
        <color rgb="FF000000"/>
      </font>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3300"/>
      <color rgb="FFFF3300"/>
      <color rgb="FFFF7C80"/>
      <color rgb="FFFF9999"/>
      <color rgb="FFFF3399"/>
      <color rgb="FFCC0000"/>
      <color rgb="FFFF0066"/>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276476041457182"/>
          <c:y val="0.23614427228854457"/>
          <c:w val="0.51976867952107442"/>
          <c:h val="0.64084811979147771"/>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1.0108496732026221E-2"/>
                  <c:y val="0"/>
                </c:manualLayout>
              </c:layout>
              <c:tx>
                <c:rich>
                  <a:bodyPr/>
                  <a:lstStyle/>
                  <a:p>
                    <a:r>
                      <a:rPr lang="en-US" sz="900"/>
                      <a:t>Stein-kohlen
9,7 %</a:t>
                    </a:r>
                    <a:endParaRPr lang="en-US"/>
                  </a:p>
                </c:rich>
              </c:tx>
              <c:showLegendKey val="0"/>
              <c:showVal val="0"/>
              <c:showCatName val="1"/>
              <c:showSerName val="0"/>
              <c:showPercent val="1"/>
              <c:showBubbleSize val="0"/>
            </c:dLbl>
            <c:dLbl>
              <c:idx val="1"/>
              <c:layout>
                <c:manualLayout>
                  <c:x val="0.16247222222222221"/>
                  <c:y val="5.8419072615923009E-2"/>
                </c:manualLayout>
              </c:layout>
              <c:tx>
                <c:rich>
                  <a:bodyPr/>
                  <a:lstStyle/>
                  <a:p>
                    <a:r>
                      <a:rPr lang="en-US" sz="900"/>
                      <a:t>Braun-</a:t>
                    </a:r>
                  </a:p>
                  <a:p>
                    <a:r>
                      <a:rPr lang="en-US" sz="900"/>
                      <a:t>kohlen
0,4 %</a:t>
                    </a:r>
                    <a:endParaRPr lang="en-US"/>
                  </a:p>
                </c:rich>
              </c:tx>
              <c:showLegendKey val="0"/>
              <c:showVal val="0"/>
              <c:showCatName val="1"/>
              <c:showSerName val="0"/>
              <c:showPercent val="1"/>
              <c:showBubbleSize val="0"/>
            </c:dLbl>
            <c:dLbl>
              <c:idx val="2"/>
              <c:layout>
                <c:manualLayout>
                  <c:x val="0.12588588647507681"/>
                  <c:y val="-2.1615443230886367E-2"/>
                </c:manualLayout>
              </c:layout>
              <c:tx>
                <c:rich>
                  <a:bodyPr/>
                  <a:lstStyle/>
                  <a:p>
                    <a:r>
                      <a:rPr lang="en-US"/>
                      <a:t>Mineralöle und Mineralöl-produkte
67,2 %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21,9 %</a:t>
                    </a:r>
                  </a:p>
                </c:rich>
              </c:tx>
              <c:showLegendKey val="0"/>
              <c:showVal val="0"/>
              <c:showCatName val="1"/>
              <c:showSerName val="0"/>
              <c:showPercent val="1"/>
              <c:showBubbleSize val="0"/>
            </c:dLbl>
            <c:dLbl>
              <c:idx val="4"/>
              <c:layout>
                <c:manualLayout>
                  <c:x val="-0.11518216405965151"/>
                  <c:y val="-3.5221403776140872E-2"/>
                </c:manualLayout>
              </c:layout>
              <c:tx>
                <c:rich>
                  <a:bodyPr/>
                  <a:lstStyle/>
                  <a:p>
                    <a:r>
                      <a:rPr lang="en-US"/>
                      <a:t>Sonstige
0,8 %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Steinkohle</c:v>
              </c:pt>
              <c:pt idx="1">
                <c:v>Braunkohle</c:v>
              </c:pt>
              <c:pt idx="2">
                <c:v>Mineralöle und Mineralöl-produkte</c:v>
              </c:pt>
              <c:pt idx="3">
                <c:v>Gase</c:v>
              </c:pt>
              <c:pt idx="4">
                <c:v>Sonstige</c:v>
              </c:pt>
            </c:strLit>
          </c:cat>
          <c:val>
            <c:numRef>
              <c:f>'1.1.1_CO2_1990_QB'!$C$26:$G$26</c:f>
              <c:numCache>
                <c:formatCode>#\ ##0\ \ ;;\–\ \ </c:formatCode>
                <c:ptCount val="5"/>
                <c:pt idx="0">
                  <c:v>1235.3385259350002</c:v>
                </c:pt>
                <c:pt idx="1">
                  <c:v>55.392213866970167</c:v>
                </c:pt>
                <c:pt idx="2">
                  <c:v>8556.0263844873534</c:v>
                </c:pt>
                <c:pt idx="3">
                  <c:v>2783.0078926457686</c:v>
                </c:pt>
                <c:pt idx="4">
                  <c:v>100.264701402393</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06131966863766"/>
          <c:y val="0.179636789411693"/>
          <c:w val="0.51699089292450284"/>
          <c:h val="0.6471646377235826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34,1 %</a:t>
                    </a:r>
                    <a:endParaRPr lang="en-US"/>
                  </a:p>
                </c:rich>
              </c:tx>
              <c:numFmt formatCode="#,##0.0" sourceLinked="0"/>
              <c:spPr/>
              <c:showLegendKey val="0"/>
              <c:showVal val="0"/>
              <c:showCatName val="1"/>
              <c:showSerName val="0"/>
              <c:showPercent val="1"/>
              <c:showBubbleSize val="0"/>
            </c:dLbl>
            <c:dLbl>
              <c:idx val="1"/>
              <c:layout>
                <c:manualLayout>
                  <c:x val="4.3200814996704424E-2"/>
                  <c:y val="-4.0424873119012271E-3"/>
                </c:manualLayout>
              </c:layout>
              <c:tx>
                <c:rich>
                  <a:bodyPr/>
                  <a:lstStyle/>
                  <a:p>
                    <a:r>
                      <a:rPr lang="en-US" sz="900">
                        <a:latin typeface="Arial" panose="020B0604020202020204" pitchFamily="34" charset="0"/>
                        <a:cs typeface="Arial" panose="020B0604020202020204" pitchFamily="34" charset="0"/>
                      </a:rPr>
                      <a:t>Industrie
9,1 %</a:t>
                    </a:r>
                    <a:endParaRPr lang="en-US" sz="900"/>
                  </a:p>
                </c:rich>
              </c:tx>
              <c:showLegendKey val="0"/>
              <c:showVal val="0"/>
              <c:showCatName val="1"/>
              <c:showSerName val="0"/>
              <c:showPercent val="1"/>
              <c:showBubbleSize val="0"/>
            </c:dLbl>
            <c:dLbl>
              <c:idx val="2"/>
              <c:layout>
                <c:manualLayout>
                  <c:x val="-9.6716180367347485E-2"/>
                  <c:y val="-2.7398016196007562E-2"/>
                </c:manualLayout>
              </c:layout>
              <c:tx>
                <c:rich>
                  <a:bodyPr/>
                  <a:lstStyle/>
                  <a:p>
                    <a:r>
                      <a:rPr lang="en-US" sz="900"/>
                      <a:t>Verkehr
35,6 %</a:t>
                    </a:r>
                    <a:endParaRPr lang="en-US"/>
                  </a:p>
                </c:rich>
              </c:tx>
              <c:showLegendKey val="0"/>
              <c:showVal val="0"/>
              <c:showCatName val="1"/>
              <c:showSerName val="0"/>
              <c:showPercent val="1"/>
              <c:showBubbleSize val="0"/>
            </c:dLbl>
            <c:dLbl>
              <c:idx val="3"/>
              <c:layout>
                <c:manualLayout>
                  <c:x val="-6.0565801596723097E-2"/>
                  <c:y val="0.17892556979565685"/>
                </c:manualLayout>
              </c:layout>
              <c:tx>
                <c:rich>
                  <a:bodyPr/>
                  <a:lstStyle/>
                  <a:p>
                    <a:r>
                      <a:rPr lang="en-US" sz="900"/>
                      <a:t>Haushalte
14,0 %</a:t>
                    </a:r>
                    <a:endParaRPr lang="en-US"/>
                  </a:p>
                </c:rich>
              </c:tx>
              <c:showLegendKey val="0"/>
              <c:showVal val="0"/>
              <c:showCatName val="1"/>
              <c:showSerName val="0"/>
              <c:showPercent val="1"/>
              <c:showBubbleSize val="0"/>
            </c:dLbl>
            <c:dLbl>
              <c:idx val="4"/>
              <c:layout>
                <c:manualLayout>
                  <c:x val="-0.21763640609359206"/>
                  <c:y val="1.1573908461054473E-3"/>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7,2 %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('1.1.5_CO2_2007_QB'!$B$17,'1.1.5_CO2_2007_QB'!$B$19:$B$22)</c:f>
              <c:numCache>
                <c:formatCode>#\ ##0\ \ ;;\–\ \ </c:formatCode>
                <c:ptCount val="5"/>
                <c:pt idx="0">
                  <c:v>4052.1131632480028</c:v>
                </c:pt>
                <c:pt idx="1">
                  <c:v>1083.9269305125476</c:v>
                </c:pt>
                <c:pt idx="2">
                  <c:v>4222.406885623509</c:v>
                </c:pt>
                <c:pt idx="3">
                  <c:v>1662.3002667038686</c:v>
                </c:pt>
                <c:pt idx="4">
                  <c:v>852.12838453635675</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3764091697609"/>
          <c:y val="0.18287037037037038"/>
          <c:w val="0.52392159170987163"/>
          <c:h val="0.65298984366084678"/>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9,7 %</a:t>
                    </a:r>
                    <a:endParaRPr lang="en-US"/>
                  </a:p>
                </c:rich>
              </c:tx>
              <c:showLegendKey val="0"/>
              <c:showVal val="0"/>
              <c:showCatName val="1"/>
              <c:showSerName val="0"/>
              <c:showPercent val="1"/>
              <c:showBubbleSize val="0"/>
            </c:dLbl>
            <c:dLbl>
              <c:idx val="1"/>
              <c:layout>
                <c:manualLayout>
                  <c:x val="0.11266834785246185"/>
                  <c:y val="3.0641169458637419E-2"/>
                </c:manualLayout>
              </c:layout>
              <c:tx>
                <c:rich>
                  <a:bodyPr/>
                  <a:lstStyle/>
                  <a:p>
                    <a:r>
                      <a:rPr lang="en-US" sz="900"/>
                      <a:t>Braun-</a:t>
                    </a:r>
                  </a:p>
                  <a:p>
                    <a:r>
                      <a:rPr lang="en-US" sz="900"/>
                      <a:t>kohlen
0,2 %</a:t>
                    </a:r>
                    <a:endParaRPr lang="en-US"/>
                  </a:p>
                </c:rich>
              </c:tx>
              <c:showLegendKey val="0"/>
              <c:showVal val="0"/>
              <c:showCatName val="1"/>
              <c:showSerName val="0"/>
              <c:showPercent val="1"/>
              <c:showBubbleSize val="0"/>
            </c:dLbl>
            <c:dLbl>
              <c:idx val="2"/>
              <c:layout>
                <c:manualLayout>
                  <c:x val="0.21365891616489116"/>
                  <c:y val="-4.5137066200058324E-3"/>
                </c:manualLayout>
              </c:layout>
              <c:tx>
                <c:rich>
                  <a:bodyPr/>
                  <a:lstStyle/>
                  <a:p>
                    <a:r>
                      <a:rPr lang="en-US"/>
                      <a:t>Mineralöle 
und
Mineralöl-produkte
56,2 %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29,8 %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4,1 %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'1.1.6_CO2_2008_QB'!$C$7:$G$7</c:f>
              <c:strCache>
                <c:ptCount val="5"/>
                <c:pt idx="0">
                  <c:v>Stein-
kohle</c:v>
                </c:pt>
                <c:pt idx="1">
                  <c:v>Braun-
kohle</c:v>
                </c:pt>
                <c:pt idx="2">
                  <c:v>Mineralöle 
und
Mineralöl-produkte</c:v>
                </c:pt>
                <c:pt idx="3">
                  <c:v>Gase</c:v>
                </c:pt>
                <c:pt idx="4">
                  <c:v>sonstige</c:v>
                </c:pt>
              </c:strCache>
            </c:strRef>
          </c:cat>
          <c:val>
            <c:numRef>
              <c:f>'1.1.6_CO2_2008_QB'!$C$26:$G$26</c:f>
              <c:numCache>
                <c:formatCode>#\ ##0\ \ ;;\–\ \ </c:formatCode>
                <c:ptCount val="5"/>
                <c:pt idx="0">
                  <c:v>1144.4133053017256</c:v>
                </c:pt>
                <c:pt idx="1">
                  <c:v>18.419791992935838</c:v>
                </c:pt>
                <c:pt idx="2">
                  <c:v>6642.2063923627975</c:v>
                </c:pt>
                <c:pt idx="3">
                  <c:v>3523.4055637278839</c:v>
                </c:pt>
                <c:pt idx="4">
                  <c:v>485.81269865475014</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06131966863766"/>
          <c:y val="0.179636789411693"/>
          <c:w val="0.51699089292450284"/>
          <c:h val="0.6471646377235826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33,4 %</a:t>
                    </a:r>
                    <a:endParaRPr lang="en-US"/>
                  </a:p>
                </c:rich>
              </c:tx>
              <c:numFmt formatCode="#,##0.0" sourceLinked="0"/>
              <c:spPr/>
              <c:showLegendKey val="0"/>
              <c:showVal val="0"/>
              <c:showCatName val="1"/>
              <c:showSerName val="0"/>
              <c:showPercent val="1"/>
              <c:showBubbleSize val="0"/>
            </c:dLbl>
            <c:dLbl>
              <c:idx val="1"/>
              <c:layout>
                <c:manualLayout>
                  <c:x val="4.3200814996704424E-2"/>
                  <c:y val="-4.0424873119012271E-3"/>
                </c:manualLayout>
              </c:layout>
              <c:tx>
                <c:rich>
                  <a:bodyPr/>
                  <a:lstStyle/>
                  <a:p>
                    <a:r>
                      <a:rPr lang="en-US" sz="900">
                        <a:latin typeface="Arial" panose="020B0604020202020204" pitchFamily="34" charset="0"/>
                        <a:cs typeface="Arial" panose="020B0604020202020204" pitchFamily="34" charset="0"/>
                      </a:rPr>
                      <a:t>Industrie
7,3 %</a:t>
                    </a:r>
                    <a:endParaRPr lang="en-US" sz="900"/>
                  </a:p>
                </c:rich>
              </c:tx>
              <c:showLegendKey val="0"/>
              <c:showVal val="0"/>
              <c:showCatName val="1"/>
              <c:showSerName val="0"/>
              <c:showPercent val="1"/>
              <c:showBubbleSize val="0"/>
            </c:dLbl>
            <c:dLbl>
              <c:idx val="2"/>
              <c:layout>
                <c:manualLayout>
                  <c:x val="-9.6716180367347485E-2"/>
                  <c:y val="-2.7398016196007562E-2"/>
                </c:manualLayout>
              </c:layout>
              <c:tx>
                <c:rich>
                  <a:bodyPr/>
                  <a:lstStyle/>
                  <a:p>
                    <a:r>
                      <a:rPr lang="en-US" sz="900"/>
                      <a:t>Verkehr
33,7 %</a:t>
                    </a:r>
                    <a:endParaRPr lang="en-US"/>
                  </a:p>
                </c:rich>
              </c:tx>
              <c:showLegendKey val="0"/>
              <c:showVal val="0"/>
              <c:showCatName val="1"/>
              <c:showSerName val="0"/>
              <c:showPercent val="1"/>
              <c:showBubbleSize val="0"/>
            </c:dLbl>
            <c:dLbl>
              <c:idx val="3"/>
              <c:layout>
                <c:manualLayout>
                  <c:x val="-6.0565801596723097E-2"/>
                  <c:y val="0.17892556979565685"/>
                </c:manualLayout>
              </c:layout>
              <c:tx>
                <c:rich>
                  <a:bodyPr/>
                  <a:lstStyle/>
                  <a:p>
                    <a:r>
                      <a:rPr lang="en-US" sz="900"/>
                      <a:t>Haushalte
17,3 %</a:t>
                    </a:r>
                    <a:endParaRPr lang="en-US"/>
                  </a:p>
                </c:rich>
              </c:tx>
              <c:showLegendKey val="0"/>
              <c:showVal val="0"/>
              <c:showCatName val="1"/>
              <c:showSerName val="0"/>
              <c:showPercent val="1"/>
              <c:showBubbleSize val="0"/>
            </c:dLbl>
            <c:dLbl>
              <c:idx val="4"/>
              <c:layout>
                <c:manualLayout>
                  <c:x val="-0.21763640609359206"/>
                  <c:y val="1.1573908461054473E-3"/>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8,2 %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('1.1.6_CO2_2008_QB'!$B$17,'1.1.6_CO2_2008_QB'!$B$19:$B$22)</c:f>
              <c:numCache>
                <c:formatCode>#\ ##0\ \ ;;\–\ \ </c:formatCode>
                <c:ptCount val="5"/>
                <c:pt idx="0">
                  <c:v>3949.34318830131</c:v>
                </c:pt>
                <c:pt idx="1">
                  <c:v>868.28748313550136</c:v>
                </c:pt>
                <c:pt idx="2">
                  <c:v>3981.7493167848306</c:v>
                </c:pt>
                <c:pt idx="3">
                  <c:v>2042.2704852076586</c:v>
                </c:pt>
                <c:pt idx="4">
                  <c:v>972.60727861079283</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3764091697609"/>
          <c:y val="0.18287037037037038"/>
          <c:w val="0.52392159170987163"/>
          <c:h val="0.65298984366084678"/>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10,5 %</a:t>
                    </a:r>
                    <a:endParaRPr lang="en-US"/>
                  </a:p>
                </c:rich>
              </c:tx>
              <c:showLegendKey val="0"/>
              <c:showVal val="0"/>
              <c:showCatName val="1"/>
              <c:showSerName val="0"/>
              <c:showPercent val="1"/>
              <c:showBubbleSize val="0"/>
            </c:dLbl>
            <c:dLbl>
              <c:idx val="1"/>
              <c:layout>
                <c:manualLayout>
                  <c:x val="0.11266834785246185"/>
                  <c:y val="3.0641169458637419E-2"/>
                </c:manualLayout>
              </c:layout>
              <c:tx>
                <c:rich>
                  <a:bodyPr/>
                  <a:lstStyle/>
                  <a:p>
                    <a:r>
                      <a:rPr lang="en-US" sz="900"/>
                      <a:t>Braun-</a:t>
                    </a:r>
                  </a:p>
                  <a:p>
                    <a:r>
                      <a:rPr lang="en-US" sz="900"/>
                      <a:t>kohlen
0,2 %</a:t>
                    </a:r>
                    <a:endParaRPr lang="en-US"/>
                  </a:p>
                </c:rich>
              </c:tx>
              <c:showLegendKey val="0"/>
              <c:showVal val="0"/>
              <c:showCatName val="1"/>
              <c:showSerName val="0"/>
              <c:showPercent val="1"/>
              <c:showBubbleSize val="0"/>
            </c:dLbl>
            <c:dLbl>
              <c:idx val="2"/>
              <c:layout>
                <c:manualLayout>
                  <c:x val="0.21365891616489116"/>
                  <c:y val="-4.5137066200058324E-3"/>
                </c:manualLayout>
              </c:layout>
              <c:tx>
                <c:rich>
                  <a:bodyPr/>
                  <a:lstStyle/>
                  <a:p>
                    <a:r>
                      <a:rPr lang="en-US"/>
                      <a:t>Mineralöle 
und
Mineralöl-produkte
55,4 %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29,6 %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4,2 %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'1.1.7_CO2_2009_QB'!$C$7:$G$7</c:f>
              <c:strCache>
                <c:ptCount val="5"/>
                <c:pt idx="0">
                  <c:v>Stein-
kohle</c:v>
                </c:pt>
                <c:pt idx="1">
                  <c:v>Braun-
kohle</c:v>
                </c:pt>
                <c:pt idx="2">
                  <c:v>Mineralöle 
und
Mineralöl-produkte</c:v>
                </c:pt>
                <c:pt idx="3">
                  <c:v>Gase</c:v>
                </c:pt>
                <c:pt idx="4">
                  <c:v>sonstige</c:v>
                </c:pt>
              </c:strCache>
            </c:strRef>
          </c:cat>
          <c:val>
            <c:numRef>
              <c:f>'1.1.7_CO2_2009_QB'!$C$26:$G$26</c:f>
              <c:numCache>
                <c:formatCode>#\ ##0\ \ ;;\–\ \ </c:formatCode>
                <c:ptCount val="5"/>
                <c:pt idx="0">
                  <c:v>1243.0209055709477</c:v>
                </c:pt>
                <c:pt idx="1">
                  <c:v>27.931019587303346</c:v>
                </c:pt>
                <c:pt idx="2">
                  <c:v>6547.449514417608</c:v>
                </c:pt>
                <c:pt idx="3">
                  <c:v>3505.3690790029686</c:v>
                </c:pt>
                <c:pt idx="4">
                  <c:v>502.39382324999985</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06131966863766"/>
          <c:y val="0.179636789411693"/>
          <c:w val="0.51699089292450284"/>
          <c:h val="0.6471646377235826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34,4 %</a:t>
                    </a:r>
                    <a:endParaRPr lang="en-US"/>
                  </a:p>
                </c:rich>
              </c:tx>
              <c:numFmt formatCode="#,##0.0" sourceLinked="0"/>
              <c:spPr/>
              <c:showLegendKey val="0"/>
              <c:showVal val="0"/>
              <c:showCatName val="1"/>
              <c:showSerName val="0"/>
              <c:showPercent val="1"/>
              <c:showBubbleSize val="0"/>
            </c:dLbl>
            <c:dLbl>
              <c:idx val="1"/>
              <c:layout>
                <c:manualLayout>
                  <c:x val="4.3200814996704424E-2"/>
                  <c:y val="-4.0424873119012271E-3"/>
                </c:manualLayout>
              </c:layout>
              <c:tx>
                <c:rich>
                  <a:bodyPr/>
                  <a:lstStyle/>
                  <a:p>
                    <a:r>
                      <a:rPr lang="en-US" sz="900">
                        <a:latin typeface="Arial" panose="020B0604020202020204" pitchFamily="34" charset="0"/>
                        <a:cs typeface="Arial" panose="020B0604020202020204" pitchFamily="34" charset="0"/>
                      </a:rPr>
                      <a:t>Industrie
8,7 %</a:t>
                    </a:r>
                    <a:endParaRPr lang="en-US" sz="900"/>
                  </a:p>
                </c:rich>
              </c:tx>
              <c:showLegendKey val="0"/>
              <c:showVal val="0"/>
              <c:showCatName val="1"/>
              <c:showSerName val="0"/>
              <c:showPercent val="1"/>
              <c:showBubbleSize val="0"/>
            </c:dLbl>
            <c:dLbl>
              <c:idx val="2"/>
              <c:layout>
                <c:manualLayout>
                  <c:x val="-9.6716180367347485E-2"/>
                  <c:y val="-2.7398016196007562E-2"/>
                </c:manualLayout>
              </c:layout>
              <c:tx>
                <c:rich>
                  <a:bodyPr/>
                  <a:lstStyle/>
                  <a:p>
                    <a:r>
                      <a:rPr lang="en-US" sz="900"/>
                      <a:t>Verkehr
33,3 %</a:t>
                    </a:r>
                    <a:endParaRPr lang="en-US"/>
                  </a:p>
                </c:rich>
              </c:tx>
              <c:showLegendKey val="0"/>
              <c:showVal val="0"/>
              <c:showCatName val="1"/>
              <c:showSerName val="0"/>
              <c:showPercent val="1"/>
              <c:showBubbleSize val="0"/>
            </c:dLbl>
            <c:dLbl>
              <c:idx val="3"/>
              <c:layout>
                <c:manualLayout>
                  <c:x val="-6.0565801596723097E-2"/>
                  <c:y val="0.17892556979565685"/>
                </c:manualLayout>
              </c:layout>
              <c:tx>
                <c:rich>
                  <a:bodyPr/>
                  <a:lstStyle/>
                  <a:p>
                    <a:r>
                      <a:rPr lang="en-US" sz="900"/>
                      <a:t>Haushalte
16,0 %</a:t>
                    </a:r>
                    <a:endParaRPr lang="en-US"/>
                  </a:p>
                </c:rich>
              </c:tx>
              <c:showLegendKey val="0"/>
              <c:showVal val="0"/>
              <c:showCatName val="1"/>
              <c:showSerName val="0"/>
              <c:showPercent val="1"/>
              <c:showBubbleSize val="0"/>
            </c:dLbl>
            <c:dLbl>
              <c:idx val="4"/>
              <c:layout>
                <c:manualLayout>
                  <c:x val="-0.21763640609359206"/>
                  <c:y val="1.1573908461054473E-3"/>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7,6 %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('1.1.7_CO2_2009_QB'!$B$17,'1.1.7_CO2_2009_QB'!$B$19:$B$22)</c:f>
              <c:numCache>
                <c:formatCode>#\ ##0\ \ ;;\–\ \ </c:formatCode>
                <c:ptCount val="5"/>
                <c:pt idx="0">
                  <c:v>4070.8534179057065</c:v>
                </c:pt>
                <c:pt idx="1">
                  <c:v>1028.4500146335572</c:v>
                </c:pt>
                <c:pt idx="2">
                  <c:v>3943.8616097399504</c:v>
                </c:pt>
                <c:pt idx="3">
                  <c:v>1886.5471544293041</c:v>
                </c:pt>
                <c:pt idx="4">
                  <c:v>896.45214512031009</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7.1584158515548141E-2"/>
          <c:y val="4.5132193841623452E-2"/>
          <c:w val="0.66052871412559555"/>
          <c:h val="0.85303181614493306"/>
        </c:manualLayout>
      </c:layout>
      <c:lineChart>
        <c:grouping val="standard"/>
        <c:varyColors val="0"/>
        <c:ser>
          <c:idx val="1"/>
          <c:order val="0"/>
          <c:tx>
            <c:strRef>
              <c:f>Tabelle_Grafik_1.3!$C$1</c:f>
              <c:strCache>
                <c:ptCount val="1"/>
                <c:pt idx="0">
                  <c:v>Hamburg</c:v>
                </c:pt>
              </c:strCache>
            </c:strRef>
          </c:tx>
          <c:spPr>
            <a:ln cmpd="sng">
              <a:solidFill>
                <a:schemeClr val="accent2">
                  <a:lumMod val="75000"/>
                </a:schemeClr>
              </a:solidFill>
            </a:ln>
          </c:spPr>
          <c:marker>
            <c:symbol val="none"/>
          </c:marker>
          <c:dPt>
            <c:idx val="0"/>
            <c:bubble3D val="0"/>
            <c:spPr>
              <a:ln cmpd="sng">
                <a:solidFill>
                  <a:schemeClr val="accent2">
                    <a:lumMod val="75000"/>
                  </a:schemeClr>
                </a:solidFill>
                <a:prstDash val="sysDash"/>
              </a:ln>
            </c:spPr>
          </c:dPt>
          <c:dPt>
            <c:idx val="8"/>
            <c:bubble3D val="0"/>
            <c:spPr>
              <a:ln cmpd="sng">
                <a:solidFill>
                  <a:schemeClr val="accent2">
                    <a:lumMod val="75000"/>
                  </a:schemeClr>
                </a:solidFill>
                <a:prstDash val="solid"/>
              </a:ln>
            </c:spPr>
          </c:dPt>
          <c:dPt>
            <c:idx val="9"/>
            <c:bubble3D val="0"/>
            <c:spPr>
              <a:ln cmpd="sng">
                <a:solidFill>
                  <a:schemeClr val="accent2">
                    <a:lumMod val="75000"/>
                  </a:schemeClr>
                </a:solidFill>
                <a:prstDash val="solid"/>
              </a:ln>
            </c:spPr>
          </c:dPt>
          <c:dPt>
            <c:idx val="10"/>
            <c:bubble3D val="0"/>
            <c:spPr>
              <a:ln cmpd="sng">
                <a:solidFill>
                  <a:schemeClr val="accent2">
                    <a:lumMod val="75000"/>
                  </a:schemeClr>
                </a:solidFill>
                <a:prstDash val="solid"/>
              </a:ln>
            </c:spPr>
          </c:dPt>
          <c:dPt>
            <c:idx val="11"/>
            <c:bubble3D val="0"/>
            <c:spPr>
              <a:ln cmpd="sng">
                <a:solidFill>
                  <a:schemeClr val="accent2">
                    <a:lumMod val="75000"/>
                  </a:schemeClr>
                </a:solidFill>
                <a:prstDash val="solid"/>
              </a:ln>
            </c:spPr>
          </c:dPt>
          <c:dPt>
            <c:idx val="12"/>
            <c:bubble3D val="0"/>
            <c:spPr>
              <a:ln cmpd="sng">
                <a:solidFill>
                  <a:schemeClr val="accent2">
                    <a:lumMod val="75000"/>
                  </a:schemeClr>
                </a:solidFill>
                <a:prstDash val="solid"/>
              </a:ln>
            </c:spPr>
          </c:dPt>
          <c:dPt>
            <c:idx val="13"/>
            <c:bubble3D val="0"/>
            <c:spPr>
              <a:ln cmpd="sng">
                <a:solidFill>
                  <a:schemeClr val="accent2">
                    <a:lumMod val="75000"/>
                  </a:schemeClr>
                </a:solidFill>
                <a:prstDash val="solid"/>
              </a:ln>
            </c:spPr>
          </c:dPt>
          <c:dPt>
            <c:idx val="14"/>
            <c:bubble3D val="0"/>
            <c:spPr>
              <a:ln cmpd="sng">
                <a:solidFill>
                  <a:schemeClr val="accent2">
                    <a:lumMod val="75000"/>
                  </a:schemeClr>
                </a:solidFill>
                <a:prstDash val="lgDash"/>
              </a:ln>
            </c:spPr>
          </c:dPt>
          <c:cat>
            <c:numRef>
              <c:f>Tabelle_Grafik_1.3!$A$2:$A$25</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Tabelle_Grafik_1.3!$C$2:$C$25</c:f>
              <c:numCache>
                <c:formatCode>0</c:formatCode>
                <c:ptCount val="24"/>
                <c:pt idx="0">
                  <c:v>100</c:v>
                </c:pt>
                <c:pt idx="1">
                  <c:v>107.65344171671425</c:v>
                </c:pt>
                <c:pt idx="2">
                  <c:v>102.71048577243485</c:v>
                </c:pt>
                <c:pt idx="3">
                  <c:v>104.97379818307098</c:v>
                </c:pt>
                <c:pt idx="4">
                  <c:v>102.55448245495484</c:v>
                </c:pt>
                <c:pt idx="5">
                  <c:v>102.3570895584656</c:v>
                </c:pt>
                <c:pt idx="6">
                  <c:v>105.20643258837077</c:v>
                </c:pt>
                <c:pt idx="7">
                  <c:v>101.33143462884445</c:v>
                </c:pt>
                <c:pt idx="13">
                  <c:v>99.005274848197473</c:v>
                </c:pt>
                <c:pt idx="14">
                  <c:v>98.874127210401198</c:v>
                </c:pt>
                <c:pt idx="15">
                  <c:v>95.302872586668983</c:v>
                </c:pt>
                <c:pt idx="16">
                  <c:v>91.522751417881977</c:v>
                </c:pt>
                <c:pt idx="17">
                  <c:v>89.538105372837734</c:v>
                </c:pt>
                <c:pt idx="18">
                  <c:v>88.819531008390669</c:v>
                </c:pt>
                <c:pt idx="19">
                  <c:v>86.14504191113592</c:v>
                </c:pt>
              </c:numCache>
            </c:numRef>
          </c:val>
          <c:smooth val="0"/>
        </c:ser>
        <c:ser>
          <c:idx val="0"/>
          <c:order val="1"/>
          <c:tx>
            <c:strRef>
              <c:f>Tabelle_Grafik_1.3!$B$1</c:f>
              <c:strCache>
                <c:ptCount val="1"/>
                <c:pt idx="0">
                  <c:v>Deutschland</c:v>
                </c:pt>
              </c:strCache>
            </c:strRef>
          </c:tx>
          <c:spPr>
            <a:ln>
              <a:solidFill>
                <a:schemeClr val="accent1">
                  <a:lumMod val="75000"/>
                </a:schemeClr>
              </a:solidFill>
            </a:ln>
          </c:spPr>
          <c:marker>
            <c:symbol val="none"/>
          </c:marker>
          <c:cat>
            <c:numRef>
              <c:f>Tabelle_Grafik_1.3!$A$2:$A$25</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Tabelle_Grafik_1.3!$B$2:$B$25</c:f>
              <c:numCache>
                <c:formatCode>0</c:formatCode>
                <c:ptCount val="24"/>
                <c:pt idx="0">
                  <c:v>100</c:v>
                </c:pt>
                <c:pt idx="1">
                  <c:v>96.386313321614551</c:v>
                </c:pt>
                <c:pt idx="2">
                  <c:v>91.793835629426923</c:v>
                </c:pt>
                <c:pt idx="3">
                  <c:v>90.886569125060717</c:v>
                </c:pt>
                <c:pt idx="4">
                  <c:v>89.347451602173251</c:v>
                </c:pt>
                <c:pt idx="5">
                  <c:v>89.260398255063777</c:v>
                </c:pt>
                <c:pt idx="6">
                  <c:v>91.195815433536197</c:v>
                </c:pt>
                <c:pt idx="7">
                  <c:v>88.573143499085859</c:v>
                </c:pt>
                <c:pt idx="8">
                  <c:v>87.813169945873284</c:v>
                </c:pt>
                <c:pt idx="9">
                  <c:v>85.206777738187782</c:v>
                </c:pt>
                <c:pt idx="10">
                  <c:v>85.583661150356946</c:v>
                </c:pt>
                <c:pt idx="11">
                  <c:v>87.134333701783731</c:v>
                </c:pt>
                <c:pt idx="12">
                  <c:v>85.572179880041716</c:v>
                </c:pt>
                <c:pt idx="13">
                  <c:v>85.69179240515183</c:v>
                </c:pt>
                <c:pt idx="14">
                  <c:v>84.301286722821459</c:v>
                </c:pt>
                <c:pt idx="15">
                  <c:v>82.400190962206352</c:v>
                </c:pt>
                <c:pt idx="16">
                  <c:v>83.545825608289377</c:v>
                </c:pt>
                <c:pt idx="17">
                  <c:v>80.966113611902969</c:v>
                </c:pt>
                <c:pt idx="18">
                  <c:v>81.270674862070905</c:v>
                </c:pt>
                <c:pt idx="19">
                  <c:v>75.089717656784643</c:v>
                </c:pt>
              </c:numCache>
            </c:numRef>
          </c:val>
          <c:smooth val="0"/>
        </c:ser>
        <c:dLbls>
          <c:showLegendKey val="0"/>
          <c:showVal val="0"/>
          <c:showCatName val="0"/>
          <c:showSerName val="0"/>
          <c:showPercent val="0"/>
          <c:showBubbleSize val="0"/>
        </c:dLbls>
        <c:marker val="1"/>
        <c:smooth val="0"/>
        <c:axId val="74693248"/>
        <c:axId val="74711424"/>
      </c:lineChart>
      <c:catAx>
        <c:axId val="74693248"/>
        <c:scaling>
          <c:orientation val="minMax"/>
        </c:scaling>
        <c:delete val="0"/>
        <c:axPos val="b"/>
        <c:numFmt formatCode="General" sourceLinked="1"/>
        <c:majorTickMark val="none"/>
        <c:minorTickMark val="none"/>
        <c:tickLblPos val="nextTo"/>
        <c:crossAx val="74711424"/>
        <c:crosses val="autoZero"/>
        <c:auto val="1"/>
        <c:lblAlgn val="ctr"/>
        <c:lblOffset val="100"/>
        <c:tickLblSkip val="5"/>
        <c:noMultiLvlLbl val="0"/>
      </c:catAx>
      <c:valAx>
        <c:axId val="74711424"/>
        <c:scaling>
          <c:orientation val="minMax"/>
          <c:max val="110"/>
          <c:min val="70"/>
        </c:scaling>
        <c:delete val="0"/>
        <c:axPos val="l"/>
        <c:majorGridlines/>
        <c:numFmt formatCode="0" sourceLinked="1"/>
        <c:majorTickMark val="none"/>
        <c:minorTickMark val="none"/>
        <c:tickLblPos val="nextTo"/>
        <c:crossAx val="74693248"/>
        <c:crosses val="autoZero"/>
        <c:crossBetween val="between"/>
        <c:majorUnit val="10"/>
      </c:valAx>
    </c:plotArea>
    <c:legend>
      <c:legendPos val="r"/>
      <c:layout>
        <c:manualLayout>
          <c:xMode val="edge"/>
          <c:yMode val="edge"/>
          <c:x val="0.76067477133029959"/>
          <c:y val="0.17498896083480817"/>
          <c:w val="0.2084178575276851"/>
          <c:h val="0.50631157646344005"/>
        </c:manualLayout>
      </c:layout>
      <c:overlay val="0"/>
    </c:legend>
    <c:plotVisOnly val="1"/>
    <c:dispBlanksAs val="gap"/>
    <c:showDLblsOverMax val="0"/>
  </c:chart>
  <c:printSettings>
    <c:headerFooter>
      <c:oddFooter>&amp;L&amp;8Statistikamt Nord&amp;R&amp;8Energie- und CO2-Bilanzen für Hamburg 2013, Stand: August 2015</c:oddFooter>
    </c:headerFooter>
    <c:pageMargins b="0.78740157499999996" l="0.7" r="0.7" t="0.78740157499999996" header="0.3" footer="0.3"/>
    <c:pageSetup orientation="portrait"/>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392769712775"/>
          <c:y val="0.21758890247022372"/>
          <c:w val="0.55452512709107016"/>
          <c:h val="0.64432985587992841"/>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0,6 %</a:t>
                    </a:r>
                    <a:endParaRPr lang="en-US"/>
                  </a:p>
                </c:rich>
              </c:tx>
              <c:showLegendKey val="0"/>
              <c:showVal val="0"/>
              <c:showCatName val="1"/>
              <c:showSerName val="0"/>
              <c:showPercent val="1"/>
              <c:showBubbleSize val="0"/>
              <c:separator> </c:separator>
            </c:dLbl>
            <c:dLbl>
              <c:idx val="1"/>
              <c:layout>
                <c:manualLayout>
                  <c:x val="0.27526797385620916"/>
                  <c:y val="5.0828553717678686E-2"/>
                </c:manualLayout>
              </c:layout>
              <c:tx>
                <c:rich>
                  <a:bodyPr/>
                  <a:lstStyle/>
                  <a:p>
                    <a:r>
                      <a:rPr lang="en-US" sz="900"/>
                      <a:t>Braun-kohlen </a:t>
                    </a:r>
                    <a:r>
                      <a:rPr lang="en-US" sz="900" baseline="0"/>
                      <a:t> </a:t>
                    </a:r>
                    <a:r>
                      <a:rPr lang="en-US" sz="900"/>
                      <a:t>0,3 %</a:t>
                    </a:r>
                    <a:endParaRPr lang="en-US"/>
                  </a:p>
                </c:rich>
              </c:tx>
              <c:showLegendKey val="0"/>
              <c:showVal val="0"/>
              <c:showCatName val="1"/>
              <c:showSerName val="0"/>
              <c:showPercent val="1"/>
              <c:showBubbleSize val="0"/>
              <c:separator> </c:separator>
            </c:dLbl>
            <c:dLbl>
              <c:idx val="2"/>
              <c:layout>
                <c:manualLayout>
                  <c:x val="-6.9478082600633135E-5"/>
                  <c:y val="0.19375658908240123"/>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39,3 %</a:t>
                    </a:r>
                    <a:endParaRPr lang="en-US"/>
                  </a:p>
                </c:rich>
              </c:tx>
              <c:showLegendKey val="0"/>
              <c:showVal val="0"/>
              <c:showCatName val="1"/>
              <c:showSerName val="0"/>
              <c:showPercent val="1"/>
              <c:showBubbleSize val="0"/>
              <c:separator> </c:separator>
            </c:dLbl>
            <c:dLbl>
              <c:idx val="3"/>
              <c:layout>
                <c:manualLayout>
                  <c:x val="9.6294339167208948E-2"/>
                  <c:y val="-5.0620096178182741E-3"/>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11,8 %</a:t>
                    </a:r>
                    <a:endParaRPr lang="en-US"/>
                  </a:p>
                </c:rich>
              </c:tx>
              <c:showLegendKey val="0"/>
              <c:showVal val="0"/>
              <c:showCatName val="1"/>
              <c:showSerName val="0"/>
              <c:showPercent val="1"/>
              <c:showBubbleSize val="0"/>
              <c:separator> </c:separator>
            </c:dLbl>
            <c:dLbl>
              <c:idx val="4"/>
              <c:layout>
                <c:manualLayout>
                  <c:x val="2.4901960784313726E-2"/>
                  <c:y val="0.20563941021018731"/>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40,3 %</a:t>
                    </a:r>
                    <a:endParaRPr lang="en-US"/>
                  </a:p>
                </c:rich>
              </c:tx>
              <c:showLegendKey val="0"/>
              <c:showVal val="0"/>
              <c:showCatName val="1"/>
              <c:showSerName val="0"/>
              <c:showPercent val="1"/>
              <c:showBubbleSize val="0"/>
              <c:separator> </c:separator>
            </c:dLbl>
            <c:dLbl>
              <c:idx val="5"/>
              <c:layout>
                <c:manualLayout>
                  <c:x val="-0.16092254901960784"/>
                  <c:y val="7.3215179089301349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7,7 %</a:t>
                    </a:r>
                    <a:endParaRPr lang="en-US"/>
                  </a:p>
                </c:rich>
              </c:tx>
              <c:showLegendKey val="0"/>
              <c:showVal val="0"/>
              <c:showCatName val="1"/>
              <c:showSerName val="0"/>
              <c:showPercent val="1"/>
              <c:showBubbleSize val="0"/>
              <c:separator> </c:separator>
            </c:dLbl>
            <c:dLbl>
              <c:idx val="6"/>
              <c:layout>
                <c:manualLayout>
                  <c:x val="-0.15001143790849672"/>
                  <c:y val="-1.7739936326208457E-2"/>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2.1.1 - 2.1.4'!$C$3:$I$3</c:f>
              <c:numCache>
                <c:formatCode>###\ ###\ ##0\ ;\-###\ ###\ ##0\ ;</c:formatCode>
                <c:ptCount val="7"/>
                <c:pt idx="0">
                  <c:v>130.6123440002288</c:v>
                </c:pt>
                <c:pt idx="1">
                  <c:v>55.392213866970167</c:v>
                </c:pt>
                <c:pt idx="2">
                  <c:v>8145.3364833658816</c:v>
                </c:pt>
                <c:pt idx="3">
                  <c:v>2438.3983472535988</c:v>
                </c:pt>
                <c:pt idx="4">
                  <c:v>8335.9527951054915</c:v>
                </c:pt>
                <c:pt idx="5">
                  <c:v>1599.2602513570846</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97011207970112"/>
          <c:y val="0.20617816091954022"/>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26,4 %</a:t>
                    </a:r>
                    <a:endParaRPr lang="en-US"/>
                  </a:p>
                </c:rich>
              </c:tx>
              <c:showLegendKey val="0"/>
              <c:showVal val="0"/>
              <c:showCatName val="0"/>
              <c:showSerName val="1"/>
              <c:showPercent val="1"/>
              <c:showBubbleSize val="0"/>
            </c:dLbl>
            <c:dLbl>
              <c:idx val="1"/>
              <c:layout>
                <c:manualLayout>
                  <c:x val="3.7260936132983376E-2"/>
                  <c:y val="-5.0551545640128315E-2"/>
                </c:manualLayout>
              </c:layout>
              <c:tx>
                <c:rich>
                  <a:bodyPr/>
                  <a:lstStyle/>
                  <a:p>
                    <a:r>
                      <a:rPr lang="en-US" sz="900">
                        <a:latin typeface="Arial" panose="020B0604020202020204" pitchFamily="34" charset="0"/>
                        <a:cs typeface="Arial" panose="020B0604020202020204" pitchFamily="34" charset="0"/>
                      </a:rPr>
                      <a:t>Verkehr 28,4 %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26,2 %</a:t>
                    </a:r>
                    <a:endParaRPr lang="en-US"/>
                  </a:p>
                </c:rich>
              </c:tx>
              <c:showLegendKey val="0"/>
              <c:showVal val="0"/>
              <c:showCatName val="0"/>
              <c:showSerName val="1"/>
              <c:showPercent val="1"/>
              <c:showBubbleSize val="0"/>
            </c:dLbl>
            <c:dLbl>
              <c:idx val="3"/>
              <c:layout>
                <c:manualLayout>
                  <c:x val="-0.12668699725112195"/>
                  <c:y val="1.4766796391830331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19,0 %</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('2.1.1 CO2_VB_1990'!$X$9,'2.1.1 CO2_VB_1990'!$X$15,'2.1.1 CO2_VB_1990'!$X$17:$X$18)</c:f>
              <c:numCache>
                <c:formatCode>###\ ###\ ##0\ ;\-###\ ###\ ##0\ ;\–\ </c:formatCode>
                <c:ptCount val="4"/>
                <c:pt idx="0">
                  <c:v>5472.7716407317548</c:v>
                </c:pt>
                <c:pt idx="1">
                  <c:v>5872.3565907291177</c:v>
                </c:pt>
                <c:pt idx="2">
                  <c:v>5427.9484017369632</c:v>
                </c:pt>
                <c:pt idx="3">
                  <c:v>3931.8758017514187</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134466822840696"/>
          <c:y val="0.18292370245626813"/>
          <c:w val="0.55988750231232509"/>
          <c:h val="0.64860346213948694"/>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0,1 %</a:t>
                    </a:r>
                    <a:endParaRPr lang="en-US"/>
                  </a:p>
                </c:rich>
              </c:tx>
              <c:showLegendKey val="0"/>
              <c:showVal val="0"/>
              <c:showCatName val="1"/>
              <c:showSerName val="0"/>
              <c:showPercent val="1"/>
              <c:showBubbleSize val="0"/>
              <c:separator> </c:separator>
            </c:dLbl>
            <c:dLbl>
              <c:idx val="1"/>
              <c:layout>
                <c:manualLayout>
                  <c:x val="0.37902613735783025"/>
                  <c:y val="3.6363620345302418E-2"/>
                </c:manualLayout>
              </c:layout>
              <c:tx>
                <c:rich>
                  <a:bodyPr/>
                  <a:lstStyle/>
                  <a:p>
                    <a:r>
                      <a:rPr lang="en-US" sz="900"/>
                      <a:t>Braun-kohlen  0,1 %</a:t>
                    </a:r>
                    <a:endParaRPr lang="en-US"/>
                  </a:p>
                </c:rich>
              </c:tx>
              <c:showLegendKey val="0"/>
              <c:showVal val="0"/>
              <c:showCatName val="1"/>
              <c:showSerName val="0"/>
              <c:showPercent val="1"/>
              <c:showBubbleSize val="0"/>
              <c:separator> </c:separator>
            </c:dLbl>
            <c:dLbl>
              <c:idx val="2"/>
              <c:layout>
                <c:manualLayout>
                  <c:x val="3.3272598987979185E-2"/>
                  <c:y val="0.25678887321165778"/>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33,9 %</a:t>
                    </a:r>
                    <a:endParaRPr lang="en-US"/>
                  </a:p>
                </c:rich>
              </c:tx>
              <c:showLegendKey val="0"/>
              <c:showVal val="0"/>
              <c:showCatName val="1"/>
              <c:showSerName val="0"/>
              <c:showPercent val="1"/>
              <c:showBubbleSize val="0"/>
              <c:separator> </c:separator>
            </c:dLbl>
            <c:dLbl>
              <c:idx val="3"/>
              <c:layout>
                <c:manualLayout>
                  <c:x val="-2.5030735507655562E-2"/>
                  <c:y val="-6.0488826179964502E-3"/>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16,2 %</a:t>
                    </a:r>
                    <a:endParaRPr lang="en-US"/>
                  </a:p>
                </c:rich>
              </c:tx>
              <c:showLegendKey val="0"/>
              <c:showVal val="0"/>
              <c:showCatName val="1"/>
              <c:showSerName val="0"/>
              <c:showPercent val="1"/>
              <c:showBubbleSize val="0"/>
              <c:separator> </c:separator>
            </c:dLbl>
            <c:dLbl>
              <c:idx val="4"/>
              <c:layout>
                <c:manualLayout>
                  <c:x val="9.9607843137254903E-2"/>
                  <c:y val="0.26349899942026739"/>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41,9 %</a:t>
                    </a:r>
                    <a:endParaRPr lang="en-US"/>
                  </a:p>
                </c:rich>
              </c:tx>
              <c:showLegendKey val="0"/>
              <c:showVal val="0"/>
              <c:showCatName val="1"/>
              <c:showSerName val="0"/>
              <c:showPercent val="1"/>
              <c:showBubbleSize val="0"/>
              <c:separator> </c:separator>
            </c:dLbl>
            <c:dLbl>
              <c:idx val="5"/>
              <c:layout>
                <c:manualLayout>
                  <c:x val="-0.16601764705882352"/>
                  <c:y val="6.5982453123095794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7,8 %</a:t>
                    </a:r>
                    <a:endParaRPr lang="en-US"/>
                  </a:p>
                </c:rich>
              </c:tx>
              <c:showLegendKey val="0"/>
              <c:showVal val="0"/>
              <c:showCatName val="1"/>
              <c:showSerName val="0"/>
              <c:showPercent val="1"/>
              <c:showBubbleSize val="0"/>
              <c:separator> </c:separator>
            </c:dLbl>
            <c:dLbl>
              <c:idx val="6"/>
              <c:layout>
                <c:manualLayout>
                  <c:x val="-0.15001143790849669"/>
                  <c:y val="-1.4123436345019474E-2"/>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2.1.1 - 2.1.4'!$C$6:$I$6</c:f>
              <c:numCache>
                <c:formatCode>###\ ###\ ##0\ ;\-###\ ###\ ##0\ ;</c:formatCode>
                <c:ptCount val="7"/>
                <c:pt idx="0">
                  <c:v>24.166230064585498</c:v>
                </c:pt>
                <c:pt idx="1">
                  <c:v>18.751263195260218</c:v>
                </c:pt>
                <c:pt idx="2">
                  <c:v>6893.9754355648129</c:v>
                </c:pt>
                <c:pt idx="3">
                  <c:v>3285.6359692823753</c:v>
                </c:pt>
                <c:pt idx="4">
                  <c:v>8526.6795012126568</c:v>
                </c:pt>
                <c:pt idx="5">
                  <c:v>1592.9454100903797</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oddFooter>&amp;L&amp;8Statistikamt Nord&amp;R&amp;8Energie- und CO2-Bilanzen für Schleswig-Holstein 2013, Stand: August 2015</c:oddFooter>
    </c:headerFooter>
    <c:pageMargins b="0.78740157499999996" l="0.7" r="0.7" t="0.78740157499999996" header="0.3" footer="0.3"/>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97011207970112"/>
          <c:y val="0.20617816091954022"/>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34,5 %</a:t>
                    </a:r>
                    <a:endParaRPr lang="en-US"/>
                  </a:p>
                </c:rich>
              </c:tx>
              <c:showLegendKey val="0"/>
              <c:showVal val="0"/>
              <c:showCatName val="0"/>
              <c:showSerName val="1"/>
              <c:showPercent val="1"/>
              <c:showBubbleSize val="0"/>
            </c:dLbl>
            <c:dLbl>
              <c:idx val="1"/>
              <c:layout>
                <c:manualLayout>
                  <c:x val="0.14934056343828761"/>
                  <c:y val="-1.7026804839050291E-2"/>
                </c:manualLayout>
              </c:layout>
              <c:tx>
                <c:rich>
                  <a:bodyPr/>
                  <a:lstStyle/>
                  <a:p>
                    <a:r>
                      <a:rPr lang="en-US" sz="900">
                        <a:latin typeface="Arial" panose="020B0604020202020204" pitchFamily="34" charset="0"/>
                        <a:cs typeface="Arial" panose="020B0604020202020204" pitchFamily="34" charset="0"/>
                      </a:rPr>
                      <a:t>Verkehr 23,6 %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23,5 %</a:t>
                    </a:r>
                    <a:endParaRPr lang="en-US"/>
                  </a:p>
                </c:rich>
              </c:tx>
              <c:showLegendKey val="0"/>
              <c:showVal val="0"/>
              <c:showCatName val="0"/>
              <c:showSerName val="1"/>
              <c:showPercent val="1"/>
              <c:showBubbleSize val="0"/>
            </c:dLbl>
            <c:dLbl>
              <c:idx val="3"/>
              <c:layout>
                <c:manualLayout>
                  <c:x val="-0.12668699725112195"/>
                  <c:y val="1.4766796391830331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18,4 %</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('2.1.2 CO2_VB_2003'!$X$9,'2.1.2 CO2_VB_2003'!$X$15,'2.1.2 CO2_VB_2003'!$X$17:$X$18)</c:f>
              <c:numCache>
                <c:formatCode>###\ ###\ ##0\ ;\-###\ ###\ ##0\ ;\–\ </c:formatCode>
                <c:ptCount val="4"/>
                <c:pt idx="0">
                  <c:v>7025.6370134245353</c:v>
                </c:pt>
                <c:pt idx="1">
                  <c:v>4793.6231587785933</c:v>
                </c:pt>
                <c:pt idx="2">
                  <c:v>4779.951462200821</c:v>
                </c:pt>
                <c:pt idx="3">
                  <c:v>3742.9421750061219</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4564481695134741"/>
          <c:y val="0.21647536493935154"/>
          <c:w val="0.52113780961374423"/>
          <c:h val="0.6506335660718903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22,3 %</a:t>
                    </a:r>
                    <a:endParaRPr lang="en-US"/>
                  </a:p>
                </c:rich>
              </c:tx>
              <c:numFmt formatCode="#,##0.0" sourceLinked="0"/>
              <c:spPr/>
              <c:showLegendKey val="0"/>
              <c:showVal val="0"/>
              <c:showCatName val="1"/>
              <c:showSerName val="0"/>
              <c:showPercent val="1"/>
              <c:showBubbleSize val="0"/>
            </c:dLbl>
            <c:dLbl>
              <c:idx val="1"/>
              <c:layout>
                <c:manualLayout>
                  <c:x val="4.3200814996704424E-2"/>
                  <c:y val="-4.0424873119012271E-3"/>
                </c:manualLayout>
              </c:layout>
              <c:tx>
                <c:rich>
                  <a:bodyPr/>
                  <a:lstStyle/>
                  <a:p>
                    <a:r>
                      <a:rPr lang="en-US" sz="900">
                        <a:latin typeface="Arial" panose="020B0604020202020204" pitchFamily="34" charset="0"/>
                        <a:cs typeface="Arial" panose="020B0604020202020204" pitchFamily="34" charset="0"/>
                      </a:rPr>
                      <a:t>Industrie
6,6 %</a:t>
                    </a:r>
                    <a:endParaRPr lang="en-US" sz="900"/>
                  </a:p>
                </c:rich>
              </c:tx>
              <c:showLegendKey val="0"/>
              <c:showVal val="0"/>
              <c:showCatName val="1"/>
              <c:showSerName val="0"/>
              <c:showPercent val="1"/>
              <c:showBubbleSize val="0"/>
            </c:dLbl>
            <c:dLbl>
              <c:idx val="2"/>
              <c:layout>
                <c:manualLayout>
                  <c:x val="-0.24937564146206159"/>
                  <c:y val="-3.235657907477222E-2"/>
                </c:manualLayout>
              </c:layout>
              <c:tx>
                <c:rich>
                  <a:bodyPr/>
                  <a:lstStyle/>
                  <a:p>
                    <a:r>
                      <a:rPr lang="en-US" sz="900"/>
                      <a:t>Verkehr
42,2 %</a:t>
                    </a:r>
                    <a:endParaRPr lang="en-US"/>
                  </a:p>
                </c:rich>
              </c:tx>
              <c:showLegendKey val="0"/>
              <c:showVal val="0"/>
              <c:showCatName val="1"/>
              <c:showSerName val="0"/>
              <c:showPercent val="1"/>
              <c:showBubbleSize val="0"/>
            </c:dLbl>
            <c:dLbl>
              <c:idx val="3"/>
              <c:layout>
                <c:manualLayout>
                  <c:x val="-1.4912997457363127E-2"/>
                  <c:y val="0.11686204080967769"/>
                </c:manualLayout>
              </c:layout>
              <c:tx>
                <c:rich>
                  <a:bodyPr/>
                  <a:lstStyle/>
                  <a:p>
                    <a:r>
                      <a:rPr lang="en-US" sz="900"/>
                      <a:t>Haushalte
19,6 %</a:t>
                    </a:r>
                    <a:endParaRPr lang="en-US"/>
                  </a:p>
                </c:rich>
              </c:tx>
              <c:showLegendKey val="0"/>
              <c:showVal val="0"/>
              <c:showCatName val="1"/>
              <c:showSerName val="0"/>
              <c:showPercent val="1"/>
              <c:showBubbleSize val="0"/>
            </c:dLbl>
            <c:dLbl>
              <c:idx val="4"/>
              <c:layout>
                <c:manualLayout>
                  <c:x val="-0.14994055220397198"/>
                  <c:y val="3.2189188143568942E-2"/>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9,3 %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('1.1.1_CO2_1990_QB'!$B$17,'1.1.1_CO2_1990_QB'!$B$19:$B$22)</c:f>
              <c:numCache>
                <c:formatCode>#\ ##0\ \ ;;\–\ \ </c:formatCode>
                <c:ptCount val="5"/>
                <c:pt idx="0">
                  <c:v>2838.3120710411522</c:v>
                </c:pt>
                <c:pt idx="1">
                  <c:v>838.37619080064496</c:v>
                </c:pt>
                <c:pt idx="2">
                  <c:v>5375.8940281397327</c:v>
                </c:pt>
                <c:pt idx="3">
                  <c:v>2491.6699772864044</c:v>
                </c:pt>
                <c:pt idx="4">
                  <c:v>1185.7774510695504</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41411692335881"/>
          <c:y val="0.1723375373207289"/>
          <c:w val="0.55361675812040478"/>
          <c:h val="0.63622272860591567"/>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dLbl>
              <c:idx val="1"/>
              <c:layout>
                <c:manualLayout>
                  <c:x val="0.37902613735783025"/>
                  <c:y val="3.6363620345302418E-2"/>
                </c:manualLayout>
              </c:layout>
              <c:tx>
                <c:rich>
                  <a:bodyPr/>
                  <a:lstStyle/>
                  <a:p>
                    <a:r>
                      <a:rPr lang="en-US" sz="900"/>
                      <a:t>Braun-kohlen  0,1 %</a:t>
                    </a:r>
                    <a:endParaRPr lang="en-US"/>
                  </a:p>
                </c:rich>
              </c:tx>
              <c:showLegendKey val="0"/>
              <c:showVal val="0"/>
              <c:showCatName val="1"/>
              <c:showSerName val="0"/>
              <c:showPercent val="1"/>
              <c:showBubbleSize val="0"/>
              <c:separator> </c:separator>
            </c:dLbl>
            <c:dLbl>
              <c:idx val="2"/>
              <c:layout>
                <c:manualLayout>
                  <c:x val="2.4933004819726521E-2"/>
                  <c:y val="0.43038941407395709"/>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35,7 %</a:t>
                    </a:r>
                    <a:endParaRPr lang="en-US"/>
                  </a:p>
                </c:rich>
              </c:tx>
              <c:showLegendKey val="0"/>
              <c:showVal val="0"/>
              <c:showCatName val="1"/>
              <c:showSerName val="0"/>
              <c:showPercent val="1"/>
              <c:showBubbleSize val="0"/>
              <c:separator> </c:separator>
            </c:dLbl>
            <c:dLbl>
              <c:idx val="3"/>
              <c:layout>
                <c:manualLayout>
                  <c:x val="-7.0886299608335868E-2"/>
                  <c:y val="1.303536914619197E-2"/>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14,4 %</a:t>
                    </a:r>
                    <a:endParaRPr lang="en-US"/>
                  </a:p>
                </c:rich>
              </c:tx>
              <c:showLegendKey val="0"/>
              <c:showVal val="0"/>
              <c:showCatName val="1"/>
              <c:showSerName val="0"/>
              <c:showPercent val="1"/>
              <c:showBubbleSize val="0"/>
              <c:separator> </c:separator>
            </c:dLbl>
            <c:dLbl>
              <c:idx val="4"/>
              <c:layout>
                <c:manualLayout>
                  <c:x val="-5.6635392479189542E-2"/>
                  <c:y val="5.3758670859145007E-2"/>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41,8 %</a:t>
                    </a:r>
                    <a:endParaRPr lang="en-US"/>
                  </a:p>
                </c:rich>
              </c:tx>
              <c:showLegendKey val="0"/>
              <c:showVal val="0"/>
              <c:showCatName val="1"/>
              <c:showSerName val="0"/>
              <c:showPercent val="1"/>
              <c:showBubbleSize val="0"/>
              <c:separator> </c:separator>
            </c:dLbl>
            <c:dLbl>
              <c:idx val="5"/>
              <c:layout>
                <c:manualLayout>
                  <c:x val="-0.21997178477690288"/>
                  <c:y val="9.4912499717343154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8,0 %</a:t>
                    </a:r>
                    <a:endParaRPr lang="en-US"/>
                  </a:p>
                </c:rich>
              </c:tx>
              <c:showLegendKey val="0"/>
              <c:showVal val="0"/>
              <c:showCatName val="1"/>
              <c:showSerName val="0"/>
              <c:showPercent val="1"/>
              <c:showBubbleSize val="0"/>
              <c:separator> </c:separator>
            </c:dLbl>
            <c:dLbl>
              <c:idx val="6"/>
              <c:layout>
                <c:manualLayout>
                  <c:x val="-0.15001143790849669"/>
                  <c:y val="3.9573309855485466E-3"/>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2.1.1 - 2.1.4'!$C$9:$I$9</c:f>
              <c:numCache>
                <c:formatCode>###\ ###\ ##0\ ;\-###\ ###\ ##0\ ;</c:formatCode>
                <c:ptCount val="7"/>
                <c:pt idx="0">
                  <c:v>7.088741489672171</c:v>
                </c:pt>
                <c:pt idx="1">
                  <c:v>16.067742356152845</c:v>
                </c:pt>
                <c:pt idx="2">
                  <c:v>6989.8146735755881</c:v>
                </c:pt>
                <c:pt idx="3">
                  <c:v>2828.4809279721617</c:v>
                </c:pt>
                <c:pt idx="4">
                  <c:v>8175.5217263622508</c:v>
                </c:pt>
                <c:pt idx="5">
                  <c:v>1559.8238144542847</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042341220423411"/>
          <c:y val="0.18407439536159675"/>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32,3 %</a:t>
                    </a:r>
                    <a:endParaRPr lang="en-US"/>
                  </a:p>
                </c:rich>
              </c:tx>
              <c:showLegendKey val="0"/>
              <c:showVal val="0"/>
              <c:showCatName val="0"/>
              <c:showSerName val="1"/>
              <c:showPercent val="1"/>
              <c:showBubbleSize val="0"/>
            </c:dLbl>
            <c:dLbl>
              <c:idx val="1"/>
              <c:layout>
                <c:manualLayout>
                  <c:x val="0.14934056343828761"/>
                  <c:y val="-1.7026804839050291E-2"/>
                </c:manualLayout>
              </c:layout>
              <c:tx>
                <c:rich>
                  <a:bodyPr/>
                  <a:lstStyle/>
                  <a:p>
                    <a:r>
                      <a:rPr lang="en-US" sz="900">
                        <a:latin typeface="Arial" panose="020B0604020202020204" pitchFamily="34" charset="0"/>
                        <a:cs typeface="Arial" panose="020B0604020202020204" pitchFamily="34" charset="0"/>
                      </a:rPr>
                      <a:t>Verkehr 23,5 %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24,7 %</a:t>
                    </a:r>
                    <a:endParaRPr lang="en-US"/>
                  </a:p>
                </c:rich>
              </c:tx>
              <c:showLegendKey val="0"/>
              <c:showVal val="0"/>
              <c:showCatName val="0"/>
              <c:showSerName val="1"/>
              <c:showPercent val="1"/>
              <c:showBubbleSize val="0"/>
            </c:dLbl>
            <c:dLbl>
              <c:idx val="3"/>
              <c:layout>
                <c:manualLayout>
                  <c:x val="-0.12668699725112195"/>
                  <c:y val="1.4766796391830331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19,5 %</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('2.1.3 CO2_VB_2005'!$X$9,'2.1.3 CO2_VB_2005'!$X$15,'2.1.3 CO2_VB_2005'!$X$17:$X$18)</c:f>
              <c:numCache>
                <c:formatCode>###\ ###\ ##0\ ;\-###\ ###\ ##0\ ;\–\ </c:formatCode>
                <c:ptCount val="4"/>
                <c:pt idx="0">
                  <c:v>6327.2886847209338</c:v>
                </c:pt>
                <c:pt idx="1">
                  <c:v>4599.9585510816614</c:v>
                </c:pt>
                <c:pt idx="2">
                  <c:v>4838.9833009987769</c:v>
                </c:pt>
                <c:pt idx="3">
                  <c:v>3810.5670894087361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41411692335881"/>
          <c:y val="0.1723375373207289"/>
          <c:w val="0.55361675812040478"/>
          <c:h val="0.63622272860591567"/>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0,6 %</a:t>
                    </a:r>
                    <a:endParaRPr lang="en-US"/>
                  </a:p>
                </c:rich>
              </c:tx>
              <c:showLegendKey val="0"/>
              <c:showVal val="0"/>
              <c:showCatName val="1"/>
              <c:showSerName val="0"/>
              <c:showPercent val="1"/>
              <c:showBubbleSize val="0"/>
              <c:separator> </c:separator>
            </c:dLbl>
            <c:dLbl>
              <c:idx val="1"/>
              <c:layout>
                <c:manualLayout>
                  <c:x val="0.37902613735783025"/>
                  <c:y val="3.6363620345302418E-2"/>
                </c:manualLayout>
              </c:layout>
              <c:tx>
                <c:rich>
                  <a:bodyPr/>
                  <a:lstStyle/>
                  <a:p>
                    <a:r>
                      <a:rPr lang="en-US" sz="900"/>
                      <a:t>Braun-kohlen  0,1 %</a:t>
                    </a:r>
                    <a:endParaRPr lang="en-US"/>
                  </a:p>
                </c:rich>
              </c:tx>
              <c:showLegendKey val="0"/>
              <c:showVal val="0"/>
              <c:showCatName val="1"/>
              <c:showSerName val="0"/>
              <c:showPercent val="1"/>
              <c:showBubbleSize val="0"/>
              <c:separator> </c:separator>
            </c:dLbl>
            <c:dLbl>
              <c:idx val="2"/>
              <c:layout>
                <c:manualLayout>
                  <c:x val="2.4933004819726521E-2"/>
                  <c:y val="0.43038941407395709"/>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37,2 %</a:t>
                    </a:r>
                    <a:endParaRPr lang="en-US"/>
                  </a:p>
                </c:rich>
              </c:tx>
              <c:showLegendKey val="0"/>
              <c:showVal val="0"/>
              <c:showCatName val="1"/>
              <c:showSerName val="0"/>
              <c:showPercent val="1"/>
              <c:showBubbleSize val="0"/>
              <c:separator> </c:separator>
            </c:dLbl>
            <c:dLbl>
              <c:idx val="3"/>
              <c:layout>
                <c:manualLayout>
                  <c:x val="-7.0886299608335868E-2"/>
                  <c:y val="1.303536914619197E-2"/>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15,8 %</a:t>
                    </a:r>
                    <a:endParaRPr lang="en-US"/>
                  </a:p>
                </c:rich>
              </c:tx>
              <c:showLegendKey val="0"/>
              <c:showVal val="0"/>
              <c:showCatName val="1"/>
              <c:showSerName val="0"/>
              <c:showPercent val="1"/>
              <c:showBubbleSize val="0"/>
              <c:separator> </c:separator>
            </c:dLbl>
            <c:dLbl>
              <c:idx val="4"/>
              <c:layout>
                <c:manualLayout>
                  <c:x val="-5.6635392479189542E-2"/>
                  <c:y val="5.3758670859145007E-2"/>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38,1 %</a:t>
                    </a:r>
                    <a:endParaRPr lang="en-US"/>
                  </a:p>
                </c:rich>
              </c:tx>
              <c:showLegendKey val="0"/>
              <c:showVal val="0"/>
              <c:showCatName val="1"/>
              <c:showSerName val="0"/>
              <c:showPercent val="1"/>
              <c:showBubbleSize val="0"/>
              <c:separator> </c:separator>
            </c:dLbl>
            <c:dLbl>
              <c:idx val="5"/>
              <c:layout>
                <c:manualLayout>
                  <c:x val="-0.21997178477690288"/>
                  <c:y val="9.4912499717343154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8,3 %</a:t>
                    </a:r>
                    <a:endParaRPr lang="en-US"/>
                  </a:p>
                </c:rich>
              </c:tx>
              <c:showLegendKey val="0"/>
              <c:showVal val="0"/>
              <c:showCatName val="1"/>
              <c:showSerName val="0"/>
              <c:showPercent val="1"/>
              <c:showBubbleSize val="0"/>
              <c:separator> </c:separator>
            </c:dLbl>
            <c:dLbl>
              <c:idx val="6"/>
              <c:layout>
                <c:manualLayout>
                  <c:x val="-0.15001143790849669"/>
                  <c:y val="3.9573309855485466E-3"/>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2.1.1 - 2.1.4'!$C$12:$I$12</c:f>
              <c:numCache>
                <c:formatCode>###\ ###\ ##0\ ;\-###\ ###\ ##0\ ;</c:formatCode>
                <c:ptCount val="7"/>
                <c:pt idx="0">
                  <c:v>118.66766605951521</c:v>
                </c:pt>
                <c:pt idx="1">
                  <c:v>24.136557440459907</c:v>
                </c:pt>
                <c:pt idx="2">
                  <c:v>7039.9338506547729</c:v>
                </c:pt>
                <c:pt idx="3">
                  <c:v>2987.3048873447729</c:v>
                </c:pt>
                <c:pt idx="4">
                  <c:v>7211.7544238304736</c:v>
                </c:pt>
                <c:pt idx="5">
                  <c:v>1567.9447628993175</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042341220423411"/>
          <c:y val="0.18407439536159675"/>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28,9 %</a:t>
                    </a:r>
                    <a:endParaRPr lang="en-US"/>
                  </a:p>
                </c:rich>
              </c:tx>
              <c:showLegendKey val="0"/>
              <c:showVal val="0"/>
              <c:showCatName val="0"/>
              <c:showSerName val="1"/>
              <c:showPercent val="1"/>
              <c:showBubbleSize val="0"/>
            </c:dLbl>
            <c:dLbl>
              <c:idx val="1"/>
              <c:layout>
                <c:manualLayout>
                  <c:x val="0.14934056343828761"/>
                  <c:y val="-1.7026804839050291E-2"/>
                </c:manualLayout>
              </c:layout>
              <c:tx>
                <c:rich>
                  <a:bodyPr/>
                  <a:lstStyle/>
                  <a:p>
                    <a:r>
                      <a:rPr lang="en-US" sz="900">
                        <a:latin typeface="Arial" panose="020B0604020202020204" pitchFamily="34" charset="0"/>
                        <a:cs typeface="Arial" panose="020B0604020202020204" pitchFamily="34" charset="0"/>
                      </a:rPr>
                      <a:t>Verkehr 24,8 %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25,9 %</a:t>
                    </a:r>
                    <a:endParaRPr lang="en-US"/>
                  </a:p>
                </c:rich>
              </c:tx>
              <c:showLegendKey val="0"/>
              <c:showVal val="0"/>
              <c:showCatName val="0"/>
              <c:showSerName val="1"/>
              <c:showPercent val="1"/>
              <c:showBubbleSize val="0"/>
            </c:dLbl>
            <c:dLbl>
              <c:idx val="3"/>
              <c:layout>
                <c:manualLayout>
                  <c:x val="-0.12668699725112195"/>
                  <c:y val="1.4766796391830331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20,4 %</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('2.1.4 CO2_VB_2006'!$X$9,'2.1.4 CO2_VB_2006'!$X$15,'2.1.4 CO2_VB_2006'!$X$17:$X$18)</c:f>
              <c:numCache>
                <c:formatCode>###\ ###\ ##0\ ;\-###\ ###\ ##0\ ;\–\ </c:formatCode>
                <c:ptCount val="4"/>
                <c:pt idx="0">
                  <c:v>5474.7766328300822</c:v>
                </c:pt>
                <c:pt idx="1">
                  <c:v>4700.2625629110989</c:v>
                </c:pt>
                <c:pt idx="2">
                  <c:v>4906.097490537978</c:v>
                </c:pt>
                <c:pt idx="3">
                  <c:v>3868.6054619501524</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41411692335881"/>
          <c:y val="0.1723375373207289"/>
          <c:w val="0.55361675812040478"/>
          <c:h val="0.63622272860591567"/>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0,1 %</a:t>
                    </a:r>
                    <a:endParaRPr lang="en-US"/>
                  </a:p>
                </c:rich>
              </c:tx>
              <c:showLegendKey val="0"/>
              <c:showVal val="0"/>
              <c:showCatName val="1"/>
              <c:showSerName val="0"/>
              <c:showPercent val="1"/>
              <c:showBubbleSize val="0"/>
              <c:separator> </c:separator>
            </c:dLbl>
            <c:dLbl>
              <c:idx val="1"/>
              <c:layout>
                <c:manualLayout>
                  <c:x val="0.37902613735783025"/>
                  <c:y val="3.6363620345302418E-2"/>
                </c:manualLayout>
              </c:layout>
              <c:tx>
                <c:rich>
                  <a:bodyPr/>
                  <a:lstStyle/>
                  <a:p>
                    <a:r>
                      <a:rPr lang="en-US" sz="900"/>
                      <a:t>Braun-kohlen  0,1 %</a:t>
                    </a:r>
                    <a:endParaRPr lang="en-US"/>
                  </a:p>
                </c:rich>
              </c:tx>
              <c:showLegendKey val="0"/>
              <c:showVal val="0"/>
              <c:showCatName val="1"/>
              <c:showSerName val="0"/>
              <c:showPercent val="1"/>
              <c:showBubbleSize val="0"/>
              <c:separator> </c:separator>
            </c:dLbl>
            <c:dLbl>
              <c:idx val="2"/>
              <c:layout>
                <c:manualLayout>
                  <c:x val="2.4933004819726521E-2"/>
                  <c:y val="0.43038941407395709"/>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36,3 %</a:t>
                    </a:r>
                    <a:endParaRPr lang="en-US"/>
                  </a:p>
                </c:rich>
              </c:tx>
              <c:showLegendKey val="0"/>
              <c:showVal val="0"/>
              <c:showCatName val="1"/>
              <c:showSerName val="0"/>
              <c:showPercent val="1"/>
              <c:showBubbleSize val="0"/>
              <c:separator> </c:separator>
            </c:dLbl>
            <c:dLbl>
              <c:idx val="3"/>
              <c:layout>
                <c:manualLayout>
                  <c:x val="-7.0886299608335868E-2"/>
                  <c:y val="1.303536914619197E-2"/>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15,3 %</a:t>
                    </a:r>
                    <a:endParaRPr lang="en-US"/>
                  </a:p>
                </c:rich>
              </c:tx>
              <c:showLegendKey val="0"/>
              <c:showVal val="0"/>
              <c:showCatName val="1"/>
              <c:showSerName val="0"/>
              <c:showPercent val="1"/>
              <c:showBubbleSize val="0"/>
              <c:separator> </c:separator>
            </c:dLbl>
            <c:dLbl>
              <c:idx val="4"/>
              <c:layout>
                <c:manualLayout>
                  <c:x val="-5.6635392479189542E-2"/>
                  <c:y val="5.3758670859145007E-2"/>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40,5 %</a:t>
                    </a:r>
                    <a:endParaRPr lang="en-US"/>
                  </a:p>
                </c:rich>
              </c:tx>
              <c:showLegendKey val="0"/>
              <c:showVal val="0"/>
              <c:showCatName val="1"/>
              <c:showSerName val="0"/>
              <c:showPercent val="1"/>
              <c:showBubbleSize val="0"/>
              <c:separator> </c:separator>
            </c:dLbl>
            <c:dLbl>
              <c:idx val="5"/>
              <c:layout>
                <c:manualLayout>
                  <c:x val="-0.21997178477690288"/>
                  <c:y val="9.4912499717343154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7,7 %</a:t>
                    </a:r>
                    <a:endParaRPr lang="en-US"/>
                  </a:p>
                </c:rich>
              </c:tx>
              <c:showLegendKey val="0"/>
              <c:showVal val="0"/>
              <c:showCatName val="1"/>
              <c:showSerName val="0"/>
              <c:showPercent val="1"/>
              <c:showBubbleSize val="0"/>
              <c:separator> </c:separator>
            </c:dLbl>
            <c:dLbl>
              <c:idx val="6"/>
              <c:layout>
                <c:manualLayout>
                  <c:x val="-0.15001143790849669"/>
                  <c:y val="3.9573309855485466E-3"/>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2.1.1 - 2.1.4'!$C$15:$I$15</c:f>
              <c:numCache>
                <c:formatCode>###\ ###\ ##0\ ;\-###\ ###\ ##0\ ;</c:formatCode>
                <c:ptCount val="7"/>
                <c:pt idx="0">
                  <c:v>11.36247071611267</c:v>
                </c:pt>
                <c:pt idx="1">
                  <c:v>22.417973355643969</c:v>
                </c:pt>
                <c:pt idx="2">
                  <c:v>6703.8925291702999</c:v>
                </c:pt>
                <c:pt idx="3">
                  <c:v>2829.3496305634671</c:v>
                </c:pt>
                <c:pt idx="4">
                  <c:v>7481.8425917988006</c:v>
                </c:pt>
                <c:pt idx="5">
                  <c:v>1412.3379369964687</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042341220423411"/>
          <c:y val="0.18407439536159675"/>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32,2 %</a:t>
                    </a:r>
                    <a:endParaRPr lang="en-US"/>
                  </a:p>
                </c:rich>
              </c:tx>
              <c:showLegendKey val="0"/>
              <c:showVal val="0"/>
              <c:showCatName val="0"/>
              <c:showSerName val="1"/>
              <c:showPercent val="1"/>
              <c:showBubbleSize val="0"/>
            </c:dLbl>
            <c:dLbl>
              <c:idx val="1"/>
              <c:layout>
                <c:manualLayout>
                  <c:x val="0.14934056343828761"/>
                  <c:y val="-1.7026804839050291E-2"/>
                </c:manualLayout>
              </c:layout>
              <c:tx>
                <c:rich>
                  <a:bodyPr/>
                  <a:lstStyle/>
                  <a:p>
                    <a:r>
                      <a:rPr lang="en-US" sz="900">
                        <a:latin typeface="Arial" panose="020B0604020202020204" pitchFamily="34" charset="0"/>
                        <a:cs typeface="Arial" panose="020B0604020202020204" pitchFamily="34" charset="0"/>
                      </a:rPr>
                      <a:t>Verkehr 24,2 %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24,1 %</a:t>
                    </a:r>
                    <a:endParaRPr lang="en-US"/>
                  </a:p>
                </c:rich>
              </c:tx>
              <c:showLegendKey val="0"/>
              <c:showVal val="0"/>
              <c:showCatName val="0"/>
              <c:showSerName val="1"/>
              <c:showPercent val="1"/>
              <c:showBubbleSize val="0"/>
            </c:dLbl>
            <c:dLbl>
              <c:idx val="3"/>
              <c:layout>
                <c:manualLayout>
                  <c:x val="-0.12668699725112195"/>
                  <c:y val="1.4766796391830331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19,4 %</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('2.1.5 CO2_VB_2007'!$X$9,'2.1.5 CO2_VB_2007'!$X$15,'2.1.5 CO2_VB_2007'!$X$17:$X$18)</c:f>
              <c:numCache>
                <c:formatCode>###\ ###\ ##0\ ;\-###\ ###\ ##0\ ;\–\ </c:formatCode>
                <c:ptCount val="4"/>
                <c:pt idx="0">
                  <c:v>5951.3546525950569</c:v>
                </c:pt>
                <c:pt idx="1">
                  <c:v>4476.5891973579101</c:v>
                </c:pt>
                <c:pt idx="2">
                  <c:v>4456.3716408406235</c:v>
                </c:pt>
                <c:pt idx="3">
                  <c:v>3576.8876418072068</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41411692335881"/>
          <c:y val="0.1723375373207289"/>
          <c:w val="0.55361675812040478"/>
          <c:h val="0.63622272860591567"/>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0,1 %</a:t>
                    </a:r>
                    <a:endParaRPr lang="en-US"/>
                  </a:p>
                </c:rich>
              </c:tx>
              <c:showLegendKey val="0"/>
              <c:showVal val="0"/>
              <c:showCatName val="1"/>
              <c:showSerName val="0"/>
              <c:showPercent val="1"/>
              <c:showBubbleSize val="0"/>
              <c:separator> </c:separator>
            </c:dLbl>
            <c:dLbl>
              <c:idx val="1"/>
              <c:layout>
                <c:manualLayout>
                  <c:x val="0.37902613735783025"/>
                  <c:y val="3.6363620345302418E-2"/>
                </c:manualLayout>
              </c:layout>
              <c:tx>
                <c:rich>
                  <a:bodyPr/>
                  <a:lstStyle/>
                  <a:p>
                    <a:r>
                      <a:rPr lang="en-US" sz="900"/>
                      <a:t>Braun-kohlen  0,1 %</a:t>
                    </a:r>
                    <a:endParaRPr lang="en-US"/>
                  </a:p>
                </c:rich>
              </c:tx>
              <c:showLegendKey val="0"/>
              <c:showVal val="0"/>
              <c:showCatName val="1"/>
              <c:showSerName val="0"/>
              <c:showPercent val="1"/>
              <c:showBubbleSize val="0"/>
              <c:separator> </c:separator>
            </c:dLbl>
            <c:dLbl>
              <c:idx val="2"/>
              <c:layout>
                <c:manualLayout>
                  <c:x val="2.4933004819726521E-2"/>
                  <c:y val="0.43038941407395709"/>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36,0 %</a:t>
                    </a:r>
                    <a:endParaRPr lang="en-US"/>
                  </a:p>
                </c:rich>
              </c:tx>
              <c:showLegendKey val="0"/>
              <c:showVal val="0"/>
              <c:showCatName val="1"/>
              <c:showSerName val="0"/>
              <c:showPercent val="1"/>
              <c:showBubbleSize val="0"/>
              <c:separator> </c:separator>
            </c:dLbl>
            <c:dLbl>
              <c:idx val="3"/>
              <c:layout>
                <c:manualLayout>
                  <c:x val="-7.0886299608335868E-2"/>
                  <c:y val="1.303536914619197E-2"/>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15,4 %</a:t>
                    </a:r>
                    <a:endParaRPr lang="en-US"/>
                  </a:p>
                </c:rich>
              </c:tx>
              <c:showLegendKey val="0"/>
              <c:showVal val="0"/>
              <c:showCatName val="1"/>
              <c:showSerName val="0"/>
              <c:showPercent val="1"/>
              <c:showBubbleSize val="0"/>
              <c:separator> </c:separator>
            </c:dLbl>
            <c:dLbl>
              <c:idx val="4"/>
              <c:layout>
                <c:manualLayout>
                  <c:x val="-5.6635392479189542E-2"/>
                  <c:y val="5.3758670859145007E-2"/>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40,6 %</a:t>
                    </a:r>
                    <a:endParaRPr lang="en-US"/>
                  </a:p>
                </c:rich>
              </c:tx>
              <c:showLegendKey val="0"/>
              <c:showVal val="0"/>
              <c:showCatName val="1"/>
              <c:showSerName val="0"/>
              <c:showPercent val="1"/>
              <c:showBubbleSize val="0"/>
              <c:separator> </c:separator>
            </c:dLbl>
            <c:dLbl>
              <c:idx val="5"/>
              <c:layout>
                <c:manualLayout>
                  <c:x val="-0.21997178477690288"/>
                  <c:y val="9.4912499717343154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7,9 %</a:t>
                    </a:r>
                    <a:endParaRPr lang="en-US"/>
                  </a:p>
                </c:rich>
              </c:tx>
              <c:showLegendKey val="0"/>
              <c:showVal val="0"/>
              <c:showCatName val="1"/>
              <c:showSerName val="0"/>
              <c:showPercent val="1"/>
              <c:showBubbleSize val="0"/>
              <c:separator> </c:separator>
            </c:dLbl>
            <c:dLbl>
              <c:idx val="6"/>
              <c:layout>
                <c:manualLayout>
                  <c:x val="-0.15001143790849669"/>
                  <c:y val="3.9573309855485466E-3"/>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2.1.1 - 2.1.4'!$C$18:$I$18</c:f>
              <c:numCache>
                <c:formatCode>###\ ###\ ##0\ ;\-###\ ###\ ##0\ ;</c:formatCode>
                <c:ptCount val="7"/>
                <c:pt idx="0">
                  <c:v>13.800224713572632</c:v>
                </c:pt>
                <c:pt idx="1">
                  <c:v>18.419791992935835</c:v>
                </c:pt>
                <c:pt idx="2">
                  <c:v>6557.889111124814</c:v>
                </c:pt>
                <c:pt idx="3">
                  <c:v>2800.4682689233236</c:v>
                </c:pt>
                <c:pt idx="4">
                  <c:v>7402.967197864129</c:v>
                </c:pt>
                <c:pt idx="5">
                  <c:v>1443.7580516135197</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042341220423411"/>
          <c:y val="0.18407439536159675"/>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31,5 %</a:t>
                    </a:r>
                    <a:endParaRPr lang="en-US"/>
                  </a:p>
                </c:rich>
              </c:tx>
              <c:showLegendKey val="0"/>
              <c:showVal val="0"/>
              <c:showCatName val="0"/>
              <c:showSerName val="1"/>
              <c:showPercent val="1"/>
              <c:showBubbleSize val="0"/>
            </c:dLbl>
            <c:dLbl>
              <c:idx val="1"/>
              <c:layout>
                <c:manualLayout>
                  <c:x val="0.14934056343828761"/>
                  <c:y val="-1.7026804839050291E-2"/>
                </c:manualLayout>
              </c:layout>
              <c:tx>
                <c:rich>
                  <a:bodyPr/>
                  <a:lstStyle/>
                  <a:p>
                    <a:r>
                      <a:rPr lang="en-US" sz="900">
                        <a:latin typeface="Arial" panose="020B0604020202020204" pitchFamily="34" charset="0"/>
                        <a:cs typeface="Arial" panose="020B0604020202020204" pitchFamily="34" charset="0"/>
                      </a:rPr>
                      <a:t>Verkehr 23,2 %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25,6 %</a:t>
                    </a:r>
                    <a:endParaRPr lang="en-US"/>
                  </a:p>
                </c:rich>
              </c:tx>
              <c:showLegendKey val="0"/>
              <c:showVal val="0"/>
              <c:showCatName val="0"/>
              <c:showSerName val="1"/>
              <c:showPercent val="1"/>
              <c:showBubbleSize val="0"/>
            </c:dLbl>
            <c:dLbl>
              <c:idx val="3"/>
              <c:layout>
                <c:manualLayout>
                  <c:x val="-0.12668699725112195"/>
                  <c:y val="1.4766796391830331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19,7 %</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('2.1.6 CO2_VB_2008'!$X$9,'2.1.6 CO2_VB_2008'!$X$15,'2.1.6 CO2_VB_2008'!$X$17:$X$18)</c:f>
              <c:numCache>
                <c:formatCode>###\ ###\ ##0\ ;\-###\ ###\ ##0\ ;\–\ </c:formatCode>
                <c:ptCount val="4"/>
                <c:pt idx="0">
                  <c:v>5747.1196919075783</c:v>
                </c:pt>
                <c:pt idx="1">
                  <c:v>4226.9036852328309</c:v>
                </c:pt>
                <c:pt idx="2">
                  <c:v>4663.8368916426671</c:v>
                </c:pt>
                <c:pt idx="3">
                  <c:v>3599.4423774492175</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41411692335881"/>
          <c:y val="0.1723375373207289"/>
          <c:w val="0.55361675812040478"/>
          <c:h val="0.63622272860591567"/>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2"/>
            <c:bubble3D val="0"/>
            <c:spPr>
              <a:solidFill>
                <a:schemeClr val="tx1">
                  <a:lumMod val="65000"/>
                  <a:lumOff val="3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rgbClr val="CC3300"/>
              </a:solidFill>
              <a:ln>
                <a:solidFill>
                  <a:schemeClr val="tx1"/>
                </a:solidFill>
              </a:ln>
            </c:spPr>
          </c:dPt>
          <c:dPt>
            <c:idx val="5"/>
            <c:bubble3D val="0"/>
            <c:spPr>
              <a:solidFill>
                <a:schemeClr val="accent6">
                  <a:lumMod val="75000"/>
                </a:schemeClr>
              </a:solidFill>
              <a:ln>
                <a:solidFill>
                  <a:schemeClr val="tx1"/>
                </a:solidFill>
              </a:ln>
            </c:spPr>
          </c:dPt>
          <c:dLbls>
            <c:dLbl>
              <c:idx val="0"/>
              <c:layout>
                <c:manualLayout>
                  <c:x val="6.2322069116360457E-2"/>
                  <c:y val="-1.6040813006267786E-2"/>
                </c:manualLayout>
              </c:layout>
              <c:tx>
                <c:rich>
                  <a:bodyPr/>
                  <a:lstStyle/>
                  <a:p>
                    <a:r>
                      <a:rPr lang="en-US" sz="900">
                        <a:latin typeface="Arial" panose="020B0604020202020204" pitchFamily="34" charset="0"/>
                        <a:cs typeface="Arial" panose="020B0604020202020204" pitchFamily="34" charset="0"/>
                      </a:rPr>
                      <a:t>Stein-kohlen </a:t>
                    </a:r>
                  </a:p>
                  <a:p>
                    <a:r>
                      <a:rPr lang="en-US" sz="900">
                        <a:latin typeface="Arial" panose="020B0604020202020204" pitchFamily="34" charset="0"/>
                        <a:cs typeface="Arial" panose="020B0604020202020204" pitchFamily="34" charset="0"/>
                      </a:rPr>
                      <a:t>0,3 %</a:t>
                    </a:r>
                    <a:endParaRPr lang="en-US"/>
                  </a:p>
                </c:rich>
              </c:tx>
              <c:showLegendKey val="0"/>
              <c:showVal val="0"/>
              <c:showCatName val="1"/>
              <c:showSerName val="0"/>
              <c:showPercent val="1"/>
              <c:showBubbleSize val="0"/>
              <c:separator> </c:separator>
            </c:dLbl>
            <c:dLbl>
              <c:idx val="1"/>
              <c:layout>
                <c:manualLayout>
                  <c:x val="0.37902613735783025"/>
                  <c:y val="3.6363620345302418E-2"/>
                </c:manualLayout>
              </c:layout>
              <c:tx>
                <c:rich>
                  <a:bodyPr/>
                  <a:lstStyle/>
                  <a:p>
                    <a:r>
                      <a:rPr lang="en-US" sz="900"/>
                      <a:t>Braun-kohlen  0,2 %</a:t>
                    </a:r>
                    <a:endParaRPr lang="en-US"/>
                  </a:p>
                </c:rich>
              </c:tx>
              <c:showLegendKey val="0"/>
              <c:showVal val="0"/>
              <c:showCatName val="1"/>
              <c:showSerName val="0"/>
              <c:showPercent val="1"/>
              <c:showBubbleSize val="0"/>
              <c:separator> </c:separator>
            </c:dLbl>
            <c:dLbl>
              <c:idx val="2"/>
              <c:layout>
                <c:manualLayout>
                  <c:x val="2.4933004819726521E-2"/>
                  <c:y val="0.43038941407395709"/>
                </c:manualLayout>
              </c:layout>
              <c:tx>
                <c:rich>
                  <a:bodyPr/>
                  <a:lstStyle/>
                  <a:p>
                    <a:r>
                      <a:rPr lang="en-US" sz="900">
                        <a:latin typeface="Arial" panose="020B0604020202020204" pitchFamily="34" charset="0"/>
                        <a:cs typeface="Arial" panose="020B0604020202020204" pitchFamily="34" charset="0"/>
                      </a:rPr>
                      <a:t>Mineralöle und  Mineralöl-</a:t>
                    </a:r>
                  </a:p>
                  <a:p>
                    <a:r>
                      <a:rPr lang="en-US" sz="900">
                        <a:latin typeface="Arial" panose="020B0604020202020204" pitchFamily="34" charset="0"/>
                        <a:cs typeface="Arial" panose="020B0604020202020204" pitchFamily="34" charset="0"/>
                      </a:rPr>
                      <a:t>produkte </a:t>
                    </a:r>
                  </a:p>
                  <a:p>
                    <a:r>
                      <a:rPr lang="en-US" sz="900">
                        <a:latin typeface="Arial" panose="020B0604020202020204" pitchFamily="34" charset="0"/>
                        <a:cs typeface="Arial" panose="020B0604020202020204" pitchFamily="34" charset="0"/>
                      </a:rPr>
                      <a:t>36,1 %</a:t>
                    </a:r>
                    <a:endParaRPr lang="en-US"/>
                  </a:p>
                </c:rich>
              </c:tx>
              <c:showLegendKey val="0"/>
              <c:showVal val="0"/>
              <c:showCatName val="1"/>
              <c:showSerName val="0"/>
              <c:showPercent val="1"/>
              <c:showBubbleSize val="0"/>
              <c:separator> </c:separator>
            </c:dLbl>
            <c:dLbl>
              <c:idx val="3"/>
              <c:layout>
                <c:manualLayout>
                  <c:x val="-7.0886299608335868E-2"/>
                  <c:y val="1.303536914619197E-2"/>
                </c:manualLayout>
              </c:layout>
              <c:tx>
                <c:rich>
                  <a:bodyPr/>
                  <a:lstStyle/>
                  <a:p>
                    <a:r>
                      <a:rPr lang="en-US" sz="900">
                        <a:latin typeface="Arial" panose="020B0604020202020204" pitchFamily="34" charset="0"/>
                        <a:cs typeface="Arial" panose="020B0604020202020204" pitchFamily="34" charset="0"/>
                      </a:rPr>
                      <a:t>Erdgas, Erdölgas </a:t>
                    </a:r>
                  </a:p>
                  <a:p>
                    <a:r>
                      <a:rPr lang="en-US" sz="900">
                        <a:latin typeface="Arial" panose="020B0604020202020204" pitchFamily="34" charset="0"/>
                        <a:cs typeface="Arial" panose="020B0604020202020204" pitchFamily="34" charset="0"/>
                      </a:rPr>
                      <a:t>16,1 %</a:t>
                    </a:r>
                    <a:endParaRPr lang="en-US"/>
                  </a:p>
                </c:rich>
              </c:tx>
              <c:showLegendKey val="0"/>
              <c:showVal val="0"/>
              <c:showCatName val="1"/>
              <c:showSerName val="0"/>
              <c:showPercent val="1"/>
              <c:showBubbleSize val="0"/>
              <c:separator> </c:separator>
            </c:dLbl>
            <c:dLbl>
              <c:idx val="4"/>
              <c:layout>
                <c:manualLayout>
                  <c:x val="-5.6635392479189542E-2"/>
                  <c:y val="5.3758670859145007E-2"/>
                </c:manualLayout>
              </c:layout>
              <c:tx>
                <c:rich>
                  <a:bodyPr/>
                  <a:lstStyle/>
                  <a:p>
                    <a:r>
                      <a:rPr lang="en-US" sz="900">
                        <a:latin typeface="Arial" panose="020B0604020202020204" pitchFamily="34" charset="0"/>
                        <a:cs typeface="Arial" panose="020B0604020202020204" pitchFamily="34" charset="0"/>
                      </a:rPr>
                      <a:t>Strom </a:t>
                    </a:r>
                  </a:p>
                  <a:p>
                    <a:r>
                      <a:rPr lang="en-US" sz="900">
                        <a:latin typeface="Arial" panose="020B0604020202020204" pitchFamily="34" charset="0"/>
                        <a:cs typeface="Arial" panose="020B0604020202020204" pitchFamily="34" charset="0"/>
                      </a:rPr>
                      <a:t>38,4 %</a:t>
                    </a:r>
                    <a:endParaRPr lang="en-US"/>
                  </a:p>
                </c:rich>
              </c:tx>
              <c:showLegendKey val="0"/>
              <c:showVal val="0"/>
              <c:showCatName val="1"/>
              <c:showSerName val="0"/>
              <c:showPercent val="1"/>
              <c:showBubbleSize val="0"/>
              <c:separator> </c:separator>
            </c:dLbl>
            <c:dLbl>
              <c:idx val="5"/>
              <c:layout>
                <c:manualLayout>
                  <c:x val="-0.21997178477690288"/>
                  <c:y val="9.4912499717343154E-2"/>
                </c:manualLayout>
              </c:layout>
              <c:tx>
                <c:rich>
                  <a:bodyPr/>
                  <a:lstStyle/>
                  <a:p>
                    <a:r>
                      <a:rPr lang="en-US" sz="900">
                        <a:latin typeface="Arial" panose="020B0604020202020204" pitchFamily="34" charset="0"/>
                        <a:cs typeface="Arial" panose="020B0604020202020204" pitchFamily="34" charset="0"/>
                      </a:rPr>
                      <a:t>Fern-wärme </a:t>
                    </a:r>
                  </a:p>
                  <a:p>
                    <a:r>
                      <a:rPr lang="en-US" sz="900">
                        <a:latin typeface="Arial" panose="020B0604020202020204" pitchFamily="34" charset="0"/>
                        <a:cs typeface="Arial" panose="020B0604020202020204" pitchFamily="34" charset="0"/>
                      </a:rPr>
                      <a:t>8,9 %</a:t>
                    </a:r>
                    <a:endParaRPr lang="en-US"/>
                  </a:p>
                </c:rich>
              </c:tx>
              <c:showLegendKey val="0"/>
              <c:showVal val="0"/>
              <c:showCatName val="1"/>
              <c:showSerName val="0"/>
              <c:showPercent val="1"/>
              <c:showBubbleSize val="0"/>
              <c:separator> </c:separator>
            </c:dLbl>
            <c:dLbl>
              <c:idx val="6"/>
              <c:layout>
                <c:manualLayout>
                  <c:x val="-0.15001143790849669"/>
                  <c:y val="3.9573309855485466E-3"/>
                </c:manualLayout>
              </c:layout>
              <c:tx>
                <c:rich>
                  <a:bodyPr/>
                  <a:lstStyle/>
                  <a:p>
                    <a:r>
                      <a:rPr lang="en-US" sz="900">
                        <a:latin typeface="Arial" panose="020B0604020202020204" pitchFamily="34" charset="0"/>
                        <a:cs typeface="Arial" panose="020B0604020202020204" pitchFamily="34" charset="0"/>
                      </a:rPr>
                      <a:t>Abfälle </a:t>
                    </a:r>
                  </a:p>
                  <a:p>
                    <a:r>
                      <a:rPr lang="en-US" sz="900">
                        <a:latin typeface="Arial" panose="020B0604020202020204" pitchFamily="34" charset="0"/>
                        <a:cs typeface="Arial" panose="020B0604020202020204" pitchFamily="34" charset="0"/>
                      </a:rPr>
                      <a:t>0,0 %</a:t>
                    </a:r>
                    <a:endParaRPr lang="en-US"/>
                  </a:p>
                </c:rich>
              </c:tx>
              <c:showLegendKey val="0"/>
              <c:showVal val="0"/>
              <c:showCatName val="1"/>
              <c:showSerName val="0"/>
              <c:showPercent val="1"/>
              <c:showBubbleSize val="0"/>
              <c:separator> </c:separator>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eparator> </c:separator>
            <c:showLeaderLines val="1"/>
          </c:dLbls>
          <c:cat>
            <c:strRef>
              <c:f>'Tabellen_Grafiken 2.1.1 - 2.1.4'!$C$2:$I$2</c:f>
              <c:strCache>
                <c:ptCount val="7"/>
                <c:pt idx="0">
                  <c:v>Stein-kohlen</c:v>
                </c:pt>
                <c:pt idx="1">
                  <c:v>Braun-kohlen</c:v>
                </c:pt>
                <c:pt idx="2">
                  <c:v>Mineralöle und  Mineralölprodukte</c:v>
                </c:pt>
                <c:pt idx="3">
                  <c:v>Erdgas, Erdölgas</c:v>
                </c:pt>
                <c:pt idx="4">
                  <c:v>Strom</c:v>
                </c:pt>
                <c:pt idx="5">
                  <c:v>Fernwärme</c:v>
                </c:pt>
                <c:pt idx="6">
                  <c:v>Abfälle</c:v>
                </c:pt>
              </c:strCache>
            </c:strRef>
          </c:cat>
          <c:val>
            <c:numRef>
              <c:f>'Tabellen_Grafiken 2.1.1 - 2.1.4'!$C$21:$I$21</c:f>
              <c:numCache>
                <c:formatCode>###\ ###\ ##0\ ;\-###\ ###\ ##0\ ;</c:formatCode>
                <c:ptCount val="7"/>
                <c:pt idx="0">
                  <c:v>47.789708813051945</c:v>
                </c:pt>
                <c:pt idx="1">
                  <c:v>27.931019587303346</c:v>
                </c:pt>
                <c:pt idx="2">
                  <c:v>6408.4696915248178</c:v>
                </c:pt>
                <c:pt idx="3">
                  <c:v>2861.3368091696484</c:v>
                </c:pt>
                <c:pt idx="4">
                  <c:v>6817.8400962125625</c:v>
                </c:pt>
                <c:pt idx="5">
                  <c:v>1587.7858874604076</c:v>
                </c:pt>
                <c:pt idx="6">
                  <c:v>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042341220423411"/>
          <c:y val="0.18407439536159675"/>
          <c:w val="0.55500207555002068"/>
          <c:h val="0.6403256704980842"/>
        </c:manualLayout>
      </c:layout>
      <c:pieChart>
        <c:varyColors val="1"/>
        <c:ser>
          <c:idx val="0"/>
          <c:order val="0"/>
          <c:spPr>
            <a:ln>
              <a:solidFill>
                <a:schemeClr val="tx1"/>
              </a:solidFill>
            </a:ln>
          </c:spPr>
          <c:dPt>
            <c:idx val="0"/>
            <c:bubble3D val="0"/>
            <c:spPr>
              <a:solidFill>
                <a:schemeClr val="accent2"/>
              </a:solidFill>
              <a:ln>
                <a:solidFill>
                  <a:schemeClr val="tx1"/>
                </a:solidFill>
              </a:ln>
            </c:spPr>
          </c:dPt>
          <c:dPt>
            <c:idx val="1"/>
            <c:bubble3D val="0"/>
            <c:spPr>
              <a:solidFill>
                <a:schemeClr val="accent1"/>
              </a:solidFill>
              <a:ln>
                <a:solidFill>
                  <a:schemeClr val="tx1"/>
                </a:solidFill>
              </a:ln>
            </c:spPr>
          </c:dPt>
          <c:dLbls>
            <c:dLbl>
              <c:idx val="0"/>
              <c:layout>
                <c:manualLayout>
                  <c:x val="-7.7709973753280837E-3"/>
                  <c:y val="-9.7773038786818312E-2"/>
                </c:manualLayout>
              </c:layout>
              <c:tx>
                <c:rich>
                  <a:bodyPr/>
                  <a:lstStyle/>
                  <a:p>
                    <a:r>
                      <a:rPr lang="en-US" sz="900">
                        <a:latin typeface="Arial" panose="020B0604020202020204" pitchFamily="34" charset="0"/>
                        <a:cs typeface="Arial" panose="020B0604020202020204" pitchFamily="34" charset="0"/>
                      </a:rPr>
                      <a:t>Industrie 30,4 %</a:t>
                    </a:r>
                    <a:endParaRPr lang="en-US"/>
                  </a:p>
                </c:rich>
              </c:tx>
              <c:showLegendKey val="0"/>
              <c:showVal val="0"/>
              <c:showCatName val="0"/>
              <c:showSerName val="1"/>
              <c:showPercent val="1"/>
              <c:showBubbleSize val="0"/>
            </c:dLbl>
            <c:dLbl>
              <c:idx val="1"/>
              <c:layout>
                <c:manualLayout>
                  <c:x val="0.14934056343828761"/>
                  <c:y val="-1.7026804839050291E-2"/>
                </c:manualLayout>
              </c:layout>
              <c:tx>
                <c:rich>
                  <a:bodyPr/>
                  <a:lstStyle/>
                  <a:p>
                    <a:r>
                      <a:rPr lang="en-US" sz="900">
                        <a:latin typeface="Arial" panose="020B0604020202020204" pitchFamily="34" charset="0"/>
                        <a:cs typeface="Arial" panose="020B0604020202020204" pitchFamily="34" charset="0"/>
                      </a:rPr>
                      <a:t>Verkehr 23,5 %</a:t>
                    </a:r>
                    <a:endParaRPr lang="en-US"/>
                  </a:p>
                </c:rich>
              </c:tx>
              <c:showLegendKey val="0"/>
              <c:showVal val="0"/>
              <c:showCatName val="0"/>
              <c:showSerName val="1"/>
              <c:showPercent val="1"/>
              <c:showBubbleSize val="0"/>
            </c:dLbl>
            <c:dLbl>
              <c:idx val="2"/>
              <c:layout>
                <c:manualLayout>
                  <c:x val="8.3022000830220016E-3"/>
                  <c:y val="0.15168831266781307"/>
                </c:manualLayout>
              </c:layout>
              <c:tx>
                <c:rich>
                  <a:bodyPr/>
                  <a:lstStyle/>
                  <a:p>
                    <a:r>
                      <a:rPr lang="en-US" sz="900">
                        <a:latin typeface="Arial" panose="020B0604020202020204" pitchFamily="34" charset="0"/>
                        <a:cs typeface="Arial" panose="020B0604020202020204" pitchFamily="34" charset="0"/>
                      </a:rPr>
                      <a:t>Haushalte 25,6 %</a:t>
                    </a:r>
                    <a:endParaRPr lang="en-US"/>
                  </a:p>
                </c:rich>
              </c:tx>
              <c:showLegendKey val="0"/>
              <c:showVal val="0"/>
              <c:showCatName val="0"/>
              <c:showSerName val="1"/>
              <c:showPercent val="1"/>
              <c:showBubbleSize val="0"/>
            </c:dLbl>
            <c:dLbl>
              <c:idx val="3"/>
              <c:layout>
                <c:manualLayout>
                  <c:x val="-0.12668699725112195"/>
                  <c:y val="1.4766796391830331E-2"/>
                </c:manualLayout>
              </c:layout>
              <c:tx>
                <c:rich>
                  <a:bodyPr/>
                  <a:lstStyle/>
                  <a:p>
                    <a:r>
                      <a:rPr lang="en-US" sz="900">
                        <a:latin typeface="Arial" panose="020B0604020202020204" pitchFamily="34" charset="0"/>
                        <a:cs typeface="Arial" panose="020B0604020202020204" pitchFamily="34" charset="0"/>
                      </a:rPr>
                      <a:t>Gewerbe,</a:t>
                    </a:r>
                    <a:r>
                      <a:rPr lang="en-US" sz="900" baseline="0">
                        <a:latin typeface="Arial" panose="020B0604020202020204" pitchFamily="34" charset="0"/>
                        <a:cs typeface="Arial" panose="020B0604020202020204" pitchFamily="34" charset="0"/>
                      </a:rPr>
                      <a:t> Handel, Dienst-leistungen</a:t>
                    </a:r>
                  </a:p>
                  <a:p>
                    <a:r>
                      <a:rPr lang="en-US" sz="900">
                        <a:latin typeface="Arial" panose="020B0604020202020204" pitchFamily="34" charset="0"/>
                        <a:cs typeface="Arial" panose="020B0604020202020204" pitchFamily="34" charset="0"/>
                      </a:rPr>
                      <a:t> 20,5 %</a:t>
                    </a:r>
                    <a:endParaRPr lang="en-US"/>
                  </a:p>
                </c:rich>
              </c:tx>
              <c:showLegendKey val="0"/>
              <c:showVal val="0"/>
              <c:showCatName val="0"/>
              <c:showSerName val="1"/>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0"/>
            <c:showSerName val="1"/>
            <c:showPercent val="1"/>
            <c:showBubbleSize val="0"/>
            <c:showLeaderLines val="1"/>
          </c:dLbls>
          <c:cat>
            <c:strRef>
              <c:f>('2.1.1 CO2_VB_1990'!$M$9,'2.1.1 CO2_VB_1990'!$M$15,'2.1.1 CO2_VB_1990'!$M$17:$M$18)</c:f>
              <c:strCache>
                <c:ptCount val="4"/>
                <c:pt idx="0">
                  <c:v>Gew. Steine und Erden, Bergbau, 
verarb. Gewerbe insg. (Industrie)</c:v>
                </c:pt>
                <c:pt idx="1">
                  <c:v>Verkehr insgesamt</c:v>
                </c:pt>
                <c:pt idx="2">
                  <c:v>Haushalte</c:v>
                </c:pt>
                <c:pt idx="3">
                  <c:v>Gewerbe, Handel, Dienstl. und übrige Verbraucher</c:v>
                </c:pt>
              </c:strCache>
            </c:strRef>
          </c:cat>
          <c:val>
            <c:numRef>
              <c:f>('2.1.7 CO2_VB_2009'!$X$9,'2.1.7 CO2_VB_2009'!$X$15,'2.1.7 CO2_VB_2009'!$X$17:$X$18)</c:f>
              <c:numCache>
                <c:formatCode>###\ ###\ ##0\ ;\-###\ ###\ ##0\ ;\–\ </c:formatCode>
                <c:ptCount val="4"/>
                <c:pt idx="0">
                  <c:v>5400.6981987097788</c:v>
                </c:pt>
                <c:pt idx="1">
                  <c:v>4168.4731934868432</c:v>
                </c:pt>
                <c:pt idx="2">
                  <c:v>4536.7217105124901</c:v>
                </c:pt>
                <c:pt idx="3">
                  <c:v>3645.2601100586808</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276476041457182"/>
          <c:y val="0.18881652313654657"/>
          <c:w val="0.51561576733227721"/>
          <c:h val="0.64263787678714079"/>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10,0 %</a:t>
                    </a:r>
                    <a:endParaRPr lang="en-US"/>
                  </a:p>
                </c:rich>
              </c:tx>
              <c:showLegendKey val="0"/>
              <c:showVal val="0"/>
              <c:showCatName val="1"/>
              <c:showSerName val="0"/>
              <c:showPercent val="1"/>
              <c:showBubbleSize val="0"/>
            </c:dLbl>
            <c:dLbl>
              <c:idx val="1"/>
              <c:layout>
                <c:manualLayout>
                  <c:x val="0.15260225873227995"/>
                  <c:y val="3.0641017084890549E-2"/>
                </c:manualLayout>
              </c:layout>
              <c:tx>
                <c:rich>
                  <a:bodyPr/>
                  <a:lstStyle/>
                  <a:p>
                    <a:r>
                      <a:rPr lang="en-US" sz="900"/>
                      <a:t>Braun-</a:t>
                    </a:r>
                  </a:p>
                  <a:p>
                    <a:r>
                      <a:rPr lang="en-US" sz="900"/>
                      <a:t>kohlen
0,1 %</a:t>
                    </a:r>
                    <a:endParaRPr lang="en-US"/>
                  </a:p>
                </c:rich>
              </c:tx>
              <c:showLegendKey val="0"/>
              <c:showVal val="0"/>
              <c:showCatName val="1"/>
              <c:showSerName val="0"/>
              <c:showPercent val="1"/>
              <c:showBubbleSize val="0"/>
            </c:dLbl>
            <c:dLbl>
              <c:idx val="2"/>
              <c:layout>
                <c:manualLayout>
                  <c:x val="0.10876444322364086"/>
                  <c:y val="-4.2208879786634006E-2"/>
                </c:manualLayout>
              </c:layout>
              <c:tx>
                <c:rich>
                  <a:bodyPr/>
                  <a:lstStyle/>
                  <a:p>
                    <a:r>
                      <a:rPr lang="en-US"/>
                      <a:t>Mineralöle 
und 
Mineralöl-produkte
56,1 %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31,1 %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2,6 %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'1.1.2_CO2_2003_QB'!$C$7:$G$7</c:f>
              <c:strCache>
                <c:ptCount val="5"/>
                <c:pt idx="0">
                  <c:v>Stein-
kohle</c:v>
                </c:pt>
                <c:pt idx="1">
                  <c:v>Braun-
kohle</c:v>
                </c:pt>
                <c:pt idx="2">
                  <c:v>Mineralöle 
und 
Mineralöl-produkte</c:v>
                </c:pt>
                <c:pt idx="3">
                  <c:v>Gase</c:v>
                </c:pt>
                <c:pt idx="4">
                  <c:v>sonstige</c:v>
                </c:pt>
              </c:strCache>
            </c:strRef>
          </c:cat>
          <c:val>
            <c:numRef>
              <c:f>'1.1.2_CO2_2003_QB'!$C$26:$G$26</c:f>
              <c:numCache>
                <c:formatCode>#\ ##0\ \ ;;\–\ \ </c:formatCode>
                <c:ptCount val="5"/>
                <c:pt idx="0">
                  <c:v>1260.4726219275785</c:v>
                </c:pt>
                <c:pt idx="1">
                  <c:v>18.751263195260218</c:v>
                </c:pt>
                <c:pt idx="2">
                  <c:v>7074.1825803638249</c:v>
                </c:pt>
                <c:pt idx="3">
                  <c:v>3928.1590861847767</c:v>
                </c:pt>
                <c:pt idx="4">
                  <c:v>332.31175879500006</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631954616488754"/>
          <c:y val="0.20194719745126094"/>
          <c:w val="0.51076960258401227"/>
          <c:h val="0.6354176316195769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31,8 %</a:t>
                    </a:r>
                    <a:endParaRPr lang="en-US"/>
                  </a:p>
                </c:rich>
              </c:tx>
              <c:numFmt formatCode="#,##0.0" sourceLinked="0"/>
              <c:spPr/>
              <c:showLegendKey val="0"/>
              <c:showVal val="0"/>
              <c:showCatName val="1"/>
              <c:showSerName val="0"/>
              <c:showPercent val="1"/>
              <c:showBubbleSize val="0"/>
            </c:dLbl>
            <c:dLbl>
              <c:idx val="1"/>
              <c:layout>
                <c:manualLayout>
                  <c:x val="4.3200814996704424E-2"/>
                  <c:y val="-4.0424873119012271E-3"/>
                </c:manualLayout>
              </c:layout>
              <c:tx>
                <c:rich>
                  <a:bodyPr/>
                  <a:lstStyle/>
                  <a:p>
                    <a:r>
                      <a:rPr lang="en-US" sz="900">
                        <a:latin typeface="Arial" panose="020B0604020202020204" pitchFamily="34" charset="0"/>
                        <a:cs typeface="Arial" panose="020B0604020202020204" pitchFamily="34" charset="0"/>
                      </a:rPr>
                      <a:t>Industrie
8,8 %</a:t>
                    </a:r>
                    <a:endParaRPr lang="en-US" sz="900"/>
                  </a:p>
                </c:rich>
              </c:tx>
              <c:showLegendKey val="0"/>
              <c:showVal val="0"/>
              <c:showCatName val="1"/>
              <c:showSerName val="0"/>
              <c:showPercent val="1"/>
              <c:showBubbleSize val="0"/>
            </c:dLbl>
            <c:dLbl>
              <c:idx val="2"/>
              <c:layout>
                <c:manualLayout>
                  <c:x val="-9.6716180367347485E-2"/>
                  <c:y val="-2.7398016196007562E-2"/>
                </c:manualLayout>
              </c:layout>
              <c:tx>
                <c:rich>
                  <a:bodyPr/>
                  <a:lstStyle/>
                  <a:p>
                    <a:r>
                      <a:rPr lang="en-US" sz="900"/>
                      <a:t>Verkehr
34,0 %</a:t>
                    </a:r>
                    <a:endParaRPr lang="en-US"/>
                  </a:p>
                </c:rich>
              </c:tx>
              <c:showLegendKey val="0"/>
              <c:showVal val="0"/>
              <c:showCatName val="1"/>
              <c:showSerName val="0"/>
              <c:showPercent val="1"/>
              <c:showBubbleSize val="0"/>
            </c:dLbl>
            <c:dLbl>
              <c:idx val="3"/>
              <c:layout>
                <c:manualLayout>
                  <c:x val="-6.0565801596723097E-2"/>
                  <c:y val="0.17892556979565685"/>
                </c:manualLayout>
              </c:layout>
              <c:tx>
                <c:rich>
                  <a:bodyPr/>
                  <a:lstStyle/>
                  <a:p>
                    <a:r>
                      <a:rPr lang="en-US" sz="900"/>
                      <a:t>Haushalte
17,2 %</a:t>
                    </a:r>
                    <a:endParaRPr lang="en-US"/>
                  </a:p>
                </c:rich>
              </c:tx>
              <c:showLegendKey val="0"/>
              <c:showVal val="0"/>
              <c:showCatName val="1"/>
              <c:showSerName val="0"/>
              <c:showPercent val="1"/>
              <c:showBubbleSize val="0"/>
            </c:dLbl>
            <c:dLbl>
              <c:idx val="4"/>
              <c:layout>
                <c:manualLayout>
                  <c:x val="-0.16655840073418346"/>
                  <c:y val="1.7247233432267021E-2"/>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8,2 %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('1.1.2_CO2_2003_QB'!$B$17,'1.1.2_CO2_2003_QB'!$B$19:$B$22)</c:f>
              <c:numCache>
                <c:formatCode>#\ ##0\ \ ;;\–\ \ </c:formatCode>
                <c:ptCount val="5"/>
                <c:pt idx="0">
                  <c:v>4015.8998143486347</c:v>
                </c:pt>
                <c:pt idx="1">
                  <c:v>1105.9404647619453</c:v>
                </c:pt>
                <c:pt idx="2">
                  <c:v>4290.3133607068339</c:v>
                </c:pt>
                <c:pt idx="3">
                  <c:v>2167.4425172024371</c:v>
                </c:pt>
                <c:pt idx="4">
                  <c:v>1034.2811534465898</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3764091697609"/>
          <c:y val="0.18287037037037038"/>
          <c:w val="0.52392159170987163"/>
          <c:h val="0.65298984366084678"/>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9,5 %</a:t>
                    </a:r>
                    <a:endParaRPr lang="en-US"/>
                  </a:p>
                </c:rich>
              </c:tx>
              <c:showLegendKey val="0"/>
              <c:showVal val="0"/>
              <c:showCatName val="1"/>
              <c:showSerName val="0"/>
              <c:showPercent val="1"/>
              <c:showBubbleSize val="0"/>
            </c:dLbl>
            <c:dLbl>
              <c:idx val="1"/>
              <c:layout>
                <c:manualLayout>
                  <c:x val="0.11266834785246185"/>
                  <c:y val="3.0641169458637419E-2"/>
                </c:manualLayout>
              </c:layout>
              <c:tx>
                <c:rich>
                  <a:bodyPr/>
                  <a:lstStyle/>
                  <a:p>
                    <a:r>
                      <a:rPr lang="en-US" sz="900"/>
                      <a:t>Braun-</a:t>
                    </a:r>
                  </a:p>
                  <a:p>
                    <a:r>
                      <a:rPr lang="en-US" sz="900"/>
                      <a:t>kohlen
0,1 %</a:t>
                    </a:r>
                    <a:endParaRPr lang="en-US"/>
                  </a:p>
                </c:rich>
              </c:tx>
              <c:showLegendKey val="0"/>
              <c:showVal val="0"/>
              <c:showCatName val="1"/>
              <c:showSerName val="0"/>
              <c:showPercent val="1"/>
              <c:showBubbleSize val="0"/>
            </c:dLbl>
            <c:dLbl>
              <c:idx val="2"/>
              <c:layout>
                <c:manualLayout>
                  <c:x val="0.21365891616489116"/>
                  <c:y val="-4.5137066200058324E-3"/>
                </c:manualLayout>
              </c:layout>
              <c:tx>
                <c:rich>
                  <a:bodyPr/>
                  <a:lstStyle/>
                  <a:p>
                    <a:r>
                      <a:rPr lang="en-US"/>
                      <a:t>Mineralöle 
und
Mineralöl-produkte
58,5 %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28,1 %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3,8 %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'1.1.3_CO2_2005_QB'!$C$7:$G$7</c:f>
              <c:strCache>
                <c:ptCount val="5"/>
                <c:pt idx="0">
                  <c:v>Stein-
kohle</c:v>
                </c:pt>
                <c:pt idx="1">
                  <c:v>Braun-
kohle</c:v>
                </c:pt>
                <c:pt idx="2">
                  <c:v>Mineralöle 
und
Mineralöl-produkte</c:v>
                </c:pt>
                <c:pt idx="3">
                  <c:v>Gase</c:v>
                </c:pt>
                <c:pt idx="4">
                  <c:v>sonstige</c:v>
                </c:pt>
              </c:strCache>
            </c:strRef>
          </c:cat>
          <c:val>
            <c:numRef>
              <c:f>'1.1.3_CO2_2005_QB'!$C$26:$G$26</c:f>
              <c:numCache>
                <c:formatCode>#\ ##0\ \ ;;\–\ \ </c:formatCode>
                <c:ptCount val="5"/>
                <c:pt idx="0">
                  <c:v>1164.107163047845</c:v>
                </c:pt>
                <c:pt idx="1">
                  <c:v>16.067742356152845</c:v>
                </c:pt>
                <c:pt idx="2">
                  <c:v>7159.2445138409803</c:v>
                </c:pt>
                <c:pt idx="3">
                  <c:v>3444.3771852185482</c:v>
                </c:pt>
                <c:pt idx="4">
                  <c:v>459.13963053562543</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06131966863766"/>
          <c:y val="0.179636789411693"/>
          <c:w val="0.51699089292450284"/>
          <c:h val="0.6471646377235826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33,6 %</a:t>
                    </a:r>
                    <a:endParaRPr lang="en-US"/>
                  </a:p>
                </c:rich>
              </c:tx>
              <c:numFmt formatCode="#,##0.0" sourceLinked="0"/>
              <c:spPr/>
              <c:showLegendKey val="0"/>
              <c:showVal val="0"/>
              <c:showCatName val="1"/>
              <c:showSerName val="0"/>
              <c:showPercent val="1"/>
              <c:showBubbleSize val="0"/>
            </c:dLbl>
            <c:dLbl>
              <c:idx val="1"/>
              <c:layout>
                <c:manualLayout>
                  <c:x val="3.0757649241240338E-2"/>
                  <c:y val="-4.0424869962171189E-3"/>
                </c:manualLayout>
              </c:layout>
              <c:tx>
                <c:rich>
                  <a:bodyPr/>
                  <a:lstStyle/>
                  <a:p>
                    <a:r>
                      <a:rPr lang="en-US" sz="900">
                        <a:latin typeface="Arial" panose="020B0604020202020204" pitchFamily="34" charset="0"/>
                        <a:cs typeface="Arial" panose="020B0604020202020204" pitchFamily="34" charset="0"/>
                      </a:rPr>
                      <a:t>Industrie
8,1 %</a:t>
                    </a:r>
                    <a:endParaRPr lang="en-US" sz="900"/>
                  </a:p>
                </c:rich>
              </c:tx>
              <c:showLegendKey val="0"/>
              <c:showVal val="0"/>
              <c:showCatName val="1"/>
              <c:showSerName val="0"/>
              <c:showPercent val="1"/>
              <c:showBubbleSize val="0"/>
            </c:dLbl>
            <c:dLbl>
              <c:idx val="2"/>
              <c:layout>
                <c:manualLayout>
                  <c:x val="-9.6716180367347485E-2"/>
                  <c:y val="-2.7398016196007562E-2"/>
                </c:manualLayout>
              </c:layout>
              <c:tx>
                <c:rich>
                  <a:bodyPr/>
                  <a:lstStyle/>
                  <a:p>
                    <a:r>
                      <a:rPr lang="en-US" sz="900"/>
                      <a:t>Verkehr
34,9 %</a:t>
                    </a:r>
                    <a:endParaRPr lang="en-US"/>
                  </a:p>
                </c:rich>
              </c:tx>
              <c:showLegendKey val="0"/>
              <c:showVal val="0"/>
              <c:showCatName val="1"/>
              <c:showSerName val="0"/>
              <c:showPercent val="1"/>
              <c:showBubbleSize val="0"/>
            </c:dLbl>
            <c:dLbl>
              <c:idx val="3"/>
              <c:layout>
                <c:manualLayout>
                  <c:x val="-6.0565801596723097E-2"/>
                  <c:y val="0.17892556979565685"/>
                </c:manualLayout>
              </c:layout>
              <c:tx>
                <c:rich>
                  <a:bodyPr/>
                  <a:lstStyle/>
                  <a:p>
                    <a:r>
                      <a:rPr lang="en-US" sz="900"/>
                      <a:t>Haushalte
15,4 %</a:t>
                    </a:r>
                    <a:endParaRPr lang="en-US"/>
                  </a:p>
                </c:rich>
              </c:tx>
              <c:showLegendKey val="0"/>
              <c:showVal val="0"/>
              <c:showCatName val="1"/>
              <c:showSerName val="0"/>
              <c:showPercent val="1"/>
              <c:showBubbleSize val="0"/>
            </c:dLbl>
            <c:dLbl>
              <c:idx val="4"/>
              <c:layout>
                <c:manualLayout>
                  <c:x val="-0.21763640609359206"/>
                  <c:y val="1.1573908461054473E-3"/>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8,0 %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('1.1.3_CO2_2005_QB'!$B$17,'1.1.3_CO2_2005_QB'!$B$19:$B$22)</c:f>
              <c:numCache>
                <c:formatCode>#\ ##0\ \ ;;\–\ \ </c:formatCode>
                <c:ptCount val="5"/>
                <c:pt idx="0">
                  <c:v>4117.0579529992701</c:v>
                </c:pt>
                <c:pt idx="1">
                  <c:v>989.57689404067105</c:v>
                </c:pt>
                <c:pt idx="2">
                  <c:v>4275.1697841696614</c:v>
                </c:pt>
                <c:pt idx="3">
                  <c:v>1887.7113163265294</c:v>
                </c:pt>
                <c:pt idx="4">
                  <c:v>973.42028746301992</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3764091697609"/>
          <c:y val="0.18287037037037038"/>
          <c:w val="0.52392159170987163"/>
          <c:h val="0.65298984366084678"/>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8,9 %</a:t>
                    </a:r>
                    <a:endParaRPr lang="en-US"/>
                  </a:p>
                </c:rich>
              </c:tx>
              <c:showLegendKey val="0"/>
              <c:showVal val="0"/>
              <c:showCatName val="1"/>
              <c:showSerName val="0"/>
              <c:showPercent val="1"/>
              <c:showBubbleSize val="0"/>
            </c:dLbl>
            <c:dLbl>
              <c:idx val="1"/>
              <c:layout>
                <c:manualLayout>
                  <c:x val="0.11266834785246185"/>
                  <c:y val="3.0641169458637419E-2"/>
                </c:manualLayout>
              </c:layout>
              <c:tx>
                <c:rich>
                  <a:bodyPr/>
                  <a:lstStyle/>
                  <a:p>
                    <a:r>
                      <a:rPr lang="en-US" sz="900"/>
                      <a:t>Braun-</a:t>
                    </a:r>
                  </a:p>
                  <a:p>
                    <a:r>
                      <a:rPr lang="en-US" sz="900"/>
                      <a:t>kohlen
0,2 %</a:t>
                    </a:r>
                    <a:endParaRPr lang="en-US"/>
                  </a:p>
                </c:rich>
              </c:tx>
              <c:showLegendKey val="0"/>
              <c:showVal val="0"/>
              <c:showCatName val="1"/>
              <c:showSerName val="0"/>
              <c:showPercent val="1"/>
              <c:showBubbleSize val="0"/>
            </c:dLbl>
            <c:dLbl>
              <c:idx val="2"/>
              <c:layout>
                <c:manualLayout>
                  <c:x val="0.21365891616489116"/>
                  <c:y val="-4.5137066200058324E-3"/>
                </c:manualLayout>
              </c:layout>
              <c:tx>
                <c:rich>
                  <a:bodyPr/>
                  <a:lstStyle/>
                  <a:p>
                    <a:r>
                      <a:rPr lang="en-US"/>
                      <a:t>Mineralöle 
und
Mineralöl-produkte
57,9 %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29,2 %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3,8 %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'1.1.4_CO2_2006_QB'!$C$7:$G$7</c:f>
              <c:strCache>
                <c:ptCount val="5"/>
                <c:pt idx="0">
                  <c:v>Stein-
kohle</c:v>
                </c:pt>
                <c:pt idx="1">
                  <c:v>Braun-
kohle</c:v>
                </c:pt>
                <c:pt idx="2">
                  <c:v>Mineralöle 
und
Mineralöl-produkte</c:v>
                </c:pt>
                <c:pt idx="3">
                  <c:v>Gase</c:v>
                </c:pt>
                <c:pt idx="4">
                  <c:v>sonstige</c:v>
                </c:pt>
              </c:strCache>
            </c:strRef>
          </c:cat>
          <c:val>
            <c:numRef>
              <c:f>'1.1.4_CO2_2006_QB'!$C$26:$G$26</c:f>
              <c:numCache>
                <c:formatCode>#\ ##0\ \ ;;\–\ \ </c:formatCode>
                <c:ptCount val="5"/>
                <c:pt idx="0">
                  <c:v>1106.0229853945586</c:v>
                </c:pt>
                <c:pt idx="1">
                  <c:v>24.136557440459907</c:v>
                </c:pt>
                <c:pt idx="2">
                  <c:v>7160.3736418668177</c:v>
                </c:pt>
                <c:pt idx="3">
                  <c:v>3610.7647367985642</c:v>
                </c:pt>
                <c:pt idx="4">
                  <c:v>475.22732813675026</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06131966863766"/>
          <c:y val="0.179636789411693"/>
          <c:w val="0.51699089292450284"/>
          <c:h val="0.64716463772358268"/>
        </c:manualLayout>
      </c:layout>
      <c:pieChart>
        <c:varyColors val="1"/>
        <c:ser>
          <c:idx val="0"/>
          <c:order val="0"/>
          <c:spPr>
            <a:ln>
              <a:solidFill>
                <a:schemeClr val="tx1"/>
              </a:solidFill>
            </a:ln>
          </c:spPr>
          <c:dPt>
            <c:idx val="0"/>
            <c:bubble3D val="0"/>
            <c:spPr>
              <a:solidFill>
                <a:schemeClr val="bg1">
                  <a:lumMod val="50000"/>
                </a:schemeClr>
              </a:solidFill>
              <a:ln>
                <a:solidFill>
                  <a:schemeClr val="tx1"/>
                </a:solidFill>
              </a:ln>
            </c:spPr>
          </c:dPt>
          <c:dPt>
            <c:idx val="1"/>
            <c:bubble3D val="0"/>
            <c:spPr>
              <a:solidFill>
                <a:schemeClr val="accent2"/>
              </a:solidFill>
              <a:ln>
                <a:solidFill>
                  <a:schemeClr val="tx1"/>
                </a:solidFill>
              </a:ln>
            </c:spPr>
          </c:dPt>
          <c:dPt>
            <c:idx val="2"/>
            <c:bubble3D val="0"/>
            <c:spPr>
              <a:solidFill>
                <a:schemeClr val="accent1"/>
              </a:solidFill>
              <a:ln>
                <a:solidFill>
                  <a:schemeClr val="tx1"/>
                </a:solidFill>
              </a:ln>
            </c:spPr>
          </c:dPt>
          <c:dPt>
            <c:idx val="3"/>
            <c:bubble3D val="0"/>
            <c:spPr>
              <a:solidFill>
                <a:schemeClr val="accent3"/>
              </a:solidFill>
              <a:ln>
                <a:solidFill>
                  <a:schemeClr val="tx1"/>
                </a:solidFill>
              </a:ln>
            </c:spPr>
          </c:dPt>
          <c:dPt>
            <c:idx val="4"/>
            <c:bubble3D val="0"/>
            <c:spPr>
              <a:solidFill>
                <a:schemeClr val="accent4"/>
              </a:solidFill>
              <a:ln>
                <a:solidFill>
                  <a:schemeClr val="tx1"/>
                </a:solidFill>
              </a:ln>
            </c:spPr>
          </c:dPt>
          <c:dLbls>
            <c:dLbl>
              <c:idx val="0"/>
              <c:layout>
                <c:manualLayout>
                  <c:x val="1.3226621714729644E-2"/>
                  <c:y val="-3.9967920676582093E-2"/>
                </c:manualLayout>
              </c:layout>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Umwand-</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lungs-</a:t>
                    </a:r>
                  </a:p>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bereich
32,1 %</a:t>
                    </a:r>
                    <a:endParaRPr lang="en-US"/>
                  </a:p>
                </c:rich>
              </c:tx>
              <c:numFmt formatCode="#,##0.0" sourceLinked="0"/>
              <c:spPr/>
              <c:showLegendKey val="0"/>
              <c:showVal val="0"/>
              <c:showCatName val="1"/>
              <c:showSerName val="0"/>
              <c:showPercent val="1"/>
              <c:showBubbleSize val="0"/>
            </c:dLbl>
            <c:dLbl>
              <c:idx val="1"/>
              <c:layout>
                <c:manualLayout>
                  <c:x val="4.3200814996704424E-2"/>
                  <c:y val="-4.0424873119012271E-3"/>
                </c:manualLayout>
              </c:layout>
              <c:tx>
                <c:rich>
                  <a:bodyPr/>
                  <a:lstStyle/>
                  <a:p>
                    <a:r>
                      <a:rPr lang="en-US" sz="900">
                        <a:latin typeface="Arial" panose="020B0604020202020204" pitchFamily="34" charset="0"/>
                        <a:cs typeface="Arial" panose="020B0604020202020204" pitchFamily="34" charset="0"/>
                      </a:rPr>
                      <a:t>Industrie
9,1 %</a:t>
                    </a:r>
                    <a:endParaRPr lang="en-US" sz="900"/>
                  </a:p>
                </c:rich>
              </c:tx>
              <c:showLegendKey val="0"/>
              <c:showVal val="0"/>
              <c:showCatName val="1"/>
              <c:showSerName val="0"/>
              <c:showPercent val="1"/>
              <c:showBubbleSize val="0"/>
            </c:dLbl>
            <c:dLbl>
              <c:idx val="2"/>
              <c:layout>
                <c:manualLayout>
                  <c:x val="-9.6716180367347485E-2"/>
                  <c:y val="-2.7398016196007562E-2"/>
                </c:manualLayout>
              </c:layout>
              <c:tx>
                <c:rich>
                  <a:bodyPr/>
                  <a:lstStyle/>
                  <a:p>
                    <a:r>
                      <a:rPr lang="en-US" sz="900"/>
                      <a:t>Verkehr
35,1 %</a:t>
                    </a:r>
                    <a:endParaRPr lang="en-US"/>
                  </a:p>
                </c:rich>
              </c:tx>
              <c:showLegendKey val="0"/>
              <c:showVal val="0"/>
              <c:showCatName val="1"/>
              <c:showSerName val="0"/>
              <c:showPercent val="1"/>
              <c:showBubbleSize val="0"/>
            </c:dLbl>
            <c:dLbl>
              <c:idx val="3"/>
              <c:layout>
                <c:manualLayout>
                  <c:x val="-6.0565801596723097E-2"/>
                  <c:y val="0.17892556979565685"/>
                </c:manualLayout>
              </c:layout>
              <c:tx>
                <c:rich>
                  <a:bodyPr/>
                  <a:lstStyle/>
                  <a:p>
                    <a:r>
                      <a:rPr lang="en-US" sz="900"/>
                      <a:t>Haushalte
15,9 %</a:t>
                    </a:r>
                    <a:endParaRPr lang="en-US"/>
                  </a:p>
                </c:rich>
              </c:tx>
              <c:showLegendKey val="0"/>
              <c:showVal val="0"/>
              <c:showCatName val="1"/>
              <c:showSerName val="0"/>
              <c:showPercent val="1"/>
              <c:showBubbleSize val="0"/>
            </c:dLbl>
            <c:dLbl>
              <c:idx val="4"/>
              <c:layout>
                <c:manualLayout>
                  <c:x val="-0.21763640609359206"/>
                  <c:y val="1.1573908461054473E-3"/>
                </c:manualLayout>
              </c:layout>
              <c:tx>
                <c:rich>
                  <a:bodyPr/>
                  <a:lstStyle/>
                  <a:p>
                    <a:r>
                      <a:rPr lang="en-US" sz="900">
                        <a:latin typeface="Arial" panose="020B0604020202020204" pitchFamily="34" charset="0"/>
                        <a:cs typeface="Arial" panose="020B0604020202020204" pitchFamily="34" charset="0"/>
                      </a:rPr>
                      <a:t>Gewerbe, Handel, Dienst-</a:t>
                    </a:r>
                  </a:p>
                  <a:p>
                    <a:r>
                      <a:rPr lang="en-US" sz="900">
                        <a:latin typeface="Arial" panose="020B0604020202020204" pitchFamily="34" charset="0"/>
                        <a:cs typeface="Arial" panose="020B0604020202020204" pitchFamily="34" charset="0"/>
                      </a:rPr>
                      <a:t>leistungen
7,9 %</a:t>
                    </a:r>
                    <a:endParaRPr lang="en-US"/>
                  </a:p>
                </c:rich>
              </c:tx>
              <c:showLegendKey val="0"/>
              <c:showVal val="0"/>
              <c:showCatName val="1"/>
              <c:showSerName val="0"/>
              <c:showPercent val="1"/>
              <c:showBubbleSize val="0"/>
            </c:dLbl>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Lit>
              <c:ptCount val="5"/>
              <c:pt idx="0">
                <c:v>Umwandlungsbereich zusammen</c:v>
              </c:pt>
              <c:pt idx="1">
                <c:v>  Sonst. Bergbau, Gewinnung von Steinen und Erden, 
  Verarbeitendes Gewerbe1)</c:v>
              </c:pt>
              <c:pt idx="2">
                <c:v>  Verkehr</c:v>
              </c:pt>
              <c:pt idx="3">
                <c:v>  Haushalte</c:v>
              </c:pt>
              <c:pt idx="4">
                <c:v>  Gewerbe, Handel, Dienstleistungen und übrige Verbraucher</c:v>
              </c:pt>
            </c:strLit>
          </c:cat>
          <c:val>
            <c:numRef>
              <c:f>('1.1.4_CO2_2006_QB'!$B$17,'1.1.4_CO2_2006_QB'!$B$19:$B$22)</c:f>
              <c:numCache>
                <c:formatCode>#\ ##0\ \ ;;\–\ \ </c:formatCode>
                <c:ptCount val="5"/>
                <c:pt idx="0">
                  <c:v>3967.5069773190817</c:v>
                </c:pt>
                <c:pt idx="1">
                  <c:v>1125.7191493588678</c:v>
                </c:pt>
                <c:pt idx="2">
                  <c:v>4338.7580543958993</c:v>
                </c:pt>
                <c:pt idx="3">
                  <c:v>1972.0461773695804</c:v>
                </c:pt>
                <c:pt idx="4">
                  <c:v>972.49489119372083</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93764091697609"/>
          <c:y val="0.18287037037037038"/>
          <c:w val="0.52392159170987163"/>
          <c:h val="0.65298984366084678"/>
        </c:manualLayout>
      </c:layout>
      <c:pieChart>
        <c:varyColors val="1"/>
        <c:ser>
          <c:idx val="0"/>
          <c:order val="0"/>
          <c:spPr>
            <a:ln>
              <a:solidFill>
                <a:schemeClr val="tx1"/>
              </a:solidFill>
            </a:ln>
          </c:spPr>
          <c:dPt>
            <c:idx val="0"/>
            <c:bubble3D val="0"/>
            <c:spPr>
              <a:solidFill>
                <a:schemeClr val="tx1"/>
              </a:solidFill>
              <a:ln>
                <a:solidFill>
                  <a:schemeClr val="tx1"/>
                </a:solidFill>
              </a:ln>
            </c:spPr>
          </c:dPt>
          <c:dPt>
            <c:idx val="1"/>
            <c:bubble3D val="0"/>
            <c:spPr>
              <a:solidFill>
                <a:schemeClr val="accent2">
                  <a:lumMod val="50000"/>
                </a:schemeClr>
              </a:solidFill>
              <a:ln>
                <a:solidFill>
                  <a:schemeClr val="tx1"/>
                </a:solidFill>
              </a:ln>
            </c:spPr>
          </c:dPt>
          <c:dPt>
            <c:idx val="2"/>
            <c:bubble3D val="0"/>
            <c:spPr>
              <a:solidFill>
                <a:schemeClr val="tx1">
                  <a:lumMod val="75000"/>
                  <a:lumOff val="25000"/>
                </a:schemeClr>
              </a:solidFill>
              <a:ln>
                <a:solidFill>
                  <a:schemeClr val="tx1"/>
                </a:solidFill>
              </a:ln>
            </c:spPr>
          </c:dPt>
          <c:dPt>
            <c:idx val="3"/>
            <c:bubble3D val="0"/>
            <c:spPr>
              <a:solidFill>
                <a:schemeClr val="accent4">
                  <a:lumMod val="60000"/>
                  <a:lumOff val="40000"/>
                </a:schemeClr>
              </a:solidFill>
              <a:ln>
                <a:solidFill>
                  <a:schemeClr val="tx1"/>
                </a:solidFill>
              </a:ln>
            </c:spPr>
          </c:dPt>
          <c:dPt>
            <c:idx val="4"/>
            <c:bubble3D val="0"/>
            <c:spPr>
              <a:solidFill>
                <a:schemeClr val="bg1">
                  <a:lumMod val="50000"/>
                </a:schemeClr>
              </a:solidFill>
              <a:ln>
                <a:solidFill>
                  <a:schemeClr val="tx1"/>
                </a:solidFill>
              </a:ln>
            </c:spPr>
          </c:dPt>
          <c:dLbls>
            <c:dLbl>
              <c:idx val="0"/>
              <c:layout>
                <c:manualLayout>
                  <c:x val="-2.9752663270032422E-2"/>
                  <c:y val="-2.2043598716827064E-2"/>
                </c:manualLayout>
              </c:layout>
              <c:tx>
                <c:rich>
                  <a:bodyPr/>
                  <a:lstStyle/>
                  <a:p>
                    <a:r>
                      <a:rPr lang="en-US" sz="900"/>
                      <a:t>Stein-kohlen
10,3 %</a:t>
                    </a:r>
                    <a:endParaRPr lang="en-US"/>
                  </a:p>
                </c:rich>
              </c:tx>
              <c:showLegendKey val="0"/>
              <c:showVal val="0"/>
              <c:showCatName val="1"/>
              <c:showSerName val="0"/>
              <c:showPercent val="1"/>
              <c:showBubbleSize val="0"/>
            </c:dLbl>
            <c:dLbl>
              <c:idx val="1"/>
              <c:layout>
                <c:manualLayout>
                  <c:x val="0.11266834785246185"/>
                  <c:y val="3.0641169458637419E-2"/>
                </c:manualLayout>
              </c:layout>
              <c:tx>
                <c:rich>
                  <a:bodyPr/>
                  <a:lstStyle/>
                  <a:p>
                    <a:r>
                      <a:rPr lang="en-US" sz="900"/>
                      <a:t>Braun-</a:t>
                    </a:r>
                  </a:p>
                  <a:p>
                    <a:r>
                      <a:rPr lang="en-US" sz="900"/>
                      <a:t>kohlen
0,2 %</a:t>
                    </a:r>
                    <a:endParaRPr lang="en-US"/>
                  </a:p>
                </c:rich>
              </c:tx>
              <c:showLegendKey val="0"/>
              <c:showVal val="0"/>
              <c:showCatName val="1"/>
              <c:showSerName val="0"/>
              <c:showPercent val="1"/>
              <c:showBubbleSize val="0"/>
            </c:dLbl>
            <c:dLbl>
              <c:idx val="2"/>
              <c:layout>
                <c:manualLayout>
                  <c:x val="0.21365891616489116"/>
                  <c:y val="-4.5137066200058324E-3"/>
                </c:manualLayout>
              </c:layout>
              <c:tx>
                <c:rich>
                  <a:bodyPr/>
                  <a:lstStyle/>
                  <a:p>
                    <a:r>
                      <a:rPr lang="en-US"/>
                      <a:t>Mineralöle 
und
Mineralöl-produkte
57,5 %</a:t>
                    </a:r>
                  </a:p>
                </c:rich>
              </c:tx>
              <c:showLegendKey val="0"/>
              <c:showVal val="0"/>
              <c:showCatName val="1"/>
              <c:showSerName val="0"/>
              <c:showPercent val="1"/>
              <c:showBubbleSize val="0"/>
            </c:dLbl>
            <c:dLbl>
              <c:idx val="3"/>
              <c:layout>
                <c:manualLayout>
                  <c:x val="-6.7656013586536992E-3"/>
                  <c:y val="8.7489063867016621E-6"/>
                </c:manualLayout>
              </c:layout>
              <c:tx>
                <c:rich>
                  <a:bodyPr/>
                  <a:lstStyle/>
                  <a:p>
                    <a:r>
                      <a:rPr lang="en-US"/>
                      <a:t>Gase
28,0 %</a:t>
                    </a:r>
                  </a:p>
                </c:rich>
              </c:tx>
              <c:showLegendKey val="0"/>
              <c:showVal val="0"/>
              <c:showCatName val="1"/>
              <c:showSerName val="0"/>
              <c:showPercent val="1"/>
              <c:showBubbleSize val="0"/>
            </c:dLbl>
            <c:dLbl>
              <c:idx val="4"/>
              <c:layout>
                <c:manualLayout>
                  <c:x val="-0.11102939632545931"/>
                  <c:y val="1.0861625196562663E-2"/>
                </c:manualLayout>
              </c:layout>
              <c:tx>
                <c:rich>
                  <a:bodyPr/>
                  <a:lstStyle/>
                  <a:p>
                    <a:r>
                      <a:rPr lang="en-US"/>
                      <a:t>sonstige
4,2 %</a:t>
                    </a:r>
                  </a:p>
                </c:rich>
              </c:tx>
              <c:showLegendKey val="0"/>
              <c:showVal val="0"/>
              <c:showCatName val="1"/>
              <c:showSerName val="0"/>
              <c:showPercent val="1"/>
              <c:showBubbleSize val="0"/>
            </c:dLbl>
            <c:numFmt formatCode="0.0%" sourceLinked="0"/>
            <c:txPr>
              <a:bodyPr/>
              <a:lstStyle/>
              <a:p>
                <a:pPr>
                  <a:defRPr sz="900">
                    <a:latin typeface="Arial" panose="020B0604020202020204" pitchFamily="34" charset="0"/>
                    <a:cs typeface="Arial" panose="020B0604020202020204" pitchFamily="34" charset="0"/>
                  </a:defRPr>
                </a:pPr>
                <a:endParaRPr lang="de-DE"/>
              </a:p>
            </c:txPr>
            <c:showLegendKey val="0"/>
            <c:showVal val="0"/>
            <c:showCatName val="1"/>
            <c:showSerName val="0"/>
            <c:showPercent val="1"/>
            <c:showBubbleSize val="0"/>
            <c:showLeaderLines val="1"/>
          </c:dLbls>
          <c:cat>
            <c:strRef>
              <c:f>'1.1.5_CO2_2007_QB'!$C$7:$G$7</c:f>
              <c:strCache>
                <c:ptCount val="5"/>
                <c:pt idx="0">
                  <c:v>Stein-
kohle</c:v>
                </c:pt>
                <c:pt idx="1">
                  <c:v>Braun-
kohle</c:v>
                </c:pt>
                <c:pt idx="2">
                  <c:v>Mineralöle 
und
Mineralöl-produkte</c:v>
                </c:pt>
                <c:pt idx="3">
                  <c:v>Gase</c:v>
                </c:pt>
                <c:pt idx="4">
                  <c:v>sonstige</c:v>
                </c:pt>
              </c:strCache>
            </c:strRef>
          </c:cat>
          <c:val>
            <c:numRef>
              <c:f>'1.1.5_CO2_2007_QB'!$C$26:$G$26</c:f>
              <c:numCache>
                <c:formatCode>#\ ##0\ \ ;;\–\ \ </c:formatCode>
                <c:ptCount val="5"/>
                <c:pt idx="0">
                  <c:v>1217.8057838788454</c:v>
                </c:pt>
                <c:pt idx="1">
                  <c:v>22.417973355643969</c:v>
                </c:pt>
                <c:pt idx="2">
                  <c:v>6821.1740670629752</c:v>
                </c:pt>
                <c:pt idx="3">
                  <c:v>3318.7165282441947</c:v>
                </c:pt>
                <c:pt idx="4">
                  <c:v>492.76127808262504</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1.xml"/><Relationship Id="rId1" Type="http://schemas.openxmlformats.org/officeDocument/2006/relationships/chart" Target="../charts/chart20.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chart" Target="../charts/chart22.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25.xml"/><Relationship Id="rId1" Type="http://schemas.openxmlformats.org/officeDocument/2006/relationships/chart" Target="../charts/chart24.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8.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oneCellAnchor>
    <xdr:from>
      <xdr:col>5</xdr:col>
      <xdr:colOff>600075</xdr:colOff>
      <xdr:row>0</xdr:row>
      <xdr:rowOff>2601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1"/>
          <a:ext cx="1169212" cy="826074"/>
        </a:xfrm>
        <a:prstGeom prst="rect">
          <a:avLst/>
        </a:prstGeom>
        <a:ln>
          <a:noFill/>
        </a:ln>
      </xdr:spPr>
    </xdr:pic>
    <xdr:clientData/>
  </xdr:oneCellAnchor>
  <xdr:twoCellAnchor editAs="oneCell">
    <xdr:from>
      <xdr:col>0</xdr:col>
      <xdr:colOff>0</xdr:colOff>
      <xdr:row>33</xdr:row>
      <xdr:rowOff>142875</xdr:rowOff>
    </xdr:from>
    <xdr:to>
      <xdr:col>6</xdr:col>
      <xdr:colOff>883920</xdr:colOff>
      <xdr:row>53</xdr:row>
      <xdr:rowOff>147711</xdr:rowOff>
    </xdr:to>
    <xdr:pic>
      <xdr:nvPicPr>
        <xdr:cNvPr id="4" name="Grafik 3"/>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9895"/>
          <a:ext cx="6416040" cy="335763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30</xdr:row>
      <xdr:rowOff>121920</xdr:rowOff>
    </xdr:from>
    <xdr:to>
      <xdr:col>1</xdr:col>
      <xdr:colOff>126300</xdr:colOff>
      <xdr:row>49</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333375</xdr:colOff>
      <xdr:row>31</xdr:row>
      <xdr:rowOff>7621</xdr:rowOff>
    </xdr:from>
    <xdr:to>
      <xdr:col>6</xdr:col>
      <xdr:colOff>469200</xdr:colOff>
      <xdr:row>49</xdr:row>
      <xdr:rowOff>121920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771525</xdr:colOff>
      <xdr:row>30</xdr:row>
      <xdr:rowOff>66675</xdr:rowOff>
    </xdr:from>
    <xdr:to>
      <xdr:col>4</xdr:col>
      <xdr:colOff>28918</xdr:colOff>
      <xdr:row>47</xdr:row>
      <xdr:rowOff>82795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12</xdr:col>
      <xdr:colOff>118110</xdr:colOff>
      <xdr:row>23</xdr:row>
      <xdr:rowOff>142875</xdr:rowOff>
    </xdr:from>
    <xdr:to>
      <xdr:col>16</xdr:col>
      <xdr:colOff>539685</xdr:colOff>
      <xdr:row>40</xdr:row>
      <xdr:rowOff>68580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64770</xdr:colOff>
      <xdr:row>23</xdr:row>
      <xdr:rowOff>152400</xdr:rowOff>
    </xdr:from>
    <xdr:to>
      <xdr:col>23</xdr:col>
      <xdr:colOff>434340</xdr:colOff>
      <xdr:row>40</xdr:row>
      <xdr:rowOff>91440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99060</xdr:colOff>
      <xdr:row>23</xdr:row>
      <xdr:rowOff>167640</xdr:rowOff>
    </xdr:from>
    <xdr:to>
      <xdr:col>16</xdr:col>
      <xdr:colOff>501585</xdr:colOff>
      <xdr:row>38</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114300</xdr:colOff>
      <xdr:row>23</xdr:row>
      <xdr:rowOff>190500</xdr:rowOff>
    </xdr:from>
    <xdr:to>
      <xdr:col>23</xdr:col>
      <xdr:colOff>445770</xdr:colOff>
      <xdr:row>37</xdr:row>
      <xdr:rowOff>160020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116205</xdr:colOff>
      <xdr:row>23</xdr:row>
      <xdr:rowOff>144780</xdr:rowOff>
    </xdr:from>
    <xdr:to>
      <xdr:col>17</xdr:col>
      <xdr:colOff>25335</xdr:colOff>
      <xdr:row>38</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160020</xdr:colOff>
      <xdr:row>23</xdr:row>
      <xdr:rowOff>152400</xdr:rowOff>
    </xdr:from>
    <xdr:to>
      <xdr:col>23</xdr:col>
      <xdr:colOff>483870</xdr:colOff>
      <xdr:row>38</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12</xdr:col>
      <xdr:colOff>116205</xdr:colOff>
      <xdr:row>23</xdr:row>
      <xdr:rowOff>144780</xdr:rowOff>
    </xdr:from>
    <xdr:to>
      <xdr:col>17</xdr:col>
      <xdr:colOff>25335</xdr:colOff>
      <xdr:row>38</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137160</xdr:colOff>
      <xdr:row>23</xdr:row>
      <xdr:rowOff>175260</xdr:rowOff>
    </xdr:from>
    <xdr:to>
      <xdr:col>23</xdr:col>
      <xdr:colOff>461010</xdr:colOff>
      <xdr:row>38</xdr:row>
      <xdr:rowOff>22860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12</xdr:col>
      <xdr:colOff>116205</xdr:colOff>
      <xdr:row>23</xdr:row>
      <xdr:rowOff>144780</xdr:rowOff>
    </xdr:from>
    <xdr:to>
      <xdr:col>17</xdr:col>
      <xdr:colOff>25335</xdr:colOff>
      <xdr:row>38</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167640</xdr:colOff>
      <xdr:row>23</xdr:row>
      <xdr:rowOff>160020</xdr:rowOff>
    </xdr:from>
    <xdr:to>
      <xdr:col>23</xdr:col>
      <xdr:colOff>491490</xdr:colOff>
      <xdr:row>38</xdr:row>
      <xdr:rowOff>7620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12</xdr:col>
      <xdr:colOff>116205</xdr:colOff>
      <xdr:row>23</xdr:row>
      <xdr:rowOff>144780</xdr:rowOff>
    </xdr:from>
    <xdr:to>
      <xdr:col>17</xdr:col>
      <xdr:colOff>25335</xdr:colOff>
      <xdr:row>38</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99060</xdr:colOff>
      <xdr:row>23</xdr:row>
      <xdr:rowOff>152400</xdr:rowOff>
    </xdr:from>
    <xdr:to>
      <xdr:col>23</xdr:col>
      <xdr:colOff>422910</xdr:colOff>
      <xdr:row>38</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12</xdr:col>
      <xdr:colOff>85725</xdr:colOff>
      <xdr:row>23</xdr:row>
      <xdr:rowOff>137160</xdr:rowOff>
    </xdr:from>
    <xdr:to>
      <xdr:col>16</xdr:col>
      <xdr:colOff>535875</xdr:colOff>
      <xdr:row>38</xdr:row>
      <xdr:rowOff>7620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91440</xdr:colOff>
      <xdr:row>23</xdr:row>
      <xdr:rowOff>152400</xdr:rowOff>
    </xdr:from>
    <xdr:to>
      <xdr:col>23</xdr:col>
      <xdr:colOff>415290</xdr:colOff>
      <xdr:row>38</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35170</xdr:colOff>
      <xdr:row>0</xdr:row>
      <xdr:rowOff>35169</xdr:rowOff>
    </xdr:from>
    <xdr:to>
      <xdr:col>7</xdr:col>
      <xdr:colOff>213360</xdr:colOff>
      <xdr:row>22</xdr:row>
      <xdr:rowOff>14068</xdr:rowOff>
    </xdr:to>
    <xdr:sp macro="" textlink="">
      <xdr:nvSpPr>
        <xdr:cNvPr id="2" name="Textfeld 1"/>
        <xdr:cNvSpPr txBox="1"/>
      </xdr:nvSpPr>
      <xdr:spPr>
        <a:xfrm>
          <a:off x="35170" y="35169"/>
          <a:ext cx="6297050" cy="36669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Begriffsbestimmungen</a:t>
          </a:r>
          <a:endParaRPr lang="de-DE" sz="1200">
            <a:effectLst/>
            <a:latin typeface="Arial" panose="020B0604020202020204" pitchFamily="34" charset="0"/>
            <a:cs typeface="Arial" panose="020B0604020202020204" pitchFamily="34" charset="0"/>
          </a:endParaRPr>
        </a:p>
        <a:p>
          <a:pPr>
            <a:spcBef>
              <a:spcPts val="300"/>
            </a:spcBef>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Emissionen:</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0" baseline="0">
              <a:solidFill>
                <a:schemeClr val="dk1"/>
              </a:solidFill>
              <a:effectLst/>
              <a:latin typeface="Arial" panose="020B0604020202020204" pitchFamily="34" charset="0"/>
              <a:ea typeface="+mn-ea"/>
              <a:cs typeface="Arial" panose="020B0604020202020204" pitchFamily="34" charset="0"/>
            </a:rPr>
            <a:t>J</a:t>
          </a:r>
          <a:r>
            <a:rPr lang="de-DE" sz="1000">
              <a:solidFill>
                <a:schemeClr val="dk1"/>
              </a:solidFill>
              <a:effectLst/>
              <a:latin typeface="Arial" panose="020B0604020202020204" pitchFamily="34" charset="0"/>
              <a:ea typeface="+mn-ea"/>
              <a:cs typeface="Arial" panose="020B0604020202020204" pitchFamily="34" charset="0"/>
            </a:rPr>
            <a:t>ede Abgabe von Schadstoffen, Geräuschen, Strahlung usw.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Energiebedingte Emissionen:</a:t>
          </a:r>
          <a:r>
            <a:rPr lang="de-DE" sz="1000">
              <a:solidFill>
                <a:schemeClr val="dk1"/>
              </a:solidFill>
              <a:effectLst/>
              <a:latin typeface="Arial" panose="020B0604020202020204" pitchFamily="34" charset="0"/>
              <a:ea typeface="+mn-ea"/>
              <a:cs typeface="Arial" panose="020B0604020202020204" pitchFamily="34" charset="0"/>
            </a:rPr>
            <a:t> Entstehung</a:t>
          </a:r>
        </a:p>
        <a:p>
          <a:r>
            <a:rPr lang="de-DE" sz="1000">
              <a:solidFill>
                <a:schemeClr val="dk1"/>
              </a:solidFill>
              <a:effectLst/>
              <a:latin typeface="Arial" panose="020B0604020202020204" pitchFamily="34" charset="0"/>
              <a:ea typeface="+mn-ea"/>
              <a:cs typeface="Arial" panose="020B0604020202020204" pitchFamily="34" charset="0"/>
            </a:rPr>
            <a:t>    durch Verbrennung von Energieträgern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Prozessbedingte Emissionen:</a:t>
          </a:r>
          <a:r>
            <a:rPr lang="de-DE" sz="1000">
              <a:solidFill>
                <a:schemeClr val="dk1"/>
              </a:solidFill>
              <a:effectLst/>
              <a:latin typeface="Arial" panose="020B0604020202020204" pitchFamily="34" charset="0"/>
              <a:ea typeface="+mn-ea"/>
              <a:cs typeface="Arial" panose="020B0604020202020204" pitchFamily="34" charset="0"/>
            </a:rPr>
            <a:t> Entstehung im</a:t>
          </a:r>
        </a:p>
        <a:p>
          <a:r>
            <a:rPr lang="de-DE" sz="1000">
              <a:solidFill>
                <a:schemeClr val="dk1"/>
              </a:solidFill>
              <a:effectLst/>
              <a:latin typeface="Arial" panose="020B0604020202020204" pitchFamily="34" charset="0"/>
              <a:ea typeface="+mn-ea"/>
              <a:cs typeface="Arial" panose="020B0604020202020204" pitchFamily="34" charset="0"/>
            </a:rPr>
            <a:t>    Verlauf bestimmter Produktionsprozesse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CO</a:t>
          </a:r>
          <a:r>
            <a:rPr lang="de-DE" sz="1000" b="1" baseline="-25000">
              <a:solidFill>
                <a:schemeClr val="dk1"/>
              </a:solidFill>
              <a:effectLst/>
              <a:latin typeface="Arial" panose="020B0604020202020204" pitchFamily="34" charset="0"/>
              <a:ea typeface="+mn-ea"/>
              <a:cs typeface="Arial" panose="020B0604020202020204" pitchFamily="34" charset="0"/>
            </a:rPr>
            <a:t>2</a:t>
          </a:r>
          <a:r>
            <a:rPr lang="de-DE" sz="1000" b="1">
              <a:solidFill>
                <a:schemeClr val="dk1"/>
              </a:solidFill>
              <a:effectLst/>
              <a:latin typeface="Arial" panose="020B0604020202020204" pitchFamily="34" charset="0"/>
              <a:ea typeface="+mn-ea"/>
              <a:cs typeface="Arial" panose="020B0604020202020204" pitchFamily="34" charset="0"/>
            </a:rPr>
            <a:t>-Quellenbilanz (Quellenprinzip): </a:t>
          </a:r>
          <a:r>
            <a:rPr lang="de-DE" sz="1000">
              <a:solidFill>
                <a:schemeClr val="dk1"/>
              </a:solidFill>
              <a:effectLst/>
              <a:latin typeface="Arial" panose="020B0604020202020204" pitchFamily="34" charset="0"/>
              <a:ea typeface="+mn-ea"/>
              <a:cs typeface="Arial" panose="020B0604020202020204" pitchFamily="34" charset="0"/>
            </a:rPr>
            <a:t>Berechnung nach dem Ort der Entstehung der Emissionen ohne Einbeziehung von Im- und Exporten an Strom und Fernwärme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Verursacherbilanz (Verursacherprinzip): </a:t>
          </a:r>
          <a:r>
            <a:rPr lang="de-DE" sz="1000">
              <a:solidFill>
                <a:schemeClr val="dk1"/>
              </a:solidFill>
              <a:effectLst/>
              <a:latin typeface="Arial" panose="020B0604020202020204" pitchFamily="34" charset="0"/>
              <a:ea typeface="+mn-ea"/>
              <a:cs typeface="Arial" panose="020B0604020202020204" pitchFamily="34" charset="0"/>
            </a:rPr>
            <a:t>Berechnung nach dem Ort der Verursachung (Endverbrauch) unter Einbeziehung von Im- und Exporten an Strom und Fernwärme</a:t>
          </a:r>
          <a:endParaRPr lang="de-DE" sz="1000">
            <a:effectLst/>
            <a:latin typeface="Arial" panose="020B0604020202020204" pitchFamily="34" charset="0"/>
            <a:cs typeface="Arial" panose="020B0604020202020204" pitchFamily="34" charset="0"/>
          </a:endParaRPr>
        </a:p>
        <a:p>
          <a:endParaRPr lang="de-DE" sz="1100"/>
        </a:p>
        <a:p>
          <a:endParaRPr lang="de-DE" sz="1200" b="1" i="0" u="none" strike="noStrike">
            <a:solidFill>
              <a:schemeClr val="dk1"/>
            </a:solidFill>
            <a:effectLst/>
            <a:latin typeface="Arial" panose="020B0604020202020204" pitchFamily="34" charset="0"/>
            <a:ea typeface="+mn-ea"/>
            <a:cs typeface="Arial" panose="020B0604020202020204" pitchFamily="34" charset="0"/>
          </a:endParaRPr>
        </a:p>
        <a:p>
          <a:endParaRPr lang="de-DE" sz="1100" b="1" i="0" u="none" strike="noStrike">
            <a:solidFill>
              <a:schemeClr val="dk1"/>
            </a:solidFill>
            <a:effectLst/>
            <a:latin typeface="+mn-lt"/>
            <a:ea typeface="+mn-ea"/>
            <a:cs typeface="+mn-cs"/>
          </a:endParaRPr>
        </a:p>
        <a:p>
          <a:pPr indent="-504000" defTabSz="0">
            <a:tabLst>
              <a:tab pos="504000" algn="l"/>
            </a:tabLst>
          </a:pPr>
          <a:r>
            <a:rPr lang="de-DE" sz="1200" b="1" i="0" u="none" strike="noStrike">
              <a:solidFill>
                <a:schemeClr val="dk1"/>
              </a:solidFill>
              <a:effectLst/>
              <a:latin typeface="Arial" panose="020B0604020202020204" pitchFamily="34" charset="0"/>
              <a:ea typeface="+mn-ea"/>
              <a:cs typeface="Arial" panose="020B0604020202020204" pitchFamily="34" charset="0"/>
            </a:rPr>
            <a:t>Abkürzungsverzeichnis</a:t>
          </a:r>
        </a:p>
        <a:p>
          <a:pPr indent="-504000" defTabSz="0">
            <a:tabLst>
              <a:tab pos="504000" algn="l"/>
            </a:tabLst>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indent="-504000" defTabSz="0">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BIP</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Bruttoinlandsprodukt</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CH</a:t>
          </a:r>
          <a:r>
            <a:rPr lang="de-DE" sz="1000" b="0" i="0" u="none" strike="noStrike" baseline="-25000">
              <a:solidFill>
                <a:schemeClr val="dk1"/>
              </a:solidFill>
              <a:effectLst/>
              <a:latin typeface="Arial" panose="020B0604020202020204" pitchFamily="34" charset="0"/>
              <a:ea typeface="+mn-ea"/>
              <a:cs typeface="Arial" panose="020B0604020202020204" pitchFamily="34" charset="0"/>
            </a:rPr>
            <a:t>4</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Methan</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CO</a:t>
          </a:r>
          <a:r>
            <a:rPr lang="de-DE" sz="1000" b="0" i="0" u="none" strike="noStrike" baseline="-25000">
              <a:solidFill>
                <a:schemeClr val="dk1"/>
              </a:solidFill>
              <a:effectLst/>
              <a:latin typeface="Arial" panose="020B0604020202020204" pitchFamily="34" charset="0"/>
              <a:ea typeface="+mn-ea"/>
              <a:cs typeface="Arial" panose="020B0604020202020204" pitchFamily="34" charset="0"/>
            </a:rPr>
            <a:t>2</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Kohlendioxid</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GWP</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Global Warming Potential </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kg</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Kilogramm</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N</a:t>
          </a:r>
          <a:r>
            <a:rPr lang="de-DE" sz="1000" b="0" i="0" u="none" strike="noStrike" baseline="-25000">
              <a:solidFill>
                <a:schemeClr val="dk1"/>
              </a:solidFill>
              <a:effectLst/>
              <a:latin typeface="Arial" panose="020B0604020202020204" pitchFamily="34" charset="0"/>
              <a:ea typeface="+mn-ea"/>
              <a:cs typeface="Arial" panose="020B0604020202020204" pitchFamily="34" charset="0"/>
            </a:rPr>
            <a:t>2</a:t>
          </a:r>
          <a:r>
            <a:rPr lang="de-DE" sz="1000" b="0" i="0" u="none" strike="noStrike">
              <a:solidFill>
                <a:schemeClr val="dk1"/>
              </a:solidFill>
              <a:effectLst/>
              <a:latin typeface="Arial" panose="020B0604020202020204" pitchFamily="34" charset="0"/>
              <a:ea typeface="+mn-ea"/>
              <a:cs typeface="Arial" panose="020B0604020202020204" pitchFamily="34" charset="0"/>
            </a:rPr>
            <a:t>O</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Distickstoffoxid</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t</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Tonnen</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TJ</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Terajoule</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UBA</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Umweltbundesamt</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UGR</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Umweltökonomische Gesamtrechnungen</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VGR</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Volkswirtschaftliche Gesamtrechnungen</a:t>
          </a:r>
          <a:r>
            <a:rPr lang="de-DE" sz="1000">
              <a:latin typeface="Arial" panose="020B0604020202020204" pitchFamily="34" charset="0"/>
              <a:cs typeface="Arial" panose="020B0604020202020204" pitchFamily="34" charset="0"/>
            </a:rPr>
            <a:t> </a:t>
          </a:r>
        </a:p>
        <a:p>
          <a:pPr indent="-504000" defTabSz="0">
            <a:spcBef>
              <a:spcPts val="200"/>
            </a:spcBef>
            <a:tabLst>
              <a:tab pos="504000" algn="l"/>
            </a:tabLst>
          </a:pPr>
          <a:r>
            <a:rPr lang="de-DE" sz="1000" b="0" i="0" u="none" strike="noStrike">
              <a:solidFill>
                <a:schemeClr val="dk1"/>
              </a:solidFill>
              <a:effectLst/>
              <a:latin typeface="Arial" panose="020B0604020202020204" pitchFamily="34" charset="0"/>
              <a:ea typeface="+mn-ea"/>
              <a:cs typeface="Arial" panose="020B0604020202020204" pitchFamily="34" charset="0"/>
            </a:rPr>
            <a:t>WZ</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Systematik der Wirtschaftszweige</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0</xdr:rowOff>
    </xdr:from>
    <xdr:to>
      <xdr:col>7</xdr:col>
      <xdr:colOff>685800</xdr:colOff>
      <xdr:row>37</xdr:row>
      <xdr:rowOff>7620</xdr:rowOff>
    </xdr:to>
    <xdr:sp macro="" textlink="">
      <xdr:nvSpPr>
        <xdr:cNvPr id="3" name="Textfeld 2"/>
        <xdr:cNvSpPr txBox="1"/>
      </xdr:nvSpPr>
      <xdr:spPr>
        <a:xfrm>
          <a:off x="38100" y="0"/>
          <a:ext cx="6278880" cy="6210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Umweltökonomische Gesamtrechnungen</a:t>
          </a:r>
        </a:p>
        <a:p>
          <a:pPr algn="l"/>
          <a:r>
            <a:rPr lang="de-DE" sz="1200" b="1">
              <a:latin typeface="Arial" panose="020B0604020202020204" pitchFamily="34" charset="0"/>
              <a:cs typeface="Arial" panose="020B0604020202020204" pitchFamily="34" charset="0"/>
            </a:rPr>
            <a:t>Treibhausgasemissionen in Hamburg 2005 bis 2009</a:t>
          </a:r>
        </a:p>
        <a:p>
          <a:pPr algn="l"/>
          <a:r>
            <a:rPr lang="de-DE" sz="1000">
              <a:latin typeface="Arial" panose="020B0604020202020204" pitchFamily="34" charset="0"/>
              <a:cs typeface="Arial" panose="020B0604020202020204" pitchFamily="34" charset="0"/>
            </a:rPr>
            <a:t> </a:t>
          </a:r>
        </a:p>
        <a:p>
          <a:pPr algn="l"/>
          <a:r>
            <a:rPr lang="de-DE" sz="1000">
              <a:latin typeface="Arial" panose="020B0604020202020204" pitchFamily="34" charset="0"/>
              <a:cs typeface="Arial" panose="020B0604020202020204" pitchFamily="34" charset="0"/>
            </a:rPr>
            <a:t>Der vorliegende Bericht enthält Daten zu den Treibhausgas-Emissionen in Hamburg. Auf der Grundlage der Energiebilanzen der Berichtsjahre wurden die Kohlendioxid-(</a:t>
          </a:r>
          <a:r>
            <a:rPr lang="de-DE" sz="1000" b="0">
              <a:solidFill>
                <a:schemeClr val="dk1"/>
              </a:solidFill>
              <a:effectLst/>
              <a:latin typeface="+mn-lt"/>
              <a:ea typeface="+mn-ea"/>
              <a:cs typeface="+mn-cs"/>
            </a:rPr>
            <a:t>CO</a:t>
          </a:r>
          <a:r>
            <a:rPr lang="de-DE" sz="1000" b="0" baseline="-25000">
              <a:solidFill>
                <a:schemeClr val="dk1"/>
              </a:solidFill>
              <a:effectLst/>
              <a:latin typeface="+mn-lt"/>
              <a:ea typeface="+mn-ea"/>
              <a:cs typeface="+mn-cs"/>
            </a:rPr>
            <a:t>2</a:t>
          </a:r>
          <a:r>
            <a:rPr lang="de-DE" sz="1000">
              <a:latin typeface="Arial" panose="020B0604020202020204" pitchFamily="34" charset="0"/>
              <a:cs typeface="Arial" panose="020B0604020202020204" pitchFamily="34" charset="0"/>
            </a:rPr>
            <a:t>)-Emissionen entsprechend</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berechnet.</a:t>
          </a:r>
        </a:p>
        <a:p>
          <a:pPr algn="l"/>
          <a:r>
            <a:rPr lang="de-DE" sz="1000">
              <a:latin typeface="Arial" panose="020B0604020202020204" pitchFamily="34" charset="0"/>
              <a:cs typeface="Arial" panose="020B0604020202020204" pitchFamily="34" charset="0"/>
            </a:rPr>
            <a:t> </a:t>
          </a:r>
        </a:p>
        <a:p>
          <a:pPr algn="l"/>
          <a:r>
            <a:rPr lang="de-DE" sz="1100">
              <a:solidFill>
                <a:schemeClr val="dk1"/>
              </a:solidFill>
              <a:effectLst/>
              <a:latin typeface="+mn-lt"/>
              <a:ea typeface="+mn-ea"/>
              <a:cs typeface="+mn-cs"/>
            </a:rPr>
            <a:t>CO</a:t>
          </a:r>
          <a:r>
            <a:rPr lang="de-DE" sz="1100" baseline="-25000">
              <a:solidFill>
                <a:schemeClr val="dk1"/>
              </a:solidFill>
              <a:effectLst/>
              <a:latin typeface="+mn-lt"/>
              <a:ea typeface="+mn-ea"/>
              <a:cs typeface="+mn-cs"/>
            </a:rPr>
            <a:t>2</a:t>
          </a:r>
          <a:r>
            <a:rPr lang="de-DE" sz="1100">
              <a:solidFill>
                <a:schemeClr val="dk1"/>
              </a:solidFill>
              <a:effectLst/>
              <a:latin typeface="+mn-lt"/>
              <a:ea typeface="+mn-ea"/>
              <a:cs typeface="+mn-cs"/>
            </a:rPr>
            <a:t>-</a:t>
          </a:r>
          <a:r>
            <a:rPr lang="de-DE" sz="1000">
              <a:solidFill>
                <a:sysClr val="windowText" lastClr="000000"/>
              </a:solidFill>
              <a:latin typeface="Arial" panose="020B0604020202020204" pitchFamily="34" charset="0"/>
              <a:cs typeface="Arial" panose="020B0604020202020204" pitchFamily="34" charset="0"/>
            </a:rPr>
            <a:t>Emissionen aus dem Primärenergieverbrauch (Quellenbilanz)</a:t>
          </a:r>
        </a:p>
        <a:p>
          <a:pPr algn="l"/>
          <a:r>
            <a:rPr lang="de-DE" sz="1000">
              <a:solidFill>
                <a:sysClr val="windowText" lastClr="000000"/>
              </a:solidFill>
              <a:latin typeface="Arial" panose="020B0604020202020204" pitchFamily="34" charset="0"/>
              <a:cs typeface="Arial" panose="020B0604020202020204" pitchFamily="34" charset="0"/>
            </a:rPr>
            <a:t> </a:t>
          </a:r>
        </a:p>
        <a:p>
          <a:pPr algn="l"/>
          <a:r>
            <a:rPr lang="de-DE" sz="1000">
              <a:solidFill>
                <a:sysClr val="windowText" lastClr="000000"/>
              </a:solidFill>
              <a:latin typeface="Arial" panose="020B0604020202020204" pitchFamily="34" charset="0"/>
              <a:cs typeface="Arial" panose="020B0604020202020204" pitchFamily="34" charset="0"/>
            </a:rPr>
            <a:t>Bei der Quellenbilanz handelt es sich um eine auf den Primärenergieverbrauch eines Landes bezogene Darstellung der Emissionen, unterteilt nach den Emissionsquellen Umwandlungsbereich und Endenergieverbrauch. Unberücksichtigt bleiben dabei die mit dem Importstrom zusammenhängenden Emissionen, dagegen werden die Emissionen, die auf die Erzeugung des exportierten Stroms zurückzuführen sind, in vollem Umfang nachgewiesen. Die Quellenbilanz ermöglicht Aussagen über die Gesamtmenge des im Land emittierten Kohlendioxids; wegen des Stromaußenhandels sind jedoch keine direkten Rückschlüsse auf das Verbrauchsverhalten der Endenergieverbraucher und den dadurch verursachten Beitrag zu den </a:t>
          </a:r>
          <a:r>
            <a:rPr lang="de-DE" sz="1000" b="0">
              <a:solidFill>
                <a:schemeClr val="dk1"/>
              </a:solidFill>
              <a:effectLst/>
              <a:latin typeface="+mn-lt"/>
              <a:ea typeface="+mn-ea"/>
              <a:cs typeface="+mn-cs"/>
            </a:rPr>
            <a:t>CO</a:t>
          </a:r>
          <a:r>
            <a:rPr lang="de-DE" sz="1000" b="0" baseline="-25000">
              <a:solidFill>
                <a:schemeClr val="dk1"/>
              </a:solidFill>
              <a:effectLst/>
              <a:latin typeface="+mn-lt"/>
              <a:ea typeface="+mn-ea"/>
              <a:cs typeface="+mn-cs"/>
            </a:rPr>
            <a:t>2</a:t>
          </a:r>
          <a:r>
            <a:rPr lang="de-DE" sz="1000">
              <a:solidFill>
                <a:sysClr val="windowText" lastClr="000000"/>
              </a:solidFill>
              <a:latin typeface="Arial" panose="020B0604020202020204" pitchFamily="34" charset="0"/>
              <a:cs typeface="Arial" panose="020B0604020202020204" pitchFamily="34" charset="0"/>
            </a:rPr>
            <a:t>-Emissionen eines Landes möglich. </a:t>
          </a: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endParaRPr lang="de-DE" sz="1000">
            <a:solidFill>
              <a:sysClr val="windowText" lastClr="000000"/>
            </a:solidFill>
            <a:latin typeface="Arial" panose="020B0604020202020204" pitchFamily="34" charset="0"/>
            <a:cs typeface="Arial" panose="020B0604020202020204" pitchFamily="34" charset="0"/>
          </a:endParaRPr>
        </a:p>
        <a:p>
          <a:pPr algn="l"/>
          <a:r>
            <a:rPr lang="de-DE" sz="1000">
              <a:solidFill>
                <a:sysClr val="windowText" lastClr="000000"/>
              </a:solidFill>
              <a:latin typeface="Arial" panose="020B0604020202020204" pitchFamily="34" charset="0"/>
              <a:cs typeface="Arial" panose="020B0604020202020204" pitchFamily="34" charset="0"/>
            </a:rPr>
            <a:t>CO</a:t>
          </a:r>
          <a:r>
            <a:rPr lang="de-DE" sz="1000" baseline="-25000">
              <a:solidFill>
                <a:sysClr val="windowText" lastClr="000000"/>
              </a:solidFill>
              <a:latin typeface="Arial" panose="020B0604020202020204" pitchFamily="34" charset="0"/>
              <a:cs typeface="Arial" panose="020B0604020202020204" pitchFamily="34" charset="0"/>
            </a:rPr>
            <a:t>2</a:t>
          </a:r>
          <a:r>
            <a:rPr lang="de-DE" sz="1000">
              <a:solidFill>
                <a:sysClr val="windowText" lastClr="000000"/>
              </a:solidFill>
              <a:latin typeface="Arial" panose="020B0604020202020204" pitchFamily="34" charset="0"/>
              <a:cs typeface="Arial" panose="020B0604020202020204" pitchFamily="34" charset="0"/>
            </a:rPr>
            <a:t>-Emissionen aus dem Endenergieverbrauch </a:t>
          </a:r>
        </a:p>
        <a:p>
          <a:pPr algn="l"/>
          <a:r>
            <a:rPr lang="de-DE" sz="1000">
              <a:solidFill>
                <a:sysClr val="windowText" lastClr="000000"/>
              </a:solidFill>
              <a:latin typeface="Arial" panose="020B0604020202020204" pitchFamily="34" charset="0"/>
              <a:cs typeface="Arial" panose="020B0604020202020204" pitchFamily="34" charset="0"/>
            </a:rPr>
            <a:t>(Verursacherbilanz)</a:t>
          </a:r>
        </a:p>
        <a:p>
          <a:pPr algn="l"/>
          <a:endParaRPr lang="de-DE" sz="1000">
            <a:solidFill>
              <a:sysClr val="windowText" lastClr="000000"/>
            </a:solidFill>
            <a:latin typeface="Arial" panose="020B0604020202020204" pitchFamily="34" charset="0"/>
            <a:cs typeface="Arial" panose="020B0604020202020204" pitchFamily="34" charset="0"/>
          </a:endParaRPr>
        </a:p>
        <a:p>
          <a:pPr algn="l"/>
          <a:r>
            <a:rPr lang="de-DE" sz="1000">
              <a:solidFill>
                <a:sysClr val="windowText" lastClr="000000"/>
              </a:solidFill>
              <a:latin typeface="Arial" panose="020B0604020202020204" pitchFamily="34" charset="0"/>
              <a:cs typeface="Arial" panose="020B0604020202020204" pitchFamily="34" charset="0"/>
            </a:rPr>
            <a:t>Bei der Verursacherbilanz handelt es sich um eine auf den Endenergieverbrauch eines Landes bezogene Darstellung der Emissionen. Im Unterschied zur Quellenbilanz werden hierbei die Emissionen des Umwandlungsbereichs nicht als solche ausgewiesen, sondern nach dem Verursacherprinzip den sie verursachenden Endverbrauchersektoren zugeordnet. </a:t>
          </a:r>
        </a:p>
        <a:p>
          <a:pPr algn="l"/>
          <a:r>
            <a:rPr lang="de-DE" sz="1000">
              <a:solidFill>
                <a:sysClr val="windowText" lastClr="000000"/>
              </a:solidFill>
              <a:latin typeface="Arial" panose="020B0604020202020204" pitchFamily="34" charset="0"/>
              <a:cs typeface="Arial" panose="020B0604020202020204" pitchFamily="34" charset="0"/>
            </a:rPr>
            <a:t>Beim Energieträger Strom erfolgt die Anrechnung der dem Endverbrauch zuzurechnenden Emissionsmenge auf Grundlage des Brennstoffverbrauchs aller Stromerzeugungs-anlagen auf dem Gebiet der Bundesrepublik Deutschland. Der hierzu benötigte Faktor (Generalfaktor) ergibt sich als Quotient der Summe der Emissionen aller deutschen Stromerzeugungsanlagen, soweit sie für den inländischen Verbrauch produzieren, und der Summe des inländischen Stromendverbrauchs. Ein positiver Stromaußenhandelsüberschuss mit dem Ausland wird dabei unter Anlehnung an die Substitutionstheorie so bewertet, als sei er in inländischen Stromerzeugungsanlagen der allgemeinen Versorgung hergestellt worden. Aufgrund dieser teilweise modellhaften Berechnungsmethode ist ein direkter Zusammenhang mit den tatsächlich in einem Land angefallenen Emissionen, die in der Quellenbilanz dargestellt werden, nicht gegeben. </a:t>
          </a:r>
        </a:p>
        <a:p>
          <a:pPr algn="l"/>
          <a:endParaRPr lang="de-DE" sz="1000">
            <a:solidFill>
              <a:srgbClr val="FF0000"/>
            </a:solidFill>
            <a:latin typeface="Arial" panose="020B0604020202020204" pitchFamily="34" charset="0"/>
            <a:cs typeface="Arial" panose="020B0604020202020204" pitchFamily="34" charset="0"/>
          </a:endParaRPr>
        </a:p>
        <a:p>
          <a:pPr algn="l"/>
          <a:endParaRPr lang="de-DE" sz="1000">
            <a:solidFill>
              <a:srgbClr val="FF0000"/>
            </a:solidFill>
            <a:latin typeface="Arial" panose="020B0604020202020204" pitchFamily="34" charset="0"/>
            <a:cs typeface="Arial" panose="020B0604020202020204" pitchFamily="34" charset="0"/>
          </a:endParaRPr>
        </a:p>
        <a:p>
          <a:pPr algn="l"/>
          <a:endParaRPr lang="de-DE" sz="1000">
            <a:solidFill>
              <a:srgbClr val="FF0000"/>
            </a:solidFill>
            <a:latin typeface="Arial" panose="020B0604020202020204" pitchFamily="34" charset="0"/>
            <a:cs typeface="Arial" panose="020B0604020202020204" pitchFamily="34" charset="0"/>
          </a:endParaRPr>
        </a:p>
        <a:p>
          <a:pPr algn="l"/>
          <a:endParaRPr lang="de-DE" sz="1000">
            <a:solidFill>
              <a:srgbClr val="FF0000"/>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31</xdr:row>
      <xdr:rowOff>19050</xdr:rowOff>
    </xdr:from>
    <xdr:to>
      <xdr:col>1</xdr:col>
      <xdr:colOff>116775</xdr:colOff>
      <xdr:row>50</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342899</xdr:colOff>
      <xdr:row>31</xdr:row>
      <xdr:rowOff>28574</xdr:rowOff>
    </xdr:from>
    <xdr:to>
      <xdr:col>6</xdr:col>
      <xdr:colOff>497774</xdr:colOff>
      <xdr:row>49</xdr:row>
      <xdr:rowOff>114299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31</xdr:row>
      <xdr:rowOff>0</xdr:rowOff>
    </xdr:from>
    <xdr:to>
      <xdr:col>1</xdr:col>
      <xdr:colOff>116775</xdr:colOff>
      <xdr:row>49</xdr:row>
      <xdr:rowOff>121920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304800</xdr:colOff>
      <xdr:row>30</xdr:row>
      <xdr:rowOff>121920</xdr:rowOff>
    </xdr:from>
    <xdr:to>
      <xdr:col>6</xdr:col>
      <xdr:colOff>440625</xdr:colOff>
      <xdr:row>49</xdr:row>
      <xdr:rowOff>121920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xdr:colOff>
      <xdr:row>30</xdr:row>
      <xdr:rowOff>121920</xdr:rowOff>
    </xdr:from>
    <xdr:to>
      <xdr:col>1</xdr:col>
      <xdr:colOff>126300</xdr:colOff>
      <xdr:row>49</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333375</xdr:colOff>
      <xdr:row>31</xdr:row>
      <xdr:rowOff>7621</xdr:rowOff>
    </xdr:from>
    <xdr:to>
      <xdr:col>6</xdr:col>
      <xdr:colOff>469200</xdr:colOff>
      <xdr:row>49</xdr:row>
      <xdr:rowOff>121920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xdr:colOff>
      <xdr:row>30</xdr:row>
      <xdr:rowOff>121920</xdr:rowOff>
    </xdr:from>
    <xdr:to>
      <xdr:col>1</xdr:col>
      <xdr:colOff>126300</xdr:colOff>
      <xdr:row>49</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333375</xdr:colOff>
      <xdr:row>31</xdr:row>
      <xdr:rowOff>7621</xdr:rowOff>
    </xdr:from>
    <xdr:to>
      <xdr:col>6</xdr:col>
      <xdr:colOff>469200</xdr:colOff>
      <xdr:row>49</xdr:row>
      <xdr:rowOff>121920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9525</xdr:colOff>
      <xdr:row>30</xdr:row>
      <xdr:rowOff>121920</xdr:rowOff>
    </xdr:from>
    <xdr:to>
      <xdr:col>1</xdr:col>
      <xdr:colOff>126300</xdr:colOff>
      <xdr:row>49</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333375</xdr:colOff>
      <xdr:row>31</xdr:row>
      <xdr:rowOff>7621</xdr:rowOff>
    </xdr:from>
    <xdr:to>
      <xdr:col>6</xdr:col>
      <xdr:colOff>469200</xdr:colOff>
      <xdr:row>49</xdr:row>
      <xdr:rowOff>121920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xdr:colOff>
      <xdr:row>30</xdr:row>
      <xdr:rowOff>121920</xdr:rowOff>
    </xdr:from>
    <xdr:to>
      <xdr:col>1</xdr:col>
      <xdr:colOff>126300</xdr:colOff>
      <xdr:row>49</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333375</xdr:colOff>
      <xdr:row>31</xdr:row>
      <xdr:rowOff>7621</xdr:rowOff>
    </xdr:from>
    <xdr:to>
      <xdr:col>6</xdr:col>
      <xdr:colOff>469200</xdr:colOff>
      <xdr:row>49</xdr:row>
      <xdr:rowOff>121920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GR@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57" customWidth="1"/>
    <col min="8" max="94" width="12.140625" style="57" customWidth="1"/>
    <col min="95" max="16384" width="11.28515625" style="57"/>
  </cols>
  <sheetData>
    <row r="3" spans="1:7" ht="20.25">
      <c r="A3" s="320" t="s">
        <v>54</v>
      </c>
      <c r="B3" s="320"/>
      <c r="C3" s="320"/>
      <c r="D3" s="320"/>
    </row>
    <row r="4" spans="1:7" ht="20.25">
      <c r="A4" s="320" t="s">
        <v>55</v>
      </c>
      <c r="B4" s="320"/>
      <c r="C4" s="320"/>
      <c r="D4" s="320"/>
    </row>
    <row r="11" spans="1:7" ht="15">
      <c r="A11" s="62"/>
      <c r="F11" s="61"/>
      <c r="G11" s="60"/>
    </row>
    <row r="13" spans="1:7">
      <c r="A13" s="59"/>
    </row>
    <row r="15" spans="1:7" ht="23.25">
      <c r="D15" s="321" t="s">
        <v>56</v>
      </c>
      <c r="E15" s="321"/>
      <c r="F15" s="321"/>
      <c r="G15" s="321"/>
    </row>
    <row r="16" spans="1:7" ht="15">
      <c r="D16" s="322" t="s">
        <v>262</v>
      </c>
      <c r="E16" s="322"/>
      <c r="F16" s="322"/>
      <c r="G16" s="322"/>
    </row>
    <row r="18" spans="1:7" ht="30">
      <c r="A18" s="323" t="s">
        <v>57</v>
      </c>
      <c r="B18" s="323"/>
      <c r="C18" s="323"/>
      <c r="D18" s="323"/>
      <c r="E18" s="323"/>
      <c r="F18" s="323"/>
      <c r="G18" s="323"/>
    </row>
    <row r="19" spans="1:7" ht="30">
      <c r="A19" s="323" t="s">
        <v>143</v>
      </c>
      <c r="B19" s="323"/>
      <c r="C19" s="323"/>
      <c r="D19" s="323"/>
      <c r="E19" s="323"/>
      <c r="F19" s="323"/>
      <c r="G19" s="323"/>
    </row>
    <row r="20" spans="1:7" ht="30">
      <c r="A20" s="323" t="s">
        <v>261</v>
      </c>
      <c r="B20" s="323"/>
      <c r="C20" s="323"/>
      <c r="D20" s="323"/>
      <c r="E20" s="323"/>
      <c r="F20" s="323"/>
      <c r="G20" s="323"/>
    </row>
    <row r="21" spans="1:7" ht="16.5">
      <c r="A21" s="58"/>
      <c r="B21" s="58"/>
      <c r="C21" s="58"/>
      <c r="D21" s="58"/>
      <c r="E21" s="58"/>
      <c r="F21" s="58"/>
    </row>
    <row r="22" spans="1:7" ht="15">
      <c r="E22" s="318" t="s">
        <v>327</v>
      </c>
      <c r="F22" s="318"/>
      <c r="G22" s="318"/>
    </row>
    <row r="23" spans="1:7" ht="16.5">
      <c r="A23" s="319"/>
      <c r="B23" s="319"/>
      <c r="C23" s="319"/>
      <c r="D23" s="319"/>
      <c r="E23" s="319"/>
      <c r="F23" s="319"/>
      <c r="G23" s="319"/>
    </row>
  </sheetData>
  <mergeCells count="9">
    <mergeCell ref="E22:G22"/>
    <mergeCell ref="A23:G23"/>
    <mergeCell ref="A3:D3"/>
    <mergeCell ref="A4:D4"/>
    <mergeCell ref="D15:G15"/>
    <mergeCell ref="D16:G16"/>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V 2 - j 09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Zeros="0" view="pageLayout" zoomScaleNormal="75" workbookViewId="0">
      <selection sqref="A1:G1"/>
    </sheetView>
  </sheetViews>
  <sheetFormatPr baseColWidth="10" defaultColWidth="1.42578125" defaultRowHeight="11.25"/>
  <cols>
    <col min="1" max="1" width="42" style="10" customWidth="1"/>
    <col min="2" max="4" width="8.140625" style="10" customWidth="1"/>
    <col min="5" max="5" width="9.140625" style="10" customWidth="1"/>
    <col min="6" max="7" width="8.140625" style="10" customWidth="1"/>
    <col min="8" max="29" width="10.140625" style="10" customWidth="1"/>
    <col min="30" max="16384" width="1.42578125" style="10"/>
  </cols>
  <sheetData>
    <row r="1" spans="1:7" ht="14.25">
      <c r="A1" s="337" t="s">
        <v>176</v>
      </c>
      <c r="B1" s="337"/>
      <c r="C1" s="337"/>
      <c r="D1" s="337"/>
      <c r="E1" s="337"/>
      <c r="F1" s="337"/>
      <c r="G1" s="337"/>
    </row>
    <row r="2" spans="1:7" ht="14.25">
      <c r="A2" s="336" t="s">
        <v>175</v>
      </c>
      <c r="B2" s="336"/>
      <c r="C2" s="336"/>
      <c r="D2" s="336"/>
      <c r="E2" s="336"/>
      <c r="F2" s="336"/>
      <c r="G2" s="336"/>
    </row>
    <row r="3" spans="1:7" ht="14.25">
      <c r="A3" s="336" t="s">
        <v>313</v>
      </c>
      <c r="B3" s="336"/>
      <c r="C3" s="336"/>
      <c r="D3" s="336"/>
      <c r="E3" s="336"/>
      <c r="F3" s="336"/>
      <c r="G3" s="336"/>
    </row>
    <row r="4" spans="1:7" ht="10.9" customHeight="1">
      <c r="A4" s="106"/>
      <c r="B4" s="106"/>
      <c r="C4" s="106"/>
      <c r="D4" s="106"/>
      <c r="E4" s="106"/>
      <c r="F4" s="106"/>
      <c r="G4" s="106"/>
    </row>
    <row r="5" spans="1:7" ht="17.25" customHeight="1">
      <c r="A5" s="339" t="s">
        <v>26</v>
      </c>
      <c r="B5" s="342" t="s">
        <v>12</v>
      </c>
      <c r="C5" s="342"/>
      <c r="D5" s="342"/>
      <c r="E5" s="342"/>
      <c r="F5" s="342"/>
      <c r="G5" s="342"/>
    </row>
    <row r="6" spans="1:7" ht="17.25" customHeight="1">
      <c r="A6" s="340"/>
      <c r="B6" s="343" t="s">
        <v>167</v>
      </c>
      <c r="C6" s="345" t="s">
        <v>14</v>
      </c>
      <c r="D6" s="342"/>
      <c r="E6" s="342"/>
      <c r="F6" s="342"/>
      <c r="G6" s="342"/>
    </row>
    <row r="7" spans="1:7" ht="51.75" customHeight="1">
      <c r="A7" s="340"/>
      <c r="B7" s="344"/>
      <c r="C7" s="285" t="s">
        <v>168</v>
      </c>
      <c r="D7" s="285" t="s">
        <v>169</v>
      </c>
      <c r="E7" s="285" t="s">
        <v>178</v>
      </c>
      <c r="F7" s="285" t="s">
        <v>17</v>
      </c>
      <c r="G7" s="288" t="s">
        <v>170</v>
      </c>
    </row>
    <row r="8" spans="1:7" ht="17.25" customHeight="1">
      <c r="A8" s="341"/>
      <c r="B8" s="345" t="s">
        <v>161</v>
      </c>
      <c r="C8" s="342"/>
      <c r="D8" s="342"/>
      <c r="E8" s="342"/>
      <c r="F8" s="342"/>
      <c r="G8" s="342"/>
    </row>
    <row r="9" spans="1:7" ht="15" customHeight="1">
      <c r="A9" s="107"/>
      <c r="B9" s="92"/>
      <c r="C9" s="93"/>
      <c r="D9" s="93"/>
      <c r="E9" s="93"/>
      <c r="F9" s="93"/>
      <c r="G9" s="93"/>
    </row>
    <row r="10" spans="1:7" s="25" customFormat="1" ht="27.6" customHeight="1">
      <c r="A10" s="109" t="s">
        <v>162</v>
      </c>
      <c r="B10" s="94">
        <v>552.87622620862271</v>
      </c>
      <c r="C10" s="95">
        <v>450.30169816876753</v>
      </c>
      <c r="D10" s="95">
        <v>0</v>
      </c>
      <c r="E10" s="95">
        <v>4.1199532000000039</v>
      </c>
      <c r="F10" s="95">
        <v>1.5557797148551447</v>
      </c>
      <c r="G10" s="95">
        <v>96.898795125000092</v>
      </c>
    </row>
    <row r="11" spans="1:7" s="25" customFormat="1" ht="27.6" customHeight="1">
      <c r="A11" s="109" t="s">
        <v>171</v>
      </c>
      <c r="B11" s="94">
        <v>905.13465935040381</v>
      </c>
      <c r="C11" s="95">
        <v>756.14152120180427</v>
      </c>
      <c r="D11" s="95">
        <v>0</v>
      </c>
      <c r="E11" s="95">
        <v>4.6329858199999991</v>
      </c>
      <c r="F11" s="95">
        <v>40.900501998599452</v>
      </c>
      <c r="G11" s="95">
        <v>103.45965033000002</v>
      </c>
    </row>
    <row r="12" spans="1:7" s="25" customFormat="1" ht="15" customHeight="1">
      <c r="A12" s="109" t="s">
        <v>122</v>
      </c>
      <c r="B12" s="94">
        <v>197.42564401274433</v>
      </c>
      <c r="C12" s="95">
        <v>0</v>
      </c>
      <c r="D12" s="95">
        <v>0</v>
      </c>
      <c r="E12" s="95">
        <v>91.314512854074877</v>
      </c>
      <c r="F12" s="95">
        <v>106.11113115866945</v>
      </c>
      <c r="G12" s="95">
        <v>0</v>
      </c>
    </row>
    <row r="13" spans="1:7" s="25" customFormat="1" ht="15" customHeight="1">
      <c r="A13" s="109" t="s">
        <v>123</v>
      </c>
      <c r="B13" s="94">
        <v>584.38293567722553</v>
      </c>
      <c r="C13" s="95">
        <v>9.379216088966353E-5</v>
      </c>
      <c r="D13" s="95">
        <v>0</v>
      </c>
      <c r="E13" s="95">
        <v>3.1165380799999993</v>
      </c>
      <c r="F13" s="95">
        <v>288.86347117743969</v>
      </c>
      <c r="G13" s="95">
        <v>292.40283262762495</v>
      </c>
    </row>
    <row r="14" spans="1:7" s="25" customFormat="1" ht="15" customHeight="1">
      <c r="A14" s="110" t="s">
        <v>124</v>
      </c>
      <c r="B14" s="94">
        <v>66.033561569764117</v>
      </c>
      <c r="C14" s="95">
        <v>0</v>
      </c>
      <c r="D14" s="95">
        <v>0</v>
      </c>
      <c r="E14" s="95">
        <v>14.0975479386</v>
      </c>
      <c r="F14" s="95">
        <v>51.936013631164116</v>
      </c>
      <c r="G14" s="95">
        <v>0</v>
      </c>
    </row>
    <row r="15" spans="1:7" s="25" customFormat="1" ht="27.6" customHeight="1">
      <c r="A15" s="110" t="s">
        <v>126</v>
      </c>
      <c r="B15" s="94">
        <v>1746.1761577006027</v>
      </c>
      <c r="C15" s="95">
        <v>0</v>
      </c>
      <c r="D15" s="95">
        <v>0</v>
      </c>
      <c r="E15" s="95">
        <v>1686.3332356715432</v>
      </c>
      <c r="F15" s="95">
        <v>59.84292202905948</v>
      </c>
      <c r="G15" s="95">
        <v>0</v>
      </c>
    </row>
    <row r="16" spans="1:7" s="25" customFormat="1" ht="15" customHeight="1">
      <c r="A16" s="110" t="s">
        <v>125</v>
      </c>
      <c r="B16" s="94">
        <v>8.3978728639646477E-2</v>
      </c>
      <c r="C16" s="95">
        <v>0</v>
      </c>
      <c r="D16" s="95">
        <v>0</v>
      </c>
      <c r="E16" s="95">
        <v>0</v>
      </c>
      <c r="F16" s="95">
        <v>8.3978728639646477E-2</v>
      </c>
      <c r="G16" s="95">
        <v>0</v>
      </c>
    </row>
    <row r="17" spans="1:7" s="25" customFormat="1" ht="15" customHeight="1">
      <c r="A17" s="111" t="s">
        <v>25</v>
      </c>
      <c r="B17" s="96">
        <v>4052.1131632480028</v>
      </c>
      <c r="C17" s="97">
        <v>1206.4433131627327</v>
      </c>
      <c r="D17" s="97">
        <v>0</v>
      </c>
      <c r="E17" s="97">
        <v>1803.614773564218</v>
      </c>
      <c r="F17" s="97">
        <v>549.29379843842696</v>
      </c>
      <c r="G17" s="97">
        <v>492.76127808262504</v>
      </c>
    </row>
    <row r="18" spans="1:7" s="25" customFormat="1" ht="9.75" customHeight="1">
      <c r="A18" s="118"/>
      <c r="B18" s="96"/>
      <c r="C18" s="97"/>
      <c r="D18" s="97"/>
      <c r="E18" s="97"/>
      <c r="F18" s="97"/>
      <c r="G18" s="97"/>
    </row>
    <row r="19" spans="1:7" s="25" customFormat="1" ht="39" customHeight="1">
      <c r="A19" s="109" t="s">
        <v>256</v>
      </c>
      <c r="B19" s="94">
        <v>1083.9269305125476</v>
      </c>
      <c r="C19" s="95">
        <v>0.80236442546500575</v>
      </c>
      <c r="D19" s="95">
        <v>17.847018017635246</v>
      </c>
      <c r="E19" s="95">
        <v>31.849847689982205</v>
      </c>
      <c r="F19" s="95">
        <v>1033.4277003794653</v>
      </c>
      <c r="G19" s="95">
        <v>0</v>
      </c>
    </row>
    <row r="20" spans="1:7" s="25" customFormat="1" ht="15" customHeight="1">
      <c r="A20" s="112" t="s">
        <v>38</v>
      </c>
      <c r="B20" s="94">
        <v>4222.406885623509</v>
      </c>
      <c r="C20" s="95">
        <v>0</v>
      </c>
      <c r="D20" s="95">
        <v>0</v>
      </c>
      <c r="E20" s="95">
        <v>4219.7784046949637</v>
      </c>
      <c r="F20" s="95">
        <v>2.6284809285451951</v>
      </c>
      <c r="G20" s="95">
        <v>0</v>
      </c>
    </row>
    <row r="21" spans="1:7" s="25" customFormat="1" ht="15" customHeight="1">
      <c r="A21" s="114" t="s">
        <v>39</v>
      </c>
      <c r="B21" s="94">
        <v>1662.3002667038686</v>
      </c>
      <c r="C21" s="95">
        <v>6.6453918929007756</v>
      </c>
      <c r="D21" s="95">
        <v>4.4187419647239876</v>
      </c>
      <c r="E21" s="95">
        <v>491.43071247568741</v>
      </c>
      <c r="F21" s="95">
        <v>1159.8054203705565</v>
      </c>
      <c r="G21" s="95">
        <v>0</v>
      </c>
    </row>
    <row r="22" spans="1:7" s="25" customFormat="1" ht="27.6" customHeight="1">
      <c r="A22" s="120" t="s">
        <v>163</v>
      </c>
      <c r="B22" s="94">
        <v>852.12838453635675</v>
      </c>
      <c r="C22" s="95">
        <v>3.914714397746887</v>
      </c>
      <c r="D22" s="95">
        <v>0.15221337328473558</v>
      </c>
      <c r="E22" s="95">
        <v>274.50032863812407</v>
      </c>
      <c r="F22" s="95">
        <v>573.56112812720107</v>
      </c>
      <c r="G22" s="95">
        <v>0</v>
      </c>
    </row>
    <row r="23" spans="1:7" s="25" customFormat="1" ht="27.6" customHeight="1">
      <c r="A23" s="109" t="s">
        <v>164</v>
      </c>
      <c r="B23" s="94">
        <v>2514.428651240225</v>
      </c>
      <c r="C23" s="95">
        <v>10.560106290647663</v>
      </c>
      <c r="D23" s="95">
        <v>4.5709553380087229</v>
      </c>
      <c r="E23" s="95">
        <v>765.93104111381137</v>
      </c>
      <c r="F23" s="95">
        <v>1733.3665484977573</v>
      </c>
      <c r="G23" s="95">
        <v>0</v>
      </c>
    </row>
    <row r="24" spans="1:7" s="25" customFormat="1" ht="15" customHeight="1">
      <c r="A24" s="111" t="s">
        <v>24</v>
      </c>
      <c r="B24" s="96">
        <v>7820.7624673762821</v>
      </c>
      <c r="C24" s="97">
        <v>11.36247071611267</v>
      </c>
      <c r="D24" s="97">
        <v>22.417973355643969</v>
      </c>
      <c r="E24" s="97">
        <v>5017.5592934987571</v>
      </c>
      <c r="F24" s="97">
        <v>2769.4227298057676</v>
      </c>
      <c r="G24" s="97">
        <v>0</v>
      </c>
    </row>
    <row r="25" spans="1:7" s="25" customFormat="1" ht="9" customHeight="1">
      <c r="A25" s="111"/>
      <c r="B25" s="96"/>
      <c r="C25" s="97"/>
      <c r="D25" s="97"/>
      <c r="E25" s="97"/>
      <c r="F25" s="97"/>
      <c r="G25" s="97"/>
    </row>
    <row r="26" spans="1:7" s="25" customFormat="1" ht="15" customHeight="1">
      <c r="A26" s="113" t="s">
        <v>15</v>
      </c>
      <c r="B26" s="98">
        <v>11872.875630624285</v>
      </c>
      <c r="C26" s="99">
        <v>1217.8057838788454</v>
      </c>
      <c r="D26" s="99">
        <v>22.417973355643969</v>
      </c>
      <c r="E26" s="99">
        <v>6821.1740670629752</v>
      </c>
      <c r="F26" s="99">
        <v>3318.7165282441947</v>
      </c>
      <c r="G26" s="99">
        <v>492.76127808262504</v>
      </c>
    </row>
    <row r="27" spans="1:7" s="25" customFormat="1" ht="9.6" customHeight="1">
      <c r="A27" s="116"/>
      <c r="B27" s="34"/>
      <c r="C27" s="34"/>
      <c r="D27" s="34"/>
      <c r="E27" s="34"/>
      <c r="F27" s="34"/>
      <c r="G27" s="34"/>
    </row>
    <row r="28" spans="1:7" ht="15.75">
      <c r="A28" s="40" t="s">
        <v>227</v>
      </c>
      <c r="B28" s="12"/>
      <c r="C28" s="12"/>
    </row>
    <row r="29" spans="1:7" ht="5.25" customHeight="1">
      <c r="A29" s="40"/>
      <c r="B29" s="12"/>
      <c r="C29" s="12"/>
    </row>
    <row r="30" spans="1:7" ht="14.25">
      <c r="A30" s="346" t="s">
        <v>307</v>
      </c>
      <c r="B30" s="346"/>
      <c r="C30" s="346"/>
      <c r="D30" s="346"/>
      <c r="E30" s="346"/>
      <c r="F30" s="346"/>
      <c r="G30" s="346"/>
    </row>
    <row r="31" spans="1:7" ht="10.15" customHeight="1">
      <c r="A31" s="40"/>
      <c r="B31" s="12"/>
      <c r="C31" s="12"/>
    </row>
    <row r="32" spans="1:7" ht="10.15" customHeight="1">
      <c r="A32" s="40"/>
      <c r="B32" s="12"/>
      <c r="C32" s="12"/>
    </row>
    <row r="33" spans="1:7" ht="10.15" customHeight="1">
      <c r="A33" s="40"/>
      <c r="B33" s="12"/>
      <c r="C33" s="12"/>
    </row>
    <row r="34" spans="1:7" ht="10.15" customHeight="1">
      <c r="A34" s="40"/>
      <c r="B34" s="12"/>
      <c r="C34" s="12"/>
    </row>
    <row r="35" spans="1:7" ht="10.15" customHeight="1">
      <c r="A35" s="40"/>
      <c r="B35" s="12"/>
      <c r="C35" s="12"/>
    </row>
    <row r="36" spans="1:7" ht="10.15" customHeight="1">
      <c r="A36" s="40"/>
      <c r="B36" s="12"/>
      <c r="C36" s="12"/>
    </row>
    <row r="37" spans="1:7" ht="10.15" customHeight="1">
      <c r="A37" s="40"/>
      <c r="B37" s="12"/>
      <c r="C37" s="12"/>
    </row>
    <row r="38" spans="1:7" ht="10.15" customHeight="1">
      <c r="A38" s="40"/>
      <c r="B38" s="12"/>
      <c r="C38" s="12"/>
    </row>
    <row r="39" spans="1:7" ht="10.15" customHeight="1">
      <c r="A39" s="40"/>
      <c r="B39" s="12"/>
      <c r="C39" s="12"/>
    </row>
    <row r="40" spans="1:7" ht="10.15" customHeight="1">
      <c r="A40" s="40"/>
      <c r="B40" s="12"/>
      <c r="C40" s="12"/>
    </row>
    <row r="41" spans="1:7" ht="10.15" customHeight="1">
      <c r="A41" s="40"/>
      <c r="B41" s="12"/>
      <c r="C41" s="12"/>
    </row>
    <row r="42" spans="1:7" ht="10.15" customHeight="1">
      <c r="A42" s="36"/>
      <c r="C42" s="47"/>
      <c r="D42" s="47"/>
      <c r="E42" s="47"/>
      <c r="F42" s="47"/>
      <c r="G42" s="47"/>
    </row>
    <row r="43" spans="1:7" ht="10.15" customHeight="1"/>
    <row r="44" spans="1:7" ht="10.15" customHeight="1"/>
    <row r="45" spans="1:7" ht="10.15" customHeight="1"/>
    <row r="46" spans="1:7" ht="10.15" customHeight="1"/>
    <row r="47" spans="1:7" ht="10.15" customHeight="1"/>
    <row r="48" spans="1:7" ht="10.15" customHeight="1"/>
    <row r="49" ht="10.15" customHeight="1"/>
    <row r="50" ht="10.15" customHeight="1"/>
  </sheetData>
  <mergeCells count="9">
    <mergeCell ref="A30:G30"/>
    <mergeCell ref="A1:G1"/>
    <mergeCell ref="A2:G2"/>
    <mergeCell ref="A3:G3"/>
    <mergeCell ref="A5:A8"/>
    <mergeCell ref="B5:G5"/>
    <mergeCell ref="B6:B7"/>
    <mergeCell ref="C6:G6"/>
    <mergeCell ref="B8:G8"/>
  </mergeCells>
  <conditionalFormatting sqref="A10:G27">
    <cfRule type="expression" dxfId="3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Zeros="0" view="pageLayout" zoomScaleNormal="75" workbookViewId="0">
      <selection sqref="A1:G1"/>
    </sheetView>
  </sheetViews>
  <sheetFormatPr baseColWidth="10" defaultColWidth="1.42578125" defaultRowHeight="11.25"/>
  <cols>
    <col min="1" max="1" width="42" style="10" customWidth="1"/>
    <col min="2" max="4" width="8.140625" style="10" customWidth="1"/>
    <col min="5" max="5" width="9.140625" style="10" customWidth="1"/>
    <col min="6" max="7" width="8.140625" style="10" customWidth="1"/>
    <col min="8" max="29" width="10.140625" style="10" customWidth="1"/>
    <col min="30" max="16384" width="1.42578125" style="10"/>
  </cols>
  <sheetData>
    <row r="1" spans="1:7" ht="14.25">
      <c r="A1" s="337" t="s">
        <v>176</v>
      </c>
      <c r="B1" s="337"/>
      <c r="C1" s="337"/>
      <c r="D1" s="337"/>
      <c r="E1" s="337"/>
      <c r="F1" s="337"/>
      <c r="G1" s="337"/>
    </row>
    <row r="2" spans="1:7" ht="14.25">
      <c r="A2" s="336" t="s">
        <v>175</v>
      </c>
      <c r="B2" s="336"/>
      <c r="C2" s="336"/>
      <c r="D2" s="336"/>
      <c r="E2" s="336"/>
      <c r="F2" s="336"/>
      <c r="G2" s="336"/>
    </row>
    <row r="3" spans="1:7" ht="14.25">
      <c r="A3" s="336" t="s">
        <v>314</v>
      </c>
      <c r="B3" s="336"/>
      <c r="C3" s="336"/>
      <c r="D3" s="336"/>
      <c r="E3" s="336"/>
      <c r="F3" s="336"/>
      <c r="G3" s="336"/>
    </row>
    <row r="4" spans="1:7" ht="10.9" customHeight="1">
      <c r="A4" s="106"/>
      <c r="B4" s="106"/>
      <c r="C4" s="106"/>
      <c r="D4" s="106"/>
      <c r="E4" s="106"/>
      <c r="F4" s="106"/>
      <c r="G4" s="106"/>
    </row>
    <row r="5" spans="1:7" ht="17.25" customHeight="1">
      <c r="A5" s="339" t="s">
        <v>26</v>
      </c>
      <c r="B5" s="342" t="s">
        <v>12</v>
      </c>
      <c r="C5" s="342"/>
      <c r="D5" s="342"/>
      <c r="E5" s="342"/>
      <c r="F5" s="342"/>
      <c r="G5" s="342"/>
    </row>
    <row r="6" spans="1:7" ht="17.25" customHeight="1">
      <c r="A6" s="340"/>
      <c r="B6" s="343" t="s">
        <v>167</v>
      </c>
      <c r="C6" s="345" t="s">
        <v>14</v>
      </c>
      <c r="D6" s="342"/>
      <c r="E6" s="342"/>
      <c r="F6" s="342"/>
      <c r="G6" s="342"/>
    </row>
    <row r="7" spans="1:7" ht="51.75" customHeight="1">
      <c r="A7" s="340"/>
      <c r="B7" s="344"/>
      <c r="C7" s="285" t="s">
        <v>168</v>
      </c>
      <c r="D7" s="285" t="s">
        <v>169</v>
      </c>
      <c r="E7" s="285" t="s">
        <v>178</v>
      </c>
      <c r="F7" s="285" t="s">
        <v>17</v>
      </c>
      <c r="G7" s="288" t="s">
        <v>170</v>
      </c>
    </row>
    <row r="8" spans="1:7" ht="17.25" customHeight="1">
      <c r="A8" s="341"/>
      <c r="B8" s="345" t="s">
        <v>161</v>
      </c>
      <c r="C8" s="342"/>
      <c r="D8" s="342"/>
      <c r="E8" s="342"/>
      <c r="F8" s="342"/>
      <c r="G8" s="342"/>
    </row>
    <row r="9" spans="1:7" ht="9.75" customHeight="1">
      <c r="A9" s="107"/>
      <c r="B9" s="92"/>
      <c r="C9" s="93"/>
      <c r="D9" s="93"/>
      <c r="E9" s="93"/>
      <c r="F9" s="93"/>
      <c r="G9" s="93"/>
    </row>
    <row r="10" spans="1:7" s="25" customFormat="1" ht="27.6" customHeight="1">
      <c r="A10" s="109" t="s">
        <v>162</v>
      </c>
      <c r="B10" s="94">
        <v>551.09186843140242</v>
      </c>
      <c r="C10" s="95">
        <v>466.37923976358837</v>
      </c>
      <c r="D10" s="95">
        <v>0</v>
      </c>
      <c r="E10" s="95">
        <v>2.9194968399999994</v>
      </c>
      <c r="F10" s="95">
        <v>1.4252963278140536</v>
      </c>
      <c r="G10" s="95">
        <v>80.367835499999984</v>
      </c>
    </row>
    <row r="11" spans="1:7" s="25" customFormat="1" ht="27.6" customHeight="1">
      <c r="A11" s="109" t="s">
        <v>171</v>
      </c>
      <c r="B11" s="94">
        <v>864.03269363464835</v>
      </c>
      <c r="C11" s="95">
        <v>664.23374650730307</v>
      </c>
      <c r="D11" s="95">
        <v>0</v>
      </c>
      <c r="E11" s="95">
        <v>3.3434093799999998</v>
      </c>
      <c r="F11" s="95">
        <v>43.813224747345217</v>
      </c>
      <c r="G11" s="95">
        <v>152.64231300000003</v>
      </c>
    </row>
    <row r="12" spans="1:7" s="25" customFormat="1" ht="15" customHeight="1">
      <c r="A12" s="109" t="s">
        <v>122</v>
      </c>
      <c r="B12" s="94">
        <v>351.54151338903966</v>
      </c>
      <c r="C12" s="95">
        <v>0</v>
      </c>
      <c r="D12" s="95">
        <v>0</v>
      </c>
      <c r="E12" s="95">
        <v>65.611894293984022</v>
      </c>
      <c r="F12" s="95">
        <v>285.92961909505567</v>
      </c>
      <c r="G12" s="95">
        <v>0</v>
      </c>
    </row>
    <row r="13" spans="1:7" s="25" customFormat="1" ht="15" customHeight="1">
      <c r="A13" s="109" t="s">
        <v>123</v>
      </c>
      <c r="B13" s="94">
        <v>598.10689172068567</v>
      </c>
      <c r="C13" s="95">
        <v>9.4317261426484341E-5</v>
      </c>
      <c r="D13" s="95">
        <v>0</v>
      </c>
      <c r="E13" s="95">
        <v>1.2794357000000003</v>
      </c>
      <c r="F13" s="95">
        <v>344.02481154867411</v>
      </c>
      <c r="G13" s="95">
        <v>252.80255015475012</v>
      </c>
    </row>
    <row r="14" spans="1:7" s="25" customFormat="1" ht="15" customHeight="1">
      <c r="A14" s="110" t="s">
        <v>124</v>
      </c>
      <c r="B14" s="94">
        <v>58.90738810967111</v>
      </c>
      <c r="C14" s="95">
        <v>0</v>
      </c>
      <c r="D14" s="95">
        <v>0</v>
      </c>
      <c r="E14" s="95">
        <v>11.163045024000001</v>
      </c>
      <c r="F14" s="95">
        <v>47.744343085671112</v>
      </c>
      <c r="G14" s="95">
        <v>0</v>
      </c>
    </row>
    <row r="15" spans="1:7" s="25" customFormat="1" ht="27.6" customHeight="1">
      <c r="A15" s="110" t="s">
        <v>126</v>
      </c>
      <c r="B15" s="94">
        <v>1525.6157606692918</v>
      </c>
      <c r="C15" s="95">
        <v>0</v>
      </c>
      <c r="D15" s="95">
        <v>0</v>
      </c>
      <c r="E15" s="95">
        <v>1437.2087202631571</v>
      </c>
      <c r="F15" s="95">
        <v>88.407040406134769</v>
      </c>
      <c r="G15" s="95">
        <v>0</v>
      </c>
    </row>
    <row r="16" spans="1:7" s="25" customFormat="1" ht="15" customHeight="1">
      <c r="A16" s="110" t="s">
        <v>125</v>
      </c>
      <c r="B16" s="94">
        <v>4.707234657113285E-2</v>
      </c>
      <c r="C16" s="95">
        <v>0</v>
      </c>
      <c r="D16" s="95">
        <v>0</v>
      </c>
      <c r="E16" s="95">
        <v>0</v>
      </c>
      <c r="F16" s="95">
        <v>4.707234657113285E-2</v>
      </c>
      <c r="G16" s="95">
        <v>0</v>
      </c>
    </row>
    <row r="17" spans="1:7" s="25" customFormat="1" ht="15" customHeight="1">
      <c r="A17" s="111" t="s">
        <v>25</v>
      </c>
      <c r="B17" s="96">
        <v>3949.34318830131</v>
      </c>
      <c r="C17" s="97">
        <v>1130.613080588153</v>
      </c>
      <c r="D17" s="97">
        <v>0</v>
      </c>
      <c r="E17" s="97">
        <v>1521.5260015011411</v>
      </c>
      <c r="F17" s="97">
        <v>811.39140755726601</v>
      </c>
      <c r="G17" s="97">
        <v>485.81269865475014</v>
      </c>
    </row>
    <row r="18" spans="1:7" s="25" customFormat="1" ht="6.75" customHeight="1">
      <c r="A18" s="118"/>
      <c r="B18" s="96"/>
      <c r="C18" s="97"/>
      <c r="D18" s="97"/>
      <c r="E18" s="97"/>
      <c r="F18" s="97"/>
      <c r="G18" s="97"/>
    </row>
    <row r="19" spans="1:7" s="25" customFormat="1" ht="42.75" customHeight="1">
      <c r="A19" s="109" t="s">
        <v>256</v>
      </c>
      <c r="B19" s="94">
        <v>868.28748313550136</v>
      </c>
      <c r="C19" s="95">
        <v>2.3146760676247293</v>
      </c>
      <c r="D19" s="95">
        <v>7.2478081520932811</v>
      </c>
      <c r="E19" s="95">
        <v>48.314173647536379</v>
      </c>
      <c r="F19" s="95">
        <v>810.41082526824698</v>
      </c>
      <c r="G19" s="95">
        <v>0</v>
      </c>
    </row>
    <row r="20" spans="1:7" s="25" customFormat="1" ht="15" customHeight="1">
      <c r="A20" s="112" t="s">
        <v>38</v>
      </c>
      <c r="B20" s="94">
        <v>3981.7493167848306</v>
      </c>
      <c r="C20" s="95">
        <v>0</v>
      </c>
      <c r="D20" s="95">
        <v>0</v>
      </c>
      <c r="E20" s="95">
        <v>3979.4036994717881</v>
      </c>
      <c r="F20" s="95">
        <v>2.3456173130423608</v>
      </c>
      <c r="G20" s="95">
        <v>0</v>
      </c>
    </row>
    <row r="21" spans="1:7" s="25" customFormat="1" ht="15" customHeight="1">
      <c r="A21" s="114" t="s">
        <v>39</v>
      </c>
      <c r="B21" s="94">
        <v>2042.2704852076586</v>
      </c>
      <c r="C21" s="95">
        <v>7.2735545809545439</v>
      </c>
      <c r="D21" s="95">
        <v>6.0041853039417692</v>
      </c>
      <c r="E21" s="95">
        <v>730.86455368364318</v>
      </c>
      <c r="F21" s="95">
        <v>1298.128191639119</v>
      </c>
      <c r="G21" s="95">
        <v>0</v>
      </c>
    </row>
    <row r="22" spans="1:7" s="25" customFormat="1" ht="27.6" customHeight="1">
      <c r="A22" s="120" t="s">
        <v>163</v>
      </c>
      <c r="B22" s="94">
        <v>972.60727861079283</v>
      </c>
      <c r="C22" s="95">
        <v>4.2119940649933598</v>
      </c>
      <c r="D22" s="95">
        <v>5.1677985369007873</v>
      </c>
      <c r="E22" s="95">
        <v>362.09796405868946</v>
      </c>
      <c r="F22" s="95">
        <v>601.12952195020921</v>
      </c>
      <c r="G22" s="95">
        <v>0</v>
      </c>
    </row>
    <row r="23" spans="1:7" s="25" customFormat="1" ht="27.6" customHeight="1">
      <c r="A23" s="109" t="s">
        <v>164</v>
      </c>
      <c r="B23" s="94">
        <v>3014.8777638184511</v>
      </c>
      <c r="C23" s="95">
        <v>11.485548645947903</v>
      </c>
      <c r="D23" s="95">
        <v>11.171983840842557</v>
      </c>
      <c r="E23" s="95">
        <v>1092.9625177423325</v>
      </c>
      <c r="F23" s="95">
        <v>1899.2577135893284</v>
      </c>
      <c r="G23" s="95">
        <v>0</v>
      </c>
    </row>
    <row r="24" spans="1:7" s="25" customFormat="1" ht="15" customHeight="1">
      <c r="A24" s="111" t="s">
        <v>24</v>
      </c>
      <c r="B24" s="96">
        <v>7864.9145637387828</v>
      </c>
      <c r="C24" s="97">
        <v>13.800224713572632</v>
      </c>
      <c r="D24" s="97">
        <v>18.419791992935838</v>
      </c>
      <c r="E24" s="97">
        <v>5120.6803908616566</v>
      </c>
      <c r="F24" s="97">
        <v>2712.0141561706178</v>
      </c>
      <c r="G24" s="97">
        <v>0</v>
      </c>
    </row>
    <row r="25" spans="1:7" s="25" customFormat="1" ht="8.25" customHeight="1">
      <c r="A25" s="111"/>
      <c r="B25" s="96"/>
      <c r="C25" s="97"/>
      <c r="D25" s="97"/>
      <c r="E25" s="97"/>
      <c r="F25" s="97"/>
      <c r="G25" s="97"/>
    </row>
    <row r="26" spans="1:7" s="25" customFormat="1" ht="15" customHeight="1">
      <c r="A26" s="113" t="s">
        <v>15</v>
      </c>
      <c r="B26" s="98">
        <v>11814.257752040092</v>
      </c>
      <c r="C26" s="99">
        <v>1144.4133053017256</v>
      </c>
      <c r="D26" s="99">
        <v>18.419791992935838</v>
      </c>
      <c r="E26" s="99">
        <v>6642.2063923627975</v>
      </c>
      <c r="F26" s="99">
        <v>3523.4055637278839</v>
      </c>
      <c r="G26" s="99">
        <v>485.81269865475014</v>
      </c>
    </row>
    <row r="27" spans="1:7" s="25" customFormat="1" ht="9.6" customHeight="1">
      <c r="A27" s="116"/>
      <c r="B27" s="34"/>
      <c r="C27" s="34"/>
      <c r="D27" s="34"/>
      <c r="E27" s="34"/>
      <c r="F27" s="34"/>
      <c r="G27" s="34"/>
    </row>
    <row r="28" spans="1:7" ht="15.75">
      <c r="A28" s="40" t="s">
        <v>227</v>
      </c>
      <c r="B28" s="12"/>
      <c r="C28" s="12"/>
    </row>
    <row r="29" spans="1:7" ht="9.75" customHeight="1">
      <c r="A29" s="40"/>
      <c r="B29" s="12"/>
      <c r="C29" s="12"/>
    </row>
    <row r="30" spans="1:7" ht="14.25">
      <c r="A30" s="346" t="s">
        <v>308</v>
      </c>
      <c r="B30" s="346"/>
      <c r="C30" s="346"/>
      <c r="D30" s="346"/>
      <c r="E30" s="346"/>
      <c r="F30" s="346"/>
      <c r="G30" s="346"/>
    </row>
    <row r="31" spans="1:7" ht="10.15" customHeight="1">
      <c r="A31" s="40"/>
      <c r="B31" s="12"/>
      <c r="C31" s="12"/>
    </row>
    <row r="32" spans="1:7" ht="10.15" customHeight="1">
      <c r="A32" s="40"/>
      <c r="B32" s="12"/>
      <c r="C32" s="12"/>
    </row>
    <row r="33" spans="1:7" ht="10.15" customHeight="1">
      <c r="A33" s="40"/>
      <c r="B33" s="12"/>
      <c r="C33" s="12"/>
    </row>
    <row r="34" spans="1:7" ht="10.15" customHeight="1">
      <c r="A34" s="40"/>
      <c r="B34" s="12"/>
      <c r="C34" s="12"/>
    </row>
    <row r="35" spans="1:7" ht="10.15" customHeight="1">
      <c r="A35" s="40"/>
      <c r="B35" s="12"/>
      <c r="C35" s="12"/>
    </row>
    <row r="36" spans="1:7" ht="10.15" customHeight="1">
      <c r="A36" s="40"/>
      <c r="B36" s="12"/>
      <c r="C36" s="12"/>
    </row>
    <row r="37" spans="1:7" ht="10.15" customHeight="1">
      <c r="A37" s="40"/>
      <c r="B37" s="12"/>
      <c r="C37" s="12"/>
    </row>
    <row r="38" spans="1:7" ht="10.15" customHeight="1">
      <c r="A38" s="40"/>
      <c r="B38" s="12"/>
      <c r="C38" s="12"/>
    </row>
    <row r="39" spans="1:7" ht="10.15" customHeight="1">
      <c r="A39" s="40"/>
      <c r="B39" s="12"/>
      <c r="C39" s="12"/>
    </row>
    <row r="40" spans="1:7" ht="10.15" customHeight="1">
      <c r="A40" s="40"/>
      <c r="B40" s="12"/>
      <c r="C40" s="12"/>
    </row>
    <row r="41" spans="1:7" ht="10.15" customHeight="1">
      <c r="A41" s="40"/>
      <c r="B41" s="12"/>
      <c r="C41" s="12"/>
    </row>
    <row r="42" spans="1:7" ht="10.15" customHeight="1">
      <c r="A42" s="36"/>
      <c r="C42" s="47"/>
      <c r="D42" s="47"/>
      <c r="E42" s="47"/>
      <c r="F42" s="47"/>
      <c r="G42" s="47"/>
    </row>
    <row r="43" spans="1:7" ht="10.15" customHeight="1"/>
    <row r="44" spans="1:7" ht="10.15" customHeight="1"/>
    <row r="45" spans="1:7" ht="10.15" customHeight="1"/>
    <row r="46" spans="1:7" ht="10.15" customHeight="1"/>
    <row r="47" spans="1:7" ht="10.15" customHeight="1"/>
    <row r="48" spans="1:7" ht="10.15" customHeight="1"/>
    <row r="49" ht="10.15" customHeight="1"/>
    <row r="50" ht="10.15" customHeight="1"/>
  </sheetData>
  <mergeCells count="9">
    <mergeCell ref="A30:G30"/>
    <mergeCell ref="A1:G1"/>
    <mergeCell ref="A2:G2"/>
    <mergeCell ref="A3:G3"/>
    <mergeCell ref="A5:A8"/>
    <mergeCell ref="B5:G5"/>
    <mergeCell ref="B6:B7"/>
    <mergeCell ref="C6:G6"/>
    <mergeCell ref="B8:G8"/>
  </mergeCells>
  <conditionalFormatting sqref="A10:G27">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Zeros="0" view="pageLayout" zoomScaleNormal="75" workbookViewId="0">
      <selection sqref="A1:G1"/>
    </sheetView>
  </sheetViews>
  <sheetFormatPr baseColWidth="10" defaultColWidth="1.42578125" defaultRowHeight="11.25"/>
  <cols>
    <col min="1" max="1" width="42" style="10" customWidth="1"/>
    <col min="2" max="4" width="8.140625" style="10" customWidth="1"/>
    <col min="5" max="5" width="9.140625" style="10" customWidth="1"/>
    <col min="6" max="7" width="8.140625" style="10" customWidth="1"/>
    <col min="8" max="29" width="10.140625" style="10" customWidth="1"/>
    <col min="30" max="16384" width="1.42578125" style="10"/>
  </cols>
  <sheetData>
    <row r="1" spans="1:7" ht="14.25">
      <c r="A1" s="337" t="s">
        <v>176</v>
      </c>
      <c r="B1" s="337"/>
      <c r="C1" s="337"/>
      <c r="D1" s="337"/>
      <c r="E1" s="337"/>
      <c r="F1" s="337"/>
      <c r="G1" s="337"/>
    </row>
    <row r="2" spans="1:7" ht="14.25">
      <c r="A2" s="336" t="s">
        <v>175</v>
      </c>
      <c r="B2" s="336"/>
      <c r="C2" s="336"/>
      <c r="D2" s="336"/>
      <c r="E2" s="336"/>
      <c r="F2" s="336"/>
      <c r="G2" s="336"/>
    </row>
    <row r="3" spans="1:7" ht="14.25">
      <c r="A3" s="336" t="s">
        <v>315</v>
      </c>
      <c r="B3" s="336"/>
      <c r="C3" s="336"/>
      <c r="D3" s="336"/>
      <c r="E3" s="336"/>
      <c r="F3" s="336"/>
      <c r="G3" s="336"/>
    </row>
    <row r="4" spans="1:7" ht="10.9" customHeight="1">
      <c r="A4" s="106"/>
      <c r="B4" s="106"/>
      <c r="C4" s="106"/>
      <c r="D4" s="106"/>
      <c r="E4" s="106"/>
      <c r="F4" s="106"/>
      <c r="G4" s="106"/>
    </row>
    <row r="5" spans="1:7" ht="17.25" customHeight="1">
      <c r="A5" s="339" t="s">
        <v>26</v>
      </c>
      <c r="B5" s="342" t="s">
        <v>12</v>
      </c>
      <c r="C5" s="342"/>
      <c r="D5" s="342"/>
      <c r="E5" s="342"/>
      <c r="F5" s="342"/>
      <c r="G5" s="342"/>
    </row>
    <row r="6" spans="1:7" ht="17.25" customHeight="1">
      <c r="A6" s="340"/>
      <c r="B6" s="343" t="s">
        <v>167</v>
      </c>
      <c r="C6" s="345" t="s">
        <v>14</v>
      </c>
      <c r="D6" s="342"/>
      <c r="E6" s="342"/>
      <c r="F6" s="342"/>
      <c r="G6" s="342"/>
    </row>
    <row r="7" spans="1:7" ht="51.75" customHeight="1">
      <c r="A7" s="340"/>
      <c r="B7" s="344"/>
      <c r="C7" s="285" t="s">
        <v>168</v>
      </c>
      <c r="D7" s="285" t="s">
        <v>169</v>
      </c>
      <c r="E7" s="285" t="s">
        <v>178</v>
      </c>
      <c r="F7" s="285" t="s">
        <v>17</v>
      </c>
      <c r="G7" s="288" t="s">
        <v>170</v>
      </c>
    </row>
    <row r="8" spans="1:7" ht="17.25" customHeight="1">
      <c r="A8" s="341"/>
      <c r="B8" s="345" t="s">
        <v>161</v>
      </c>
      <c r="C8" s="342"/>
      <c r="D8" s="342"/>
      <c r="E8" s="342"/>
      <c r="F8" s="342"/>
      <c r="G8" s="342"/>
    </row>
    <row r="9" spans="1:7" ht="8.25" customHeight="1">
      <c r="A9" s="107"/>
      <c r="B9" s="92"/>
      <c r="C9" s="93"/>
      <c r="D9" s="93"/>
      <c r="E9" s="93"/>
      <c r="F9" s="93"/>
      <c r="G9" s="93"/>
    </row>
    <row r="10" spans="1:7" s="25" customFormat="1" ht="27.6" customHeight="1">
      <c r="A10" s="109" t="s">
        <v>162</v>
      </c>
      <c r="B10" s="94">
        <v>685.25730334935474</v>
      </c>
      <c r="C10" s="95">
        <v>561.68625987376697</v>
      </c>
      <c r="D10" s="95">
        <v>0</v>
      </c>
      <c r="E10" s="95">
        <v>1.346793899999998</v>
      </c>
      <c r="F10" s="95">
        <v>51.127331325587889</v>
      </c>
      <c r="G10" s="95">
        <v>71.096918249999902</v>
      </c>
    </row>
    <row r="11" spans="1:7" s="25" customFormat="1" ht="27.6" customHeight="1">
      <c r="A11" s="109" t="s">
        <v>171</v>
      </c>
      <c r="B11" s="94">
        <v>914.42024811159445</v>
      </c>
      <c r="C11" s="95">
        <v>633.54484276309859</v>
      </c>
      <c r="D11" s="95">
        <v>0</v>
      </c>
      <c r="E11" s="95">
        <v>3.0387430599999998</v>
      </c>
      <c r="F11" s="95">
        <v>137.89921578849578</v>
      </c>
      <c r="G11" s="95">
        <v>139.93744650000002</v>
      </c>
    </row>
    <row r="12" spans="1:7" s="25" customFormat="1" ht="15" customHeight="1">
      <c r="A12" s="109" t="s">
        <v>122</v>
      </c>
      <c r="B12" s="94">
        <v>221.41999900968122</v>
      </c>
      <c r="C12" s="95">
        <v>0</v>
      </c>
      <c r="D12" s="95">
        <v>0</v>
      </c>
      <c r="E12" s="95">
        <v>122.38741160899045</v>
      </c>
      <c r="F12" s="95">
        <v>99.032587400690772</v>
      </c>
      <c r="G12" s="95">
        <v>0</v>
      </c>
    </row>
    <row r="13" spans="1:7" s="25" customFormat="1" ht="15" customHeight="1">
      <c r="A13" s="109" t="s">
        <v>123</v>
      </c>
      <c r="B13" s="94">
        <v>598.78758626685635</v>
      </c>
      <c r="C13" s="95">
        <v>9.412103015093042E-5</v>
      </c>
      <c r="D13" s="95">
        <v>0</v>
      </c>
      <c r="E13" s="95">
        <v>2.176728346</v>
      </c>
      <c r="F13" s="95">
        <v>305.2513052998263</v>
      </c>
      <c r="G13" s="95">
        <v>291.35945849999996</v>
      </c>
    </row>
    <row r="14" spans="1:7" s="25" customFormat="1" ht="15" customHeight="1">
      <c r="A14" s="110" t="s">
        <v>124</v>
      </c>
      <c r="B14" s="94">
        <v>60.751975996520017</v>
      </c>
      <c r="C14" s="95">
        <v>0</v>
      </c>
      <c r="D14" s="95">
        <v>0</v>
      </c>
      <c r="E14" s="95">
        <v>10.0301459778</v>
      </c>
      <c r="F14" s="95">
        <v>50.72183001872002</v>
      </c>
      <c r="G14" s="95">
        <v>0</v>
      </c>
    </row>
    <row r="15" spans="1:7" s="25" customFormat="1" ht="27.6" customHeight="1">
      <c r="A15" s="110" t="s">
        <v>126</v>
      </c>
      <c r="B15" s="94">
        <v>1590.1361412537219</v>
      </c>
      <c r="C15" s="95">
        <v>0</v>
      </c>
      <c r="D15" s="95">
        <v>0</v>
      </c>
      <c r="E15" s="95">
        <v>1499.5139798755042</v>
      </c>
      <c r="F15" s="95">
        <v>90.622161378217641</v>
      </c>
      <c r="G15" s="95">
        <v>0</v>
      </c>
    </row>
    <row r="16" spans="1:7" s="25" customFormat="1" ht="15" customHeight="1">
      <c r="A16" s="110" t="s">
        <v>125</v>
      </c>
      <c r="B16" s="94">
        <v>8.0163917977459725E-2</v>
      </c>
      <c r="C16" s="95">
        <v>0</v>
      </c>
      <c r="D16" s="95">
        <v>0</v>
      </c>
      <c r="E16" s="95">
        <v>0</v>
      </c>
      <c r="F16" s="95">
        <v>8.0163917977459725E-2</v>
      </c>
      <c r="G16" s="95">
        <v>0</v>
      </c>
    </row>
    <row r="17" spans="1:7" s="25" customFormat="1" ht="15" customHeight="1">
      <c r="A17" s="111" t="s">
        <v>25</v>
      </c>
      <c r="B17" s="96">
        <v>4070.8534179057065</v>
      </c>
      <c r="C17" s="97">
        <v>1195.2311967578958</v>
      </c>
      <c r="D17" s="97">
        <v>0</v>
      </c>
      <c r="E17" s="97">
        <v>1638.4938027682947</v>
      </c>
      <c r="F17" s="97">
        <v>734.73459512951581</v>
      </c>
      <c r="G17" s="97">
        <v>502.39382324999985</v>
      </c>
    </row>
    <row r="18" spans="1:7" s="25" customFormat="1" ht="8.25" customHeight="1">
      <c r="A18" s="118"/>
      <c r="B18" s="96"/>
      <c r="C18" s="97"/>
      <c r="D18" s="97"/>
      <c r="E18" s="97"/>
      <c r="F18" s="97"/>
      <c r="G18" s="97"/>
    </row>
    <row r="19" spans="1:7" s="25" customFormat="1" ht="38.25" customHeight="1">
      <c r="A19" s="109" t="s">
        <v>256</v>
      </c>
      <c r="B19" s="94">
        <v>1028.4500146335572</v>
      </c>
      <c r="C19" s="95">
        <v>36.051451880656828</v>
      </c>
      <c r="D19" s="95">
        <v>15.840009067092176</v>
      </c>
      <c r="E19" s="95">
        <v>16.745141839175229</v>
      </c>
      <c r="F19" s="95">
        <v>959.8134118466329</v>
      </c>
      <c r="G19" s="95">
        <v>0</v>
      </c>
    </row>
    <row r="20" spans="1:7" s="25" customFormat="1" ht="15" customHeight="1">
      <c r="A20" s="112" t="s">
        <v>38</v>
      </c>
      <c r="B20" s="94">
        <v>3943.8616097399504</v>
      </c>
      <c r="C20" s="95">
        <v>0</v>
      </c>
      <c r="D20" s="95">
        <v>0</v>
      </c>
      <c r="E20" s="95">
        <v>3940.0971045702158</v>
      </c>
      <c r="F20" s="95">
        <v>3.7645051697346763</v>
      </c>
      <c r="G20" s="95">
        <v>0</v>
      </c>
    </row>
    <row r="21" spans="1:7" s="25" customFormat="1" ht="15" customHeight="1">
      <c r="A21" s="114" t="s">
        <v>39</v>
      </c>
      <c r="B21" s="94">
        <v>1886.5471544293041</v>
      </c>
      <c r="C21" s="95">
        <v>7.6150934561419144</v>
      </c>
      <c r="D21" s="95">
        <v>6.7431053879014824</v>
      </c>
      <c r="E21" s="95">
        <v>629.59692615342533</v>
      </c>
      <c r="F21" s="95">
        <v>1242.5920294318355</v>
      </c>
      <c r="G21" s="95">
        <v>0</v>
      </c>
    </row>
    <row r="22" spans="1:7" s="25" customFormat="1" ht="27.6" customHeight="1">
      <c r="A22" s="120" t="s">
        <v>163</v>
      </c>
      <c r="B22" s="94">
        <v>896.45214512031009</v>
      </c>
      <c r="C22" s="95">
        <v>4.1231634762532057</v>
      </c>
      <c r="D22" s="95">
        <v>5.3479051323096884</v>
      </c>
      <c r="E22" s="95">
        <v>322.51653908649718</v>
      </c>
      <c r="F22" s="95">
        <v>564.46453742525</v>
      </c>
      <c r="G22" s="95">
        <v>0</v>
      </c>
    </row>
    <row r="23" spans="1:7" s="25" customFormat="1" ht="27.6" customHeight="1">
      <c r="A23" s="109" t="s">
        <v>164</v>
      </c>
      <c r="B23" s="94">
        <v>2782.9992995496145</v>
      </c>
      <c r="C23" s="95">
        <v>11.738256932395119</v>
      </c>
      <c r="D23" s="95">
        <v>12.091010520211171</v>
      </c>
      <c r="E23" s="95">
        <v>952.11346523992268</v>
      </c>
      <c r="F23" s="95">
        <v>1807.0565668570855</v>
      </c>
      <c r="G23" s="95">
        <v>0</v>
      </c>
    </row>
    <row r="24" spans="1:7" s="25" customFormat="1" ht="15" customHeight="1">
      <c r="A24" s="111" t="s">
        <v>24</v>
      </c>
      <c r="B24" s="96">
        <v>7755.3109239231217</v>
      </c>
      <c r="C24" s="97">
        <v>47.789708813051945</v>
      </c>
      <c r="D24" s="97">
        <v>27.931019587303346</v>
      </c>
      <c r="E24" s="97">
        <v>4908.9557116493133</v>
      </c>
      <c r="F24" s="97">
        <v>2770.6344838734531</v>
      </c>
      <c r="G24" s="97">
        <v>0</v>
      </c>
    </row>
    <row r="25" spans="1:7" s="25" customFormat="1" ht="6.75" customHeight="1">
      <c r="A25" s="111"/>
      <c r="B25" s="96"/>
      <c r="C25" s="97"/>
      <c r="D25" s="97"/>
      <c r="E25" s="97"/>
      <c r="F25" s="97"/>
      <c r="G25" s="97"/>
    </row>
    <row r="26" spans="1:7" s="25" customFormat="1" ht="15" customHeight="1">
      <c r="A26" s="113" t="s">
        <v>15</v>
      </c>
      <c r="B26" s="98">
        <v>11826.164341828828</v>
      </c>
      <c r="C26" s="99">
        <v>1243.0209055709477</v>
      </c>
      <c r="D26" s="99">
        <v>27.931019587303346</v>
      </c>
      <c r="E26" s="99">
        <v>6547.449514417608</v>
      </c>
      <c r="F26" s="99">
        <v>3505.3690790029686</v>
      </c>
      <c r="G26" s="99">
        <v>502.39382324999985</v>
      </c>
    </row>
    <row r="27" spans="1:7" s="25" customFormat="1" ht="9.6" customHeight="1">
      <c r="A27" s="116"/>
      <c r="B27" s="34"/>
      <c r="C27" s="34"/>
      <c r="D27" s="34"/>
      <c r="E27" s="34"/>
      <c r="F27" s="34"/>
      <c r="G27" s="34"/>
    </row>
    <row r="28" spans="1:7" ht="15.75">
      <c r="A28" s="40" t="s">
        <v>227</v>
      </c>
      <c r="B28" s="12"/>
      <c r="C28" s="12"/>
    </row>
    <row r="29" spans="1:7" ht="6" customHeight="1">
      <c r="A29" s="40"/>
      <c r="B29" s="12"/>
      <c r="C29" s="12"/>
    </row>
    <row r="30" spans="1:7" ht="14.25">
      <c r="A30" s="346" t="s">
        <v>309</v>
      </c>
      <c r="B30" s="346"/>
      <c r="C30" s="346"/>
      <c r="D30" s="346"/>
      <c r="E30" s="346"/>
      <c r="F30" s="346"/>
      <c r="G30" s="346"/>
    </row>
    <row r="31" spans="1:7" ht="10.15" customHeight="1">
      <c r="A31" s="40"/>
      <c r="B31" s="12"/>
      <c r="C31" s="12"/>
    </row>
    <row r="32" spans="1:7" ht="10.15" customHeight="1">
      <c r="A32" s="40"/>
      <c r="B32" s="12"/>
      <c r="C32" s="12"/>
    </row>
    <row r="33" spans="1:7" ht="10.15" customHeight="1">
      <c r="A33" s="40"/>
      <c r="B33" s="12"/>
      <c r="C33" s="12"/>
    </row>
    <row r="34" spans="1:7" ht="10.15" customHeight="1">
      <c r="A34" s="40"/>
      <c r="B34" s="12"/>
      <c r="C34" s="12"/>
    </row>
    <row r="35" spans="1:7" ht="10.15" customHeight="1">
      <c r="A35" s="40"/>
      <c r="B35" s="12"/>
      <c r="C35" s="12"/>
    </row>
    <row r="36" spans="1:7" ht="10.15" customHeight="1">
      <c r="A36" s="40"/>
      <c r="B36" s="12"/>
      <c r="C36" s="12"/>
    </row>
    <row r="37" spans="1:7" ht="10.15" customHeight="1">
      <c r="A37" s="40"/>
      <c r="B37" s="12"/>
      <c r="C37" s="12"/>
    </row>
    <row r="38" spans="1:7" ht="10.15" customHeight="1">
      <c r="A38" s="40"/>
      <c r="B38" s="12"/>
      <c r="C38" s="12"/>
    </row>
    <row r="39" spans="1:7" ht="10.15" customHeight="1">
      <c r="A39" s="40"/>
      <c r="B39" s="12"/>
      <c r="C39" s="12"/>
    </row>
    <row r="40" spans="1:7" ht="10.15" customHeight="1">
      <c r="A40" s="40"/>
      <c r="B40" s="12"/>
      <c r="C40" s="12"/>
    </row>
    <row r="41" spans="1:7" ht="10.15" customHeight="1">
      <c r="A41" s="40"/>
      <c r="B41" s="12"/>
      <c r="C41" s="12"/>
    </row>
    <row r="42" spans="1:7" ht="10.15" customHeight="1">
      <c r="A42" s="36"/>
      <c r="C42" s="47"/>
      <c r="D42" s="47"/>
      <c r="E42" s="47"/>
      <c r="F42" s="47"/>
      <c r="G42" s="47"/>
    </row>
    <row r="43" spans="1:7" ht="10.15" customHeight="1"/>
    <row r="44" spans="1:7" ht="10.15" customHeight="1"/>
    <row r="45" spans="1:7" ht="10.15" customHeight="1"/>
    <row r="46" spans="1:7" ht="10.15" customHeight="1"/>
    <row r="47" spans="1:7" ht="10.15" customHeight="1"/>
    <row r="48" spans="1:7" ht="10.15" customHeight="1"/>
    <row r="49" ht="10.15" customHeight="1"/>
    <row r="50" ht="10.15" customHeight="1"/>
  </sheetData>
  <mergeCells count="9">
    <mergeCell ref="A30:G30"/>
    <mergeCell ref="A1:G1"/>
    <mergeCell ref="A2:G2"/>
    <mergeCell ref="A3:G3"/>
    <mergeCell ref="A5:A8"/>
    <mergeCell ref="B5:G5"/>
    <mergeCell ref="B6:B7"/>
    <mergeCell ref="C6:G6"/>
    <mergeCell ref="B8:G8"/>
  </mergeCells>
  <conditionalFormatting sqref="A10:G27">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Zeros="0" view="pageLayout" zoomScaleNormal="100" workbookViewId="0">
      <selection sqref="A1:E1"/>
    </sheetView>
  </sheetViews>
  <sheetFormatPr baseColWidth="10" defaultColWidth="1.42578125" defaultRowHeight="28.5" customHeight="1"/>
  <cols>
    <col min="1" max="1" width="51.28515625" style="10" customWidth="1"/>
    <col min="2" max="5" width="10.140625" style="10" customWidth="1"/>
    <col min="6" max="6" width="51.28515625" style="10" customWidth="1"/>
    <col min="7" max="9" width="13.28515625" style="10" customWidth="1"/>
    <col min="10" max="19" width="8.7109375" style="10" customWidth="1"/>
    <col min="20" max="16384" width="1.42578125" style="10"/>
  </cols>
  <sheetData>
    <row r="1" spans="1:9" ht="14.25" customHeight="1">
      <c r="A1" s="337" t="s">
        <v>176</v>
      </c>
      <c r="B1" s="337"/>
      <c r="C1" s="337"/>
      <c r="D1" s="337"/>
      <c r="E1" s="337"/>
      <c r="F1" s="337" t="s">
        <v>176</v>
      </c>
      <c r="G1" s="337"/>
      <c r="H1" s="337"/>
      <c r="I1" s="337"/>
    </row>
    <row r="2" spans="1:9" ht="19.899999999999999" customHeight="1">
      <c r="A2" s="352" t="s">
        <v>278</v>
      </c>
      <c r="B2" s="352"/>
      <c r="C2" s="352"/>
      <c r="D2" s="352"/>
      <c r="E2" s="352"/>
      <c r="F2" s="352" t="s">
        <v>318</v>
      </c>
      <c r="G2" s="352"/>
      <c r="H2" s="352"/>
      <c r="I2" s="352"/>
    </row>
    <row r="3" spans="1:9" ht="15.75" customHeight="1">
      <c r="A3" s="121"/>
      <c r="B3" s="121"/>
      <c r="C3" s="121"/>
      <c r="D3" s="121"/>
      <c r="E3" s="121"/>
      <c r="F3" s="121"/>
      <c r="G3" s="121"/>
      <c r="H3" s="121"/>
      <c r="I3" s="121"/>
    </row>
    <row r="4" spans="1:9" ht="56.45" customHeight="1">
      <c r="A4" s="102" t="s">
        <v>34</v>
      </c>
      <c r="B4" s="125">
        <v>1990</v>
      </c>
      <c r="C4" s="125">
        <v>2003</v>
      </c>
      <c r="D4" s="125">
        <v>2005</v>
      </c>
      <c r="E4" s="103">
        <v>2006</v>
      </c>
      <c r="F4" s="286" t="s">
        <v>34</v>
      </c>
      <c r="G4" s="125">
        <v>2007</v>
      </c>
      <c r="H4" s="125">
        <v>2008</v>
      </c>
      <c r="I4" s="276">
        <v>2009</v>
      </c>
    </row>
    <row r="5" spans="1:9" ht="14.25" customHeight="1">
      <c r="A5" s="134"/>
      <c r="B5" s="92"/>
      <c r="C5" s="93"/>
      <c r="D5" s="93"/>
      <c r="E5" s="93"/>
      <c r="F5" s="134"/>
      <c r="G5" s="92"/>
      <c r="H5" s="93"/>
      <c r="I5" s="93"/>
    </row>
    <row r="6" spans="1:9" s="25" customFormat="1" ht="14.25" customHeight="1">
      <c r="A6" s="135"/>
      <c r="B6" s="350" t="s">
        <v>184</v>
      </c>
      <c r="C6" s="351"/>
      <c r="D6" s="351"/>
      <c r="E6" s="351"/>
      <c r="F6" s="135"/>
      <c r="G6" s="350" t="s">
        <v>184</v>
      </c>
      <c r="H6" s="351"/>
      <c r="I6" s="351"/>
    </row>
    <row r="7" spans="1:9" s="25" customFormat="1" ht="14.25" customHeight="1">
      <c r="A7" s="135"/>
      <c r="B7" s="139"/>
      <c r="C7" s="139"/>
      <c r="D7" s="139"/>
      <c r="E7" s="139"/>
      <c r="F7" s="135"/>
      <c r="G7" s="279"/>
      <c r="H7" s="279"/>
      <c r="I7" s="279"/>
    </row>
    <row r="8" spans="1:9" s="25" customFormat="1" ht="14.25" customHeight="1">
      <c r="A8" s="132" t="s">
        <v>35</v>
      </c>
      <c r="B8" s="126"/>
      <c r="C8" s="126"/>
      <c r="D8" s="126"/>
      <c r="E8" s="126"/>
      <c r="F8" s="132" t="s">
        <v>35</v>
      </c>
      <c r="G8" s="126"/>
      <c r="H8" s="126"/>
      <c r="I8" s="126"/>
    </row>
    <row r="9" spans="1:9" s="25" customFormat="1" ht="14.25" customHeight="1">
      <c r="A9" s="136" t="s">
        <v>36</v>
      </c>
      <c r="B9" s="126"/>
      <c r="C9" s="126"/>
      <c r="D9" s="126"/>
      <c r="E9" s="126"/>
      <c r="F9" s="136" t="s">
        <v>36</v>
      </c>
      <c r="G9" s="126"/>
      <c r="H9" s="126"/>
      <c r="I9" s="126"/>
    </row>
    <row r="10" spans="1:9" s="25" customFormat="1" ht="14.25" customHeight="1">
      <c r="A10" s="136" t="s">
        <v>37</v>
      </c>
      <c r="B10" s="313">
        <v>2838.3120710411522</v>
      </c>
      <c r="C10" s="313">
        <v>4015.8998143486347</v>
      </c>
      <c r="D10" s="313">
        <v>4117.0579529992701</v>
      </c>
      <c r="E10" s="313">
        <v>3967.5069773190817</v>
      </c>
      <c r="F10" s="136" t="s">
        <v>37</v>
      </c>
      <c r="G10" s="313">
        <v>4052.1131632480028</v>
      </c>
      <c r="H10" s="313">
        <v>3949.34318830131</v>
      </c>
      <c r="I10" s="313">
        <v>4070.8534179057065</v>
      </c>
    </row>
    <row r="11" spans="1:9" s="25" customFormat="1" ht="25.5" customHeight="1">
      <c r="A11" s="136" t="s">
        <v>180</v>
      </c>
      <c r="B11" s="313">
        <v>838.37619080064496</v>
      </c>
      <c r="C11" s="313">
        <v>1105.9404647619453</v>
      </c>
      <c r="D11" s="313">
        <v>989.57689404067105</v>
      </c>
      <c r="E11" s="313">
        <v>1125.7191493588678</v>
      </c>
      <c r="F11" s="136" t="s">
        <v>180</v>
      </c>
      <c r="G11" s="313">
        <v>1083.9269305125476</v>
      </c>
      <c r="H11" s="313">
        <v>868.28748313550136</v>
      </c>
      <c r="I11" s="313">
        <v>1028.4500146335572</v>
      </c>
    </row>
    <row r="12" spans="1:9" s="25" customFormat="1" ht="14.25" customHeight="1">
      <c r="A12" s="136" t="s">
        <v>38</v>
      </c>
      <c r="B12" s="313">
        <v>5375.8940281397327</v>
      </c>
      <c r="C12" s="313">
        <v>4290.3133607068339</v>
      </c>
      <c r="D12" s="313">
        <v>4275.1697841696614</v>
      </c>
      <c r="E12" s="313">
        <v>4338.7580543958993</v>
      </c>
      <c r="F12" s="136" t="s">
        <v>38</v>
      </c>
      <c r="G12" s="313">
        <v>4222.406885623509</v>
      </c>
      <c r="H12" s="313">
        <v>3981.7493167848306</v>
      </c>
      <c r="I12" s="313">
        <v>3943.8616097399504</v>
      </c>
    </row>
    <row r="13" spans="1:9" s="25" customFormat="1" ht="14.25" customHeight="1">
      <c r="A13" s="137" t="s">
        <v>128</v>
      </c>
      <c r="B13" s="313">
        <v>2491.6699772864044</v>
      </c>
      <c r="C13" s="313">
        <v>2167.4425172024371</v>
      </c>
      <c r="D13" s="313">
        <v>1887.7113163265294</v>
      </c>
      <c r="E13" s="313">
        <v>1972.0461773695804</v>
      </c>
      <c r="F13" s="137" t="s">
        <v>128</v>
      </c>
      <c r="G13" s="313">
        <v>1662.3002667038686</v>
      </c>
      <c r="H13" s="313">
        <v>2042.2704852076586</v>
      </c>
      <c r="I13" s="313">
        <v>1886.5471544293041</v>
      </c>
    </row>
    <row r="14" spans="1:9" s="25" customFormat="1" ht="14.25" customHeight="1">
      <c r="A14" s="137" t="s">
        <v>181</v>
      </c>
      <c r="B14" s="313">
        <v>1185.7774510695504</v>
      </c>
      <c r="C14" s="313">
        <v>1034.2811534465898</v>
      </c>
      <c r="D14" s="313">
        <v>973.42028746301992</v>
      </c>
      <c r="E14" s="313">
        <v>972.49489119372083</v>
      </c>
      <c r="F14" s="137" t="s">
        <v>181</v>
      </c>
      <c r="G14" s="313">
        <v>852.12838453635675</v>
      </c>
      <c r="H14" s="313">
        <v>972.60727861079283</v>
      </c>
      <c r="I14" s="313">
        <v>896.45214512031009</v>
      </c>
    </row>
    <row r="15" spans="1:9" s="25" customFormat="1" ht="25.5" customHeight="1">
      <c r="A15" s="136" t="s">
        <v>130</v>
      </c>
      <c r="B15" s="313">
        <v>3677.4474283559553</v>
      </c>
      <c r="C15" s="313">
        <v>3201.7236706490266</v>
      </c>
      <c r="D15" s="313">
        <v>2861.1316037895494</v>
      </c>
      <c r="E15" s="313">
        <v>2944.541068563301</v>
      </c>
      <c r="F15" s="136" t="s">
        <v>130</v>
      </c>
      <c r="G15" s="313">
        <v>2514.428651240225</v>
      </c>
      <c r="H15" s="313">
        <v>3014.8777638184511</v>
      </c>
      <c r="I15" s="313">
        <v>2782.9992995496145</v>
      </c>
    </row>
    <row r="16" spans="1:9" s="25" customFormat="1" ht="14.25" customHeight="1">
      <c r="A16" s="136"/>
      <c r="B16" s="313"/>
      <c r="C16" s="313"/>
      <c r="D16" s="313"/>
      <c r="E16" s="313"/>
      <c r="F16" s="136"/>
      <c r="G16" s="313"/>
      <c r="H16" s="313"/>
      <c r="I16" s="313"/>
    </row>
    <row r="17" spans="1:9" s="25" customFormat="1" ht="14.25" customHeight="1">
      <c r="A17" s="132" t="s">
        <v>15</v>
      </c>
      <c r="B17" s="314">
        <v>12730.029718337486</v>
      </c>
      <c r="C17" s="314">
        <v>12613.87731046644</v>
      </c>
      <c r="D17" s="314">
        <v>12242.936234999153</v>
      </c>
      <c r="E17" s="314">
        <v>12376.52524963715</v>
      </c>
      <c r="F17" s="132" t="s">
        <v>15</v>
      </c>
      <c r="G17" s="314">
        <v>11872.875630624285</v>
      </c>
      <c r="H17" s="314">
        <v>11814.257752040092</v>
      </c>
      <c r="I17" s="314">
        <v>11826.164341828828</v>
      </c>
    </row>
    <row r="18" spans="1:9" s="25" customFormat="1" ht="14.25" customHeight="1">
      <c r="A18" s="117"/>
      <c r="B18" s="126"/>
      <c r="C18" s="126"/>
      <c r="D18" s="126"/>
      <c r="E18" s="126"/>
      <c r="F18" s="117"/>
      <c r="G18" s="126"/>
      <c r="H18" s="126"/>
      <c r="I18" s="126"/>
    </row>
    <row r="19" spans="1:9" s="25" customFormat="1" ht="14.25" customHeight="1">
      <c r="A19" s="117"/>
      <c r="B19" s="348" t="s">
        <v>41</v>
      </c>
      <c r="C19" s="349"/>
      <c r="D19" s="349"/>
      <c r="E19" s="349"/>
      <c r="F19" s="117"/>
      <c r="G19" s="348" t="s">
        <v>41</v>
      </c>
      <c r="H19" s="349"/>
      <c r="I19" s="349"/>
    </row>
    <row r="20" spans="1:9" s="25" customFormat="1" ht="14.25" customHeight="1">
      <c r="A20" s="117"/>
      <c r="B20" s="138"/>
      <c r="C20" s="138"/>
      <c r="D20" s="138"/>
      <c r="E20" s="138"/>
      <c r="F20" s="117"/>
      <c r="G20" s="278"/>
      <c r="H20" s="278"/>
      <c r="I20" s="278"/>
    </row>
    <row r="21" spans="1:9" s="25" customFormat="1" ht="14.25" customHeight="1">
      <c r="A21" s="132" t="s">
        <v>35</v>
      </c>
      <c r="B21" s="126"/>
      <c r="C21" s="126"/>
      <c r="D21" s="126"/>
      <c r="E21" s="126"/>
      <c r="F21" s="132" t="s">
        <v>35</v>
      </c>
      <c r="G21" s="126"/>
      <c r="H21" s="126"/>
      <c r="I21" s="126"/>
    </row>
    <row r="22" spans="1:9" s="25" customFormat="1" ht="14.25" customHeight="1">
      <c r="A22" s="136" t="s">
        <v>36</v>
      </c>
      <c r="B22" s="126"/>
      <c r="C22" s="126"/>
      <c r="D22" s="126"/>
      <c r="E22" s="126"/>
      <c r="F22" s="136" t="s">
        <v>36</v>
      </c>
      <c r="G22" s="126"/>
      <c r="H22" s="126"/>
      <c r="I22" s="126"/>
    </row>
    <row r="23" spans="1:9" s="25" customFormat="1" ht="14.25" customHeight="1">
      <c r="A23" s="136" t="s">
        <v>37</v>
      </c>
      <c r="B23" s="313">
        <v>100</v>
      </c>
      <c r="C23" s="313">
        <v>141.48901578942721</v>
      </c>
      <c r="D23" s="313">
        <v>145.05304032650108</v>
      </c>
      <c r="E23" s="313">
        <v>139.78402931090369</v>
      </c>
      <c r="F23" s="136" t="s">
        <v>37</v>
      </c>
      <c r="G23" s="313">
        <v>142.76489201420344</v>
      </c>
      <c r="H23" s="313">
        <v>139.14407892619815</v>
      </c>
      <c r="I23" s="313">
        <v>143.42515255598488</v>
      </c>
    </row>
    <row r="24" spans="1:9" s="25" customFormat="1" ht="25.5" customHeight="1">
      <c r="A24" s="136" t="s">
        <v>127</v>
      </c>
      <c r="B24" s="313">
        <v>100</v>
      </c>
      <c r="C24" s="313">
        <v>131.91458403724204</v>
      </c>
      <c r="D24" s="313">
        <v>118.03494718708914</v>
      </c>
      <c r="E24" s="313">
        <v>134.27374986446259</v>
      </c>
      <c r="F24" s="136" t="s">
        <v>127</v>
      </c>
      <c r="G24" s="313">
        <v>129.28884937409816</v>
      </c>
      <c r="H24" s="313">
        <v>103.56776500371406</v>
      </c>
      <c r="I24" s="313">
        <v>122.67166290247253</v>
      </c>
    </row>
    <row r="25" spans="1:9" s="25" customFormat="1" ht="14.25" customHeight="1">
      <c r="A25" s="136" t="s">
        <v>38</v>
      </c>
      <c r="B25" s="313">
        <v>100</v>
      </c>
      <c r="C25" s="313">
        <v>79.806509173162553</v>
      </c>
      <c r="D25" s="313">
        <v>79.524815068741887</v>
      </c>
      <c r="E25" s="313">
        <v>80.707655911462936</v>
      </c>
      <c r="F25" s="136" t="s">
        <v>38</v>
      </c>
      <c r="G25" s="313">
        <v>78.543342996004426</v>
      </c>
      <c r="H25" s="313">
        <v>74.066737475527773</v>
      </c>
      <c r="I25" s="313">
        <v>73.36196712762731</v>
      </c>
    </row>
    <row r="26" spans="1:9" s="25" customFormat="1" ht="14.25" customHeight="1">
      <c r="A26" s="137" t="s">
        <v>128</v>
      </c>
      <c r="B26" s="313">
        <v>100</v>
      </c>
      <c r="C26" s="313">
        <v>86.987543974941943</v>
      </c>
      <c r="D26" s="313">
        <v>75.760888622271466</v>
      </c>
      <c r="E26" s="313">
        <v>79.145560822515932</v>
      </c>
      <c r="F26" s="137" t="s">
        <v>128</v>
      </c>
      <c r="G26" s="313">
        <v>66.714303332988948</v>
      </c>
      <c r="H26" s="313">
        <v>81.96392394757784</v>
      </c>
      <c r="I26" s="313">
        <v>75.714166467739048</v>
      </c>
    </row>
    <row r="27" spans="1:9" s="25" customFormat="1" ht="14.25" customHeight="1">
      <c r="A27" s="137" t="s">
        <v>181</v>
      </c>
      <c r="B27" s="313">
        <v>100</v>
      </c>
      <c r="C27" s="313">
        <v>87.223884423985837</v>
      </c>
      <c r="D27" s="313">
        <v>82.09131372712578</v>
      </c>
      <c r="E27" s="313">
        <v>82.013272416046334</v>
      </c>
      <c r="F27" s="137" t="s">
        <v>181</v>
      </c>
      <c r="G27" s="313">
        <v>71.86242104433272</v>
      </c>
      <c r="H27" s="313">
        <v>82.022750367998498</v>
      </c>
      <c r="I27" s="313">
        <v>75.600370399329663</v>
      </c>
    </row>
    <row r="28" spans="1:9" s="25" customFormat="1" ht="25.5" customHeight="1">
      <c r="A28" s="136" t="s">
        <v>130</v>
      </c>
      <c r="B28" s="313">
        <v>100</v>
      </c>
      <c r="C28" s="313">
        <v>87.063750958375863</v>
      </c>
      <c r="D28" s="313">
        <v>77.802107563197737</v>
      </c>
      <c r="E28" s="313">
        <v>80.070242360465016</v>
      </c>
      <c r="F28" s="136" t="s">
        <v>130</v>
      </c>
      <c r="G28" s="313">
        <v>68.374292229225119</v>
      </c>
      <c r="H28" s="313">
        <v>81.982892279340803</v>
      </c>
      <c r="I28" s="313">
        <v>75.6774734042571</v>
      </c>
    </row>
    <row r="29" spans="1:9" s="25" customFormat="1" ht="14.25" customHeight="1">
      <c r="A29" s="136"/>
      <c r="B29" s="313"/>
      <c r="C29" s="313"/>
      <c r="D29" s="313"/>
      <c r="E29" s="313"/>
      <c r="F29" s="136"/>
      <c r="G29" s="313"/>
      <c r="H29" s="313"/>
      <c r="I29" s="313"/>
    </row>
    <row r="30" spans="1:9" s="25" customFormat="1" ht="14.25" customHeight="1">
      <c r="A30" s="132" t="s">
        <v>15</v>
      </c>
      <c r="B30" s="314">
        <v>100</v>
      </c>
      <c r="C30" s="314">
        <v>99.087571589061341</v>
      </c>
      <c r="D30" s="314">
        <v>96.173665779926026</v>
      </c>
      <c r="E30" s="314">
        <v>97.223066430150467</v>
      </c>
      <c r="F30" s="132" t="s">
        <v>15</v>
      </c>
      <c r="G30" s="314">
        <v>93.266676459690601</v>
      </c>
      <c r="H30" s="314">
        <v>92.806207160865981</v>
      </c>
      <c r="I30" s="314">
        <v>92.89973867691252</v>
      </c>
    </row>
    <row r="31" spans="1:9" s="25" customFormat="1" ht="14.25" customHeight="1">
      <c r="A31" s="127"/>
      <c r="B31" s="313"/>
      <c r="C31" s="313"/>
      <c r="D31" s="313"/>
      <c r="E31" s="313"/>
      <c r="F31" s="127"/>
      <c r="G31" s="313"/>
      <c r="H31" s="313"/>
      <c r="I31" s="313"/>
    </row>
    <row r="32" spans="1:9" s="25" customFormat="1" ht="14.25" customHeight="1">
      <c r="A32" s="131" t="s">
        <v>40</v>
      </c>
      <c r="B32" s="128"/>
      <c r="C32" s="128"/>
      <c r="D32" s="128"/>
      <c r="E32" s="128"/>
      <c r="F32" s="131" t="s">
        <v>40</v>
      </c>
      <c r="G32" s="313"/>
      <c r="H32" s="313"/>
      <c r="I32" s="313"/>
    </row>
    <row r="33" spans="1:9" s="25" customFormat="1" ht="14.25" customHeight="1">
      <c r="A33" s="132" t="s">
        <v>182</v>
      </c>
      <c r="B33" s="314">
        <v>13798.871979252755</v>
      </c>
      <c r="C33" s="314">
        <v>12979.326671242196</v>
      </c>
      <c r="D33" s="314">
        <v>12635.114056244518</v>
      </c>
      <c r="E33" s="314">
        <v>13006.9312880254</v>
      </c>
      <c r="F33" s="132" t="s">
        <v>182</v>
      </c>
      <c r="G33" s="314">
        <v>12280.184052718148</v>
      </c>
      <c r="H33" s="314">
        <v>12176.801653389697</v>
      </c>
      <c r="I33" s="314">
        <v>12030.766828445747</v>
      </c>
    </row>
    <row r="34" spans="1:9" s="25" customFormat="1" ht="14.25" customHeight="1">
      <c r="A34" s="133" t="s">
        <v>179</v>
      </c>
      <c r="B34" s="315">
        <v>0</v>
      </c>
      <c r="C34" s="315">
        <v>156.84125599999999</v>
      </c>
      <c r="D34" s="315">
        <v>155.61681200000001</v>
      </c>
      <c r="E34" s="315">
        <v>0</v>
      </c>
      <c r="F34" s="133" t="s">
        <v>179</v>
      </c>
      <c r="G34" s="315">
        <v>77.618995999999996</v>
      </c>
      <c r="H34" s="315">
        <v>152.739002</v>
      </c>
      <c r="I34" s="315">
        <v>85.136740000000003</v>
      </c>
    </row>
    <row r="35" spans="1:9" s="25" customFormat="1" ht="12.75">
      <c r="A35" s="122"/>
      <c r="B35" s="123"/>
      <c r="C35" s="124"/>
      <c r="D35" s="124"/>
      <c r="E35" s="123"/>
      <c r="F35" s="122"/>
      <c r="G35" s="123"/>
      <c r="H35" s="124"/>
      <c r="I35" s="124"/>
    </row>
    <row r="36" spans="1:9" ht="12.75" customHeight="1">
      <c r="A36" s="347" t="s">
        <v>183</v>
      </c>
      <c r="B36" s="347"/>
      <c r="C36" s="347"/>
      <c r="D36" s="347"/>
      <c r="E36" s="347"/>
      <c r="F36" s="347" t="s">
        <v>183</v>
      </c>
      <c r="G36" s="347"/>
      <c r="H36" s="347"/>
      <c r="I36" s="347"/>
    </row>
    <row r="37" spans="1:9" ht="14.25" customHeight="1"/>
    <row r="38" spans="1:9" ht="14.25" customHeight="1"/>
    <row r="39" spans="1:9" ht="14.25" customHeight="1"/>
    <row r="40" spans="1:9" ht="14.25" customHeight="1"/>
    <row r="41" spans="1:9" ht="14.25" customHeight="1"/>
    <row r="42" spans="1:9" ht="14.25" customHeight="1"/>
    <row r="43" spans="1:9" ht="14.25" customHeight="1"/>
    <row r="44" spans="1:9" ht="14.25" customHeight="1"/>
    <row r="45" spans="1:9" ht="14.25" customHeight="1"/>
    <row r="46" spans="1:9" ht="14.25" customHeight="1"/>
    <row r="47" spans="1:9" ht="14.25" customHeight="1"/>
  </sheetData>
  <mergeCells count="10">
    <mergeCell ref="F1:I1"/>
    <mergeCell ref="F2:I2"/>
    <mergeCell ref="G6:I6"/>
    <mergeCell ref="G19:I19"/>
    <mergeCell ref="F36:I36"/>
    <mergeCell ref="A36:E36"/>
    <mergeCell ref="B19:E19"/>
    <mergeCell ref="B6:E6"/>
    <mergeCell ref="A1:E1"/>
    <mergeCell ref="A2:E2"/>
  </mergeCells>
  <conditionalFormatting sqref="A5:E34">
    <cfRule type="expression" dxfId="27" priority="2">
      <formula>MOD(ROW(),2)=0</formula>
    </cfRule>
  </conditionalFormatting>
  <conditionalFormatting sqref="F5:I34">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Zeros="0" view="pageLayout" zoomScaleNormal="100" zoomScaleSheetLayoutView="100" workbookViewId="0">
      <selection sqref="A1:E1"/>
    </sheetView>
  </sheetViews>
  <sheetFormatPr baseColWidth="10" defaultColWidth="1.28515625" defaultRowHeight="11.25"/>
  <cols>
    <col min="1" max="1" width="53.7109375" style="10" customWidth="1"/>
    <col min="2" max="2" width="10.140625" style="10" customWidth="1"/>
    <col min="3" max="5" width="9.28515625" style="10" customWidth="1"/>
    <col min="6" max="6" width="53.7109375" style="10" customWidth="1"/>
    <col min="7" max="9" width="12.5703125" style="10" customWidth="1"/>
    <col min="10" max="16384" width="1.28515625" style="10"/>
  </cols>
  <sheetData>
    <row r="1" spans="1:9" ht="14.25" customHeight="1">
      <c r="A1" s="337" t="s">
        <v>176</v>
      </c>
      <c r="B1" s="337"/>
      <c r="C1" s="337"/>
      <c r="D1" s="337"/>
      <c r="E1" s="337"/>
      <c r="F1" s="337" t="s">
        <v>176</v>
      </c>
      <c r="G1" s="337"/>
      <c r="H1" s="337"/>
      <c r="I1" s="337"/>
    </row>
    <row r="2" spans="1:9" ht="36.950000000000003" customHeight="1">
      <c r="A2" s="353" t="s">
        <v>319</v>
      </c>
      <c r="B2" s="353"/>
      <c r="C2" s="353"/>
      <c r="D2" s="353"/>
      <c r="E2" s="353"/>
      <c r="F2" s="353" t="s">
        <v>320</v>
      </c>
      <c r="G2" s="353"/>
      <c r="H2" s="353"/>
      <c r="I2" s="353"/>
    </row>
    <row r="3" spans="1:9" ht="14.25" customHeight="1">
      <c r="A3" s="143"/>
      <c r="B3" s="143"/>
      <c r="C3" s="143"/>
      <c r="D3" s="143"/>
      <c r="E3" s="143"/>
      <c r="F3" s="143"/>
      <c r="G3" s="143"/>
      <c r="H3" s="143"/>
      <c r="I3" s="143"/>
    </row>
    <row r="4" spans="1:9" ht="56.45" customHeight="1">
      <c r="A4" s="142"/>
      <c r="B4" s="102" t="s">
        <v>185</v>
      </c>
      <c r="C4" s="102">
        <v>2003</v>
      </c>
      <c r="D4" s="125">
        <v>2005</v>
      </c>
      <c r="E4" s="192">
        <v>2006</v>
      </c>
      <c r="F4" s="142"/>
      <c r="G4" s="286">
        <v>2007</v>
      </c>
      <c r="H4" s="286">
        <v>2008</v>
      </c>
      <c r="I4" s="276">
        <v>2009</v>
      </c>
    </row>
    <row r="5" spans="1:9" s="145" customFormat="1" ht="15.6" customHeight="1">
      <c r="A5" s="144"/>
      <c r="B5" s="93"/>
      <c r="C5" s="93"/>
      <c r="D5" s="93"/>
      <c r="E5" s="93"/>
      <c r="F5" s="144"/>
      <c r="G5" s="93"/>
      <c r="H5" s="93"/>
      <c r="I5" s="93"/>
    </row>
    <row r="6" spans="1:9" s="25" customFormat="1" ht="15.6" customHeight="1">
      <c r="A6" s="132" t="s">
        <v>42</v>
      </c>
      <c r="B6" s="141"/>
      <c r="C6" s="126"/>
      <c r="D6" s="126"/>
      <c r="E6" s="126"/>
      <c r="F6" s="132" t="s">
        <v>42</v>
      </c>
      <c r="G6" s="141"/>
      <c r="H6" s="126"/>
      <c r="I6" s="126"/>
    </row>
    <row r="7" spans="1:9" s="25" customFormat="1" ht="15.6" customHeight="1">
      <c r="A7" s="136" t="s">
        <v>186</v>
      </c>
      <c r="B7" s="189">
        <v>1050885.0114322787</v>
      </c>
      <c r="C7" s="190">
        <v>900522.20241340436</v>
      </c>
      <c r="D7" s="190">
        <v>865931.25621340168</v>
      </c>
      <c r="E7" s="190">
        <v>877970.5589948633</v>
      </c>
      <c r="F7" s="136" t="s">
        <v>186</v>
      </c>
      <c r="G7" s="189">
        <v>850860.75228671823</v>
      </c>
      <c r="H7" s="190">
        <v>854061.3408153638</v>
      </c>
      <c r="I7" s="190">
        <v>789106.58798196714</v>
      </c>
    </row>
    <row r="8" spans="1:9" s="25" customFormat="1" ht="15.6" customHeight="1">
      <c r="A8" s="136" t="s">
        <v>44</v>
      </c>
      <c r="B8" s="186">
        <v>13.240825210541495</v>
      </c>
      <c r="C8" s="187">
        <v>10.912751839179357</v>
      </c>
      <c r="D8" s="187">
        <v>10.500674766944144</v>
      </c>
      <c r="E8" s="187">
        <v>10.659405389139781</v>
      </c>
      <c r="F8" s="136" t="s">
        <v>44</v>
      </c>
      <c r="G8" s="186">
        <v>10.343221802756082</v>
      </c>
      <c r="H8" s="187">
        <v>10.400190823893185</v>
      </c>
      <c r="I8" s="187">
        <v>9.6379701339248598</v>
      </c>
    </row>
    <row r="9" spans="1:9" s="25" customFormat="1" ht="17.45" customHeight="1">
      <c r="A9" s="136" t="s">
        <v>45</v>
      </c>
      <c r="B9" s="268">
        <v>100</v>
      </c>
      <c r="C9" s="269">
        <v>85.69179240515183</v>
      </c>
      <c r="D9" s="269">
        <v>82.400190962206352</v>
      </c>
      <c r="E9" s="269">
        <v>83.545825608289377</v>
      </c>
      <c r="F9" s="136" t="s">
        <v>45</v>
      </c>
      <c r="G9" s="268">
        <v>80.966113611902969</v>
      </c>
      <c r="H9" s="269">
        <v>81.270674862070905</v>
      </c>
      <c r="I9" s="269">
        <v>75.089717656784643</v>
      </c>
    </row>
    <row r="10" spans="1:9" s="25" customFormat="1" ht="16.5" customHeight="1">
      <c r="A10" s="136" t="s">
        <v>58</v>
      </c>
      <c r="B10" s="188" t="s">
        <v>281</v>
      </c>
      <c r="C10" s="187">
        <v>-14.30820759484817</v>
      </c>
      <c r="D10" s="187">
        <v>-3.8412097011377142</v>
      </c>
      <c r="E10" s="187">
        <v>1.3903300862597092</v>
      </c>
      <c r="F10" s="136" t="s">
        <v>58</v>
      </c>
      <c r="G10" s="186">
        <v>-3.0877808407586542</v>
      </c>
      <c r="H10" s="187">
        <v>0.37615890967397547</v>
      </c>
      <c r="I10" s="187">
        <v>-7.6053966769395061</v>
      </c>
    </row>
    <row r="11" spans="1:9" s="25" customFormat="1" ht="26.25" customHeight="1">
      <c r="A11" s="136" t="s">
        <v>326</v>
      </c>
      <c r="B11" s="268">
        <v>100</v>
      </c>
      <c r="C11" s="269">
        <v>73.345341977370239</v>
      </c>
      <c r="D11" s="269">
        <v>69.22316946224268</v>
      </c>
      <c r="E11" s="269">
        <v>67.681284541279027</v>
      </c>
      <c r="F11" s="136" t="s">
        <v>326</v>
      </c>
      <c r="G11" s="268">
        <v>63.520332007511215</v>
      </c>
      <c r="H11" s="269">
        <v>63.076581737251693</v>
      </c>
      <c r="I11" s="269">
        <v>61.74894454686256</v>
      </c>
    </row>
    <row r="12" spans="1:9" s="25" customFormat="1" ht="15.6" customHeight="1">
      <c r="A12" s="152" t="s">
        <v>40</v>
      </c>
      <c r="B12" s="147"/>
      <c r="C12" s="128"/>
      <c r="D12" s="128"/>
      <c r="E12" s="128"/>
      <c r="F12" s="152" t="s">
        <v>40</v>
      </c>
      <c r="G12" s="147"/>
      <c r="H12" s="128"/>
      <c r="I12" s="128"/>
    </row>
    <row r="13" spans="1:9" s="25" customFormat="1" ht="15.6" customHeight="1">
      <c r="A13" s="152" t="s">
        <v>133</v>
      </c>
      <c r="B13" s="189">
        <v>79367.032999999996</v>
      </c>
      <c r="C13" s="190">
        <v>82520.176000000007</v>
      </c>
      <c r="D13" s="190">
        <v>82464.343999999997</v>
      </c>
      <c r="E13" s="190">
        <v>81757.471000000005</v>
      </c>
      <c r="F13" s="152" t="s">
        <v>133</v>
      </c>
      <c r="G13" s="189">
        <v>81779.221999999994</v>
      </c>
      <c r="H13" s="190">
        <v>81917.350000000006</v>
      </c>
      <c r="I13" s="190">
        <v>82075.504000000001</v>
      </c>
    </row>
    <row r="14" spans="1:9" s="25" customFormat="1" ht="25.15" customHeight="1">
      <c r="A14" s="152" t="s">
        <v>325</v>
      </c>
      <c r="B14" s="268">
        <v>79</v>
      </c>
      <c r="C14" s="269">
        <v>92.3</v>
      </c>
      <c r="D14" s="269">
        <v>94.1</v>
      </c>
      <c r="E14" s="269">
        <v>97.5</v>
      </c>
      <c r="F14" s="152" t="s">
        <v>325</v>
      </c>
      <c r="G14" s="268">
        <v>100.7</v>
      </c>
      <c r="H14" s="269">
        <v>101.8</v>
      </c>
      <c r="I14" s="269">
        <v>96.1</v>
      </c>
    </row>
    <row r="15" spans="1:9" s="25" customFormat="1" ht="9" customHeight="1">
      <c r="A15" s="132"/>
      <c r="B15" s="148"/>
      <c r="C15" s="149"/>
      <c r="D15" s="149"/>
      <c r="E15" s="149"/>
      <c r="F15" s="132"/>
      <c r="G15" s="148"/>
      <c r="H15" s="149"/>
      <c r="I15" s="149"/>
    </row>
    <row r="16" spans="1:9" s="25" customFormat="1" ht="15.6" customHeight="1">
      <c r="A16" s="132" t="s">
        <v>101</v>
      </c>
      <c r="B16" s="148"/>
      <c r="C16" s="149"/>
      <c r="D16" s="149"/>
      <c r="E16" s="149"/>
      <c r="F16" s="132" t="s">
        <v>101</v>
      </c>
      <c r="G16" s="148"/>
      <c r="H16" s="149"/>
      <c r="I16" s="149"/>
    </row>
    <row r="17" spans="1:9" s="25" customFormat="1" ht="15.6" customHeight="1">
      <c r="A17" s="136" t="s">
        <v>43</v>
      </c>
      <c r="B17" s="147">
        <v>12730.029718337486</v>
      </c>
      <c r="C17" s="128">
        <v>12613.87731046644</v>
      </c>
      <c r="D17" s="128">
        <v>12242.936234999153</v>
      </c>
      <c r="E17" s="128">
        <v>12376.52524963715</v>
      </c>
      <c r="F17" s="136" t="s">
        <v>43</v>
      </c>
      <c r="G17" s="147">
        <v>11872.875630624285</v>
      </c>
      <c r="H17" s="128">
        <v>11814.257752040092</v>
      </c>
      <c r="I17" s="128">
        <v>11826.164341828828</v>
      </c>
    </row>
    <row r="18" spans="1:9" s="25" customFormat="1" ht="15.6" customHeight="1">
      <c r="A18" s="136" t="s">
        <v>44</v>
      </c>
      <c r="B18" s="186">
        <v>7.7599751524941203</v>
      </c>
      <c r="C18" s="187">
        <v>7.2801111537688481</v>
      </c>
      <c r="D18" s="187">
        <v>7.0383788447404498</v>
      </c>
      <c r="E18" s="187">
        <v>7.0781891960609222</v>
      </c>
      <c r="F18" s="136" t="s">
        <v>44</v>
      </c>
      <c r="G18" s="186">
        <v>6.7394002935920163</v>
      </c>
      <c r="H18" s="187">
        <v>6.6689496729610829</v>
      </c>
      <c r="I18" s="187">
        <v>6.6509857628527573</v>
      </c>
    </row>
    <row r="19" spans="1:9" s="25" customFormat="1" ht="15.6" customHeight="1">
      <c r="A19" s="136" t="s">
        <v>45</v>
      </c>
      <c r="B19" s="268">
        <v>100</v>
      </c>
      <c r="C19" s="269">
        <v>99.087571589061341</v>
      </c>
      <c r="D19" s="269">
        <v>96.173665779926026</v>
      </c>
      <c r="E19" s="269">
        <v>97.223066430150467</v>
      </c>
      <c r="F19" s="136" t="s">
        <v>45</v>
      </c>
      <c r="G19" s="268">
        <v>93.266676459690586</v>
      </c>
      <c r="H19" s="269">
        <v>92.806207160865981</v>
      </c>
      <c r="I19" s="269">
        <v>92.89973867691252</v>
      </c>
    </row>
    <row r="20" spans="1:9" s="25" customFormat="1" ht="15.6" customHeight="1">
      <c r="A20" s="136" t="s">
        <v>58</v>
      </c>
      <c r="B20" s="188" t="s">
        <v>281</v>
      </c>
      <c r="C20" s="187">
        <v>-0.91242841093865934</v>
      </c>
      <c r="D20" s="187">
        <v>-2.940737937568926</v>
      </c>
      <c r="E20" s="187">
        <v>1.0911517635459234</v>
      </c>
      <c r="F20" s="136" t="s">
        <v>58</v>
      </c>
      <c r="G20" s="186">
        <v>-4.0693943482047246</v>
      </c>
      <c r="H20" s="187">
        <v>-0.49371256305420275</v>
      </c>
      <c r="I20" s="187">
        <v>0.10078153057631312</v>
      </c>
    </row>
    <row r="21" spans="1:9" s="25" customFormat="1" ht="26.25" customHeight="1">
      <c r="A21" s="136" t="s">
        <v>326</v>
      </c>
      <c r="B21" s="268">
        <v>100</v>
      </c>
      <c r="C21" s="269">
        <v>84.855655723815133</v>
      </c>
      <c r="D21" s="269">
        <v>80.743733019785807</v>
      </c>
      <c r="E21" s="269">
        <v>80.159739521135037</v>
      </c>
      <c r="F21" s="136" t="s">
        <v>326</v>
      </c>
      <c r="G21" s="268">
        <v>75.350021971779739</v>
      </c>
      <c r="H21" s="269">
        <v>72.61695943719225</v>
      </c>
      <c r="I21" s="269">
        <v>76.242042282252399</v>
      </c>
    </row>
    <row r="22" spans="1:9" s="25" customFormat="1" ht="15.6" customHeight="1">
      <c r="A22" s="152" t="s">
        <v>40</v>
      </c>
      <c r="B22" s="147"/>
      <c r="C22" s="150"/>
      <c r="D22" s="150"/>
      <c r="E22" s="129"/>
      <c r="F22" s="152" t="s">
        <v>40</v>
      </c>
      <c r="G22" s="147"/>
      <c r="H22" s="150"/>
      <c r="I22" s="150"/>
    </row>
    <row r="23" spans="1:9" s="25" customFormat="1" ht="15.6" customHeight="1">
      <c r="A23" s="152" t="s">
        <v>133</v>
      </c>
      <c r="B23" s="147">
        <v>1640.473</v>
      </c>
      <c r="C23" s="128">
        <v>1732.6489999999999</v>
      </c>
      <c r="D23" s="128">
        <v>1739.454</v>
      </c>
      <c r="E23" s="128">
        <v>1748.5440000000001</v>
      </c>
      <c r="F23" s="152" t="s">
        <v>133</v>
      </c>
      <c r="G23" s="147">
        <v>1761.711</v>
      </c>
      <c r="H23" s="128">
        <v>1771.5319999999999</v>
      </c>
      <c r="I23" s="128">
        <v>1778.107</v>
      </c>
    </row>
    <row r="24" spans="1:9" s="25" customFormat="1" ht="24" customHeight="1">
      <c r="A24" s="153" t="s">
        <v>325</v>
      </c>
      <c r="B24" s="270">
        <v>81</v>
      </c>
      <c r="C24" s="271">
        <v>94.6</v>
      </c>
      <c r="D24" s="271">
        <v>96.5</v>
      </c>
      <c r="E24" s="271">
        <v>98.2</v>
      </c>
      <c r="F24" s="153" t="s">
        <v>325</v>
      </c>
      <c r="G24" s="270">
        <v>100.3</v>
      </c>
      <c r="H24" s="271">
        <v>103.5</v>
      </c>
      <c r="I24" s="271">
        <v>98.7</v>
      </c>
    </row>
    <row r="25" spans="1:9" s="25" customFormat="1" ht="6.75" customHeight="1">
      <c r="A25" s="151"/>
      <c r="B25" s="140"/>
      <c r="C25" s="140"/>
      <c r="D25" s="140"/>
      <c r="E25" s="140"/>
      <c r="F25" s="151"/>
      <c r="G25" s="140"/>
      <c r="H25" s="140"/>
      <c r="I25" s="140"/>
    </row>
    <row r="26" spans="1:9" s="25" customFormat="1" ht="12.75" customHeight="1">
      <c r="A26" s="42" t="s">
        <v>257</v>
      </c>
      <c r="B26" s="41"/>
      <c r="C26" s="28"/>
      <c r="D26" s="28"/>
      <c r="E26" s="28"/>
      <c r="F26" s="287" t="s">
        <v>257</v>
      </c>
      <c r="G26" s="41"/>
      <c r="H26" s="28"/>
      <c r="I26" s="28"/>
    </row>
    <row r="27" spans="1:9" ht="25.5" customHeight="1">
      <c r="A27" s="347" t="s">
        <v>228</v>
      </c>
      <c r="B27" s="347"/>
      <c r="C27" s="347"/>
      <c r="D27" s="347"/>
      <c r="E27" s="347"/>
      <c r="F27" s="347" t="s">
        <v>228</v>
      </c>
      <c r="G27" s="347"/>
      <c r="H27" s="347"/>
      <c r="I27" s="347"/>
    </row>
    <row r="28" spans="1:9" ht="9.75" customHeight="1">
      <c r="A28" s="104"/>
      <c r="B28" s="104"/>
      <c r="C28" s="104"/>
      <c r="D28" s="104"/>
      <c r="E28" s="104"/>
      <c r="F28" s="277"/>
      <c r="G28" s="277"/>
      <c r="H28" s="277"/>
      <c r="I28" s="277"/>
    </row>
    <row r="29" spans="1:9" ht="12.75" customHeight="1">
      <c r="A29" s="337" t="s">
        <v>282</v>
      </c>
      <c r="B29" s="337"/>
      <c r="C29" s="337"/>
      <c r="D29" s="337"/>
      <c r="E29" s="337"/>
      <c r="F29" s="337"/>
      <c r="G29" s="337"/>
      <c r="H29" s="337"/>
      <c r="I29" s="337"/>
    </row>
    <row r="30" spans="1:9" ht="12.75" customHeight="1">
      <c r="A30" s="354" t="s">
        <v>41</v>
      </c>
      <c r="B30" s="354"/>
      <c r="C30" s="354"/>
      <c r="D30" s="354"/>
      <c r="E30" s="354"/>
      <c r="F30" s="354"/>
      <c r="G30" s="354"/>
      <c r="H30" s="354"/>
      <c r="I30" s="354"/>
    </row>
    <row r="31" spans="1:9" ht="12.75" customHeight="1">
      <c r="A31" s="104"/>
      <c r="B31" s="104"/>
      <c r="C31" s="104"/>
      <c r="D31" s="104"/>
      <c r="E31" s="104"/>
      <c r="F31" s="277"/>
      <c r="G31" s="277"/>
      <c r="H31" s="277"/>
      <c r="I31" s="277"/>
    </row>
    <row r="32" spans="1:9" ht="12.75" customHeight="1">
      <c r="A32" s="104"/>
      <c r="B32" s="104"/>
      <c r="C32" s="104"/>
      <c r="D32" s="104"/>
      <c r="E32" s="104"/>
      <c r="F32" s="277"/>
      <c r="G32" s="277"/>
      <c r="H32" s="277"/>
      <c r="I32" s="277"/>
    </row>
    <row r="33" spans="1:9" ht="12.75" customHeight="1">
      <c r="A33" s="104"/>
      <c r="B33" s="104"/>
      <c r="C33" s="104"/>
      <c r="D33" s="104"/>
      <c r="E33" s="104"/>
      <c r="F33" s="277"/>
      <c r="G33" s="277"/>
      <c r="H33" s="277"/>
      <c r="I33" s="277"/>
    </row>
    <row r="34" spans="1:9" ht="12.75" customHeight="1">
      <c r="A34" s="104"/>
      <c r="B34" s="104"/>
      <c r="C34" s="104"/>
      <c r="D34" s="104"/>
      <c r="E34" s="104"/>
      <c r="F34" s="277"/>
      <c r="G34" s="277"/>
      <c r="H34" s="277"/>
      <c r="I34" s="277"/>
    </row>
    <row r="35" spans="1:9" ht="12.75" customHeight="1">
      <c r="A35" s="104"/>
      <c r="B35" s="104"/>
      <c r="C35" s="104"/>
      <c r="D35" s="104"/>
      <c r="E35" s="104"/>
      <c r="F35" s="277"/>
      <c r="G35" s="277"/>
      <c r="H35" s="277"/>
      <c r="I35" s="277"/>
    </row>
    <row r="36" spans="1:9" ht="12.75" customHeight="1">
      <c r="A36" s="104"/>
      <c r="B36" s="104"/>
      <c r="C36" s="104"/>
      <c r="D36" s="104"/>
      <c r="E36" s="104"/>
      <c r="F36" s="277"/>
      <c r="G36" s="277"/>
      <c r="H36" s="277"/>
      <c r="I36" s="277"/>
    </row>
    <row r="37" spans="1:9" ht="12.75" customHeight="1">
      <c r="A37" s="104"/>
      <c r="B37" s="104"/>
      <c r="C37" s="104"/>
      <c r="D37" s="104"/>
      <c r="E37" s="104"/>
      <c r="F37" s="277"/>
      <c r="G37" s="277"/>
      <c r="H37" s="277"/>
      <c r="I37" s="277"/>
    </row>
    <row r="38" spans="1:9" ht="12.75" customHeight="1">
      <c r="A38" s="104"/>
      <c r="B38" s="104"/>
      <c r="C38" s="104"/>
      <c r="D38" s="104"/>
      <c r="E38" s="104"/>
      <c r="F38" s="277"/>
      <c r="G38" s="277"/>
      <c r="H38" s="277"/>
      <c r="I38" s="277"/>
    </row>
    <row r="39" spans="1:9" ht="12.75" customHeight="1">
      <c r="A39" s="104"/>
      <c r="B39" s="104"/>
      <c r="C39" s="104"/>
      <c r="D39" s="104"/>
      <c r="E39" s="104"/>
      <c r="F39" s="277"/>
      <c r="G39" s="277"/>
      <c r="H39" s="277"/>
      <c r="I39" s="277"/>
    </row>
    <row r="40" spans="1:9" ht="12.75" customHeight="1">
      <c r="A40" s="104"/>
      <c r="B40" s="104"/>
      <c r="C40" s="104"/>
      <c r="D40" s="104"/>
      <c r="E40" s="104"/>
      <c r="F40" s="277"/>
      <c r="G40" s="277"/>
      <c r="H40" s="277"/>
      <c r="I40" s="277"/>
    </row>
    <row r="41" spans="1:9" ht="12.75" customHeight="1">
      <c r="A41" s="104"/>
      <c r="B41" s="104"/>
      <c r="C41" s="104"/>
      <c r="D41" s="104"/>
      <c r="E41" s="104"/>
      <c r="F41" s="277"/>
      <c r="G41" s="277"/>
      <c r="H41" s="277"/>
      <c r="I41" s="277"/>
    </row>
    <row r="42" spans="1:9" ht="12.75" customHeight="1">
      <c r="A42" s="104"/>
      <c r="B42" s="104"/>
      <c r="C42" s="104"/>
      <c r="D42" s="104"/>
      <c r="E42" s="104"/>
      <c r="F42" s="277"/>
      <c r="G42" s="277"/>
      <c r="H42" s="277"/>
      <c r="I42" s="277"/>
    </row>
    <row r="43" spans="1:9" ht="12.75" customHeight="1">
      <c r="A43" s="104"/>
      <c r="B43" s="104"/>
      <c r="C43" s="104"/>
      <c r="D43" s="104"/>
      <c r="E43" s="104"/>
      <c r="F43" s="277"/>
      <c r="G43" s="277"/>
      <c r="H43" s="277"/>
      <c r="I43" s="277"/>
    </row>
    <row r="44" spans="1:9" ht="12.75" customHeight="1">
      <c r="A44" s="104"/>
      <c r="B44" s="104"/>
      <c r="C44" s="104"/>
      <c r="D44" s="104"/>
      <c r="E44" s="104"/>
      <c r="F44" s="277"/>
      <c r="G44" s="277"/>
      <c r="H44" s="277"/>
      <c r="I44" s="277"/>
    </row>
    <row r="45" spans="1:9" ht="12.75" customHeight="1">
      <c r="A45" s="104"/>
      <c r="B45" s="104"/>
      <c r="C45" s="104"/>
      <c r="D45" s="104"/>
      <c r="E45" s="104"/>
      <c r="F45" s="277"/>
      <c r="G45" s="277"/>
      <c r="H45" s="277"/>
      <c r="I45" s="277"/>
    </row>
    <row r="46" spans="1:9" ht="12.75" customHeight="1">
      <c r="A46" s="104"/>
      <c r="B46" s="104"/>
      <c r="C46" s="104"/>
      <c r="D46" s="104"/>
      <c r="E46" s="104"/>
      <c r="F46" s="277"/>
      <c r="G46" s="277"/>
      <c r="H46" s="277"/>
      <c r="I46" s="277"/>
    </row>
    <row r="47" spans="1:9" ht="12.75" customHeight="1">
      <c r="A47" s="104"/>
      <c r="B47" s="104"/>
      <c r="C47" s="104"/>
      <c r="D47" s="104"/>
      <c r="E47" s="104"/>
      <c r="F47" s="277"/>
      <c r="G47" s="277"/>
      <c r="H47" s="277"/>
      <c r="I47" s="277"/>
    </row>
    <row r="48" spans="1:9" ht="12.75" customHeight="1">
      <c r="A48" s="37"/>
      <c r="B48" s="39"/>
      <c r="C48" s="37"/>
      <c r="D48" s="37"/>
      <c r="E48" s="37"/>
      <c r="F48" s="37"/>
      <c r="G48" s="39"/>
      <c r="H48" s="37"/>
      <c r="I48" s="37"/>
    </row>
  </sheetData>
  <mergeCells count="10">
    <mergeCell ref="F1:I1"/>
    <mergeCell ref="F2:I2"/>
    <mergeCell ref="F27:I27"/>
    <mergeCell ref="F29:I29"/>
    <mergeCell ref="F30:I30"/>
    <mergeCell ref="A27:E27"/>
    <mergeCell ref="A2:E2"/>
    <mergeCell ref="A1:E1"/>
    <mergeCell ref="A29:E29"/>
    <mergeCell ref="A30:E30"/>
  </mergeCells>
  <conditionalFormatting sqref="A5:E10 B24:E24 A12:E20 B11:E11 A22:E23">
    <cfRule type="expression" dxfId="25" priority="12">
      <formula>MOD(ROW(),2)=0</formula>
    </cfRule>
  </conditionalFormatting>
  <conditionalFormatting sqref="F5:I10 F12:I13 G14:I14 G24:I24 F15:I20 F22:I23">
    <cfRule type="expression" dxfId="24" priority="11">
      <formula>MOD(ROW(),2)=0</formula>
    </cfRule>
  </conditionalFormatting>
  <conditionalFormatting sqref="A11">
    <cfRule type="expression" dxfId="23" priority="10">
      <formula>MOD(ROW(),2)=0</formula>
    </cfRule>
  </conditionalFormatting>
  <conditionalFormatting sqref="A24">
    <cfRule type="expression" dxfId="22" priority="8">
      <formula>MOD(ROW(),2)=0</formula>
    </cfRule>
  </conditionalFormatting>
  <conditionalFormatting sqref="F14">
    <cfRule type="expression" dxfId="21" priority="7">
      <formula>MOD(ROW(),2)=0</formula>
    </cfRule>
  </conditionalFormatting>
  <conditionalFormatting sqref="F24">
    <cfRule type="expression" dxfId="20" priority="6">
      <formula>MOD(ROW(),2)=0</formula>
    </cfRule>
  </conditionalFormatting>
  <conditionalFormatting sqref="G11:I11">
    <cfRule type="expression" dxfId="19" priority="5">
      <formula>MOD(ROW(),2)=0</formula>
    </cfRule>
  </conditionalFormatting>
  <conditionalFormatting sqref="B21:E21">
    <cfRule type="expression" dxfId="18" priority="4">
      <formula>MOD(ROW(),2)=0</formula>
    </cfRule>
  </conditionalFormatting>
  <conditionalFormatting sqref="G21:I21">
    <cfRule type="expression" dxfId="17" priority="2">
      <formula>MOD(ROW(),2)=0</formula>
    </cfRule>
  </conditionalFormatting>
  <conditionalFormatting sqref="F21 A21 F11">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view="pageLayout" zoomScaleNormal="100" workbookViewId="0">
      <selection activeCell="B2" sqref="B2:C21"/>
    </sheetView>
  </sheetViews>
  <sheetFormatPr baseColWidth="10" defaultColWidth="11.5703125" defaultRowHeight="12.75"/>
  <cols>
    <col min="1" max="16384" width="11.5703125" style="4"/>
  </cols>
  <sheetData>
    <row r="1" spans="1:4">
      <c r="B1" s="5" t="s">
        <v>42</v>
      </c>
      <c r="C1" s="5" t="s">
        <v>101</v>
      </c>
      <c r="D1" s="5"/>
    </row>
    <row r="2" spans="1:4">
      <c r="A2" s="4">
        <v>1990</v>
      </c>
      <c r="B2" s="56">
        <v>100</v>
      </c>
      <c r="C2" s="56">
        <v>100</v>
      </c>
      <c r="D2" s="5"/>
    </row>
    <row r="3" spans="1:4">
      <c r="A3" s="4">
        <v>1991</v>
      </c>
      <c r="B3" s="56">
        <v>96.386313321614551</v>
      </c>
      <c r="C3" s="56">
        <v>107.65344171671425</v>
      </c>
      <c r="D3" s="5"/>
    </row>
    <row r="4" spans="1:4">
      <c r="A4" s="4">
        <v>1992</v>
      </c>
      <c r="B4" s="56">
        <v>91.793835629426923</v>
      </c>
      <c r="C4" s="56">
        <v>102.71048577243485</v>
      </c>
      <c r="D4" s="5"/>
    </row>
    <row r="5" spans="1:4">
      <c r="A5" s="4">
        <v>1993</v>
      </c>
      <c r="B5" s="56">
        <v>90.886569125060717</v>
      </c>
      <c r="C5" s="56">
        <v>104.97379818307098</v>
      </c>
      <c r="D5" s="5"/>
    </row>
    <row r="6" spans="1:4">
      <c r="A6" s="4">
        <v>1994</v>
      </c>
      <c r="B6" s="56">
        <v>89.347451602173251</v>
      </c>
      <c r="C6" s="56">
        <v>102.55448245495484</v>
      </c>
      <c r="D6" s="5"/>
    </row>
    <row r="7" spans="1:4">
      <c r="A7" s="4">
        <v>1995</v>
      </c>
      <c r="B7" s="56">
        <v>89.260398255063777</v>
      </c>
      <c r="C7" s="56">
        <v>102.3570895584656</v>
      </c>
      <c r="D7" s="5"/>
    </row>
    <row r="8" spans="1:4">
      <c r="A8" s="4">
        <v>1996</v>
      </c>
      <c r="B8" s="56">
        <v>91.195815433536197</v>
      </c>
      <c r="C8" s="56">
        <v>105.20643258837077</v>
      </c>
      <c r="D8" s="5"/>
    </row>
    <row r="9" spans="1:4">
      <c r="A9" s="4">
        <v>1997</v>
      </c>
      <c r="B9" s="56">
        <v>88.573143499085859</v>
      </c>
      <c r="C9" s="56">
        <v>101.33143462884445</v>
      </c>
      <c r="D9" s="5"/>
    </row>
    <row r="10" spans="1:4">
      <c r="A10" s="4">
        <v>1998</v>
      </c>
      <c r="B10" s="56">
        <v>87.813169945873284</v>
      </c>
      <c r="C10" s="56"/>
      <c r="D10" s="5"/>
    </row>
    <row r="11" spans="1:4">
      <c r="A11" s="4">
        <v>1999</v>
      </c>
      <c r="B11" s="56">
        <v>85.206777738187782</v>
      </c>
      <c r="C11" s="56"/>
      <c r="D11" s="5"/>
    </row>
    <row r="12" spans="1:4">
      <c r="A12" s="4">
        <v>2000</v>
      </c>
      <c r="B12" s="56">
        <v>85.583661150356946</v>
      </c>
      <c r="C12" s="56"/>
      <c r="D12" s="5"/>
    </row>
    <row r="13" spans="1:4">
      <c r="A13" s="4">
        <v>2001</v>
      </c>
      <c r="B13" s="56">
        <v>87.134333701783731</v>
      </c>
      <c r="C13" s="56"/>
      <c r="D13" s="5"/>
    </row>
    <row r="14" spans="1:4">
      <c r="A14" s="4">
        <v>2002</v>
      </c>
      <c r="B14" s="56">
        <v>85.572179880041716</v>
      </c>
      <c r="C14" s="56"/>
      <c r="D14" s="5"/>
    </row>
    <row r="15" spans="1:4">
      <c r="A15" s="4">
        <v>2003</v>
      </c>
      <c r="B15" s="56">
        <v>85.69179240515183</v>
      </c>
      <c r="C15" s="56">
        <v>99.005274848197473</v>
      </c>
      <c r="D15" s="5"/>
    </row>
    <row r="16" spans="1:4">
      <c r="A16" s="4">
        <v>2004</v>
      </c>
      <c r="B16" s="56">
        <v>84.301286722821459</v>
      </c>
      <c r="C16" s="56">
        <v>98.874127210401198</v>
      </c>
      <c r="D16" s="5"/>
    </row>
    <row r="17" spans="1:4">
      <c r="A17" s="4">
        <v>2005</v>
      </c>
      <c r="B17" s="56">
        <v>82.400190962206352</v>
      </c>
      <c r="C17" s="56">
        <v>95.302872586668983</v>
      </c>
      <c r="D17" s="5"/>
    </row>
    <row r="18" spans="1:4">
      <c r="A18" s="4">
        <v>2006</v>
      </c>
      <c r="B18" s="56">
        <v>83.545825608289377</v>
      </c>
      <c r="C18" s="56">
        <v>91.522751417881977</v>
      </c>
      <c r="D18" s="5"/>
    </row>
    <row r="19" spans="1:4">
      <c r="A19" s="4">
        <v>2007</v>
      </c>
      <c r="B19" s="56">
        <v>80.966113611902969</v>
      </c>
      <c r="C19" s="56">
        <v>89.538105372837734</v>
      </c>
    </row>
    <row r="20" spans="1:4">
      <c r="A20" s="4">
        <v>2008</v>
      </c>
      <c r="B20" s="56">
        <v>81.270674862070905</v>
      </c>
      <c r="C20" s="56">
        <v>88.819531008390669</v>
      </c>
    </row>
    <row r="21" spans="1:4">
      <c r="A21" s="4">
        <v>2009</v>
      </c>
      <c r="B21" s="56">
        <v>75.089717656784643</v>
      </c>
      <c r="C21" s="56">
        <v>86.14504191113592</v>
      </c>
    </row>
    <row r="22" spans="1:4">
      <c r="A22" s="4">
        <v>2010</v>
      </c>
      <c r="B22" s="56"/>
      <c r="C22" s="56"/>
    </row>
    <row r="23" spans="1:4">
      <c r="A23" s="4">
        <v>2011</v>
      </c>
      <c r="B23" s="56"/>
      <c r="C23" s="56"/>
    </row>
    <row r="24" spans="1:4">
      <c r="A24" s="4">
        <v>2012</v>
      </c>
      <c r="B24" s="56"/>
      <c r="C24" s="56"/>
    </row>
    <row r="25" spans="1:4">
      <c r="A25" s="4">
        <v>2013</v>
      </c>
      <c r="B25" s="56"/>
      <c r="C25" s="56"/>
    </row>
  </sheetData>
  <pageMargins left="0.7" right="0.7" top="0.78740157499999996" bottom="0.78740157499999996" header="0.3" footer="0.3"/>
  <pageSetup paperSize="9" orientation="portrait" r:id="rId1"/>
  <headerFooter>
    <oddFooter>&amp;L&amp;8Statistikamt Nord&amp;R&amp;8Statistischer Bericht P V 2 - j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showZeros="0" view="pageLayout" zoomScaleNormal="100" zoomScaleSheetLayoutView="66" workbookViewId="0">
      <selection sqref="A1:L1"/>
    </sheetView>
  </sheetViews>
  <sheetFormatPr baseColWidth="10" defaultColWidth="2.7109375" defaultRowHeight="12.75"/>
  <cols>
    <col min="1" max="1" width="18.85546875" style="22" customWidth="1"/>
    <col min="2" max="2" width="6.7109375" style="22" customWidth="1"/>
    <col min="3" max="3" width="6.5703125" style="22" customWidth="1"/>
    <col min="4" max="4" width="5.85546875" style="22" customWidth="1"/>
    <col min="5" max="5" width="5.28515625" style="22" customWidth="1"/>
    <col min="6" max="6" width="7" style="22" customWidth="1"/>
    <col min="7" max="7" width="7.5703125" style="22" customWidth="1"/>
    <col min="8" max="8" width="5" style="22" customWidth="1"/>
    <col min="9" max="9" width="6" style="22" customWidth="1"/>
    <col min="10" max="10" width="6.140625" style="22" customWidth="1"/>
    <col min="11" max="11" width="6.5703125" style="22" customWidth="1"/>
    <col min="12" max="12" width="8.7109375" style="23" customWidth="1"/>
    <col min="13" max="13" width="18.85546875" style="23" customWidth="1"/>
    <col min="14" max="14" width="6.5703125" style="23" customWidth="1"/>
    <col min="15" max="15" width="6.42578125" style="22" customWidth="1"/>
    <col min="16" max="16" width="5.85546875" style="22" customWidth="1"/>
    <col min="17" max="17" width="7.7109375" style="22" customWidth="1"/>
    <col min="18" max="18" width="7" style="22" customWidth="1"/>
    <col min="19" max="19" width="5.28515625" style="22" customWidth="1"/>
    <col min="20" max="20" width="7" style="22" customWidth="1"/>
    <col min="21" max="22" width="6.5703125" style="22" customWidth="1"/>
    <col min="23" max="23" width="6.140625" style="22" customWidth="1"/>
    <col min="24" max="24" width="7.42578125" style="22" customWidth="1"/>
    <col min="25" max="25" width="16.140625" style="48" customWidth="1"/>
    <col min="26" max="16384" width="2.7109375" style="20"/>
  </cols>
  <sheetData>
    <row r="1" spans="1:25" ht="14.25" customHeight="1">
      <c r="A1" s="360" t="s">
        <v>321</v>
      </c>
      <c r="B1" s="360"/>
      <c r="C1" s="360"/>
      <c r="D1" s="360"/>
      <c r="E1" s="360"/>
      <c r="F1" s="360"/>
      <c r="G1" s="360"/>
      <c r="H1" s="360"/>
      <c r="I1" s="360"/>
      <c r="J1" s="360"/>
      <c r="K1" s="360"/>
      <c r="L1" s="360"/>
      <c r="M1" s="360" t="s">
        <v>193</v>
      </c>
      <c r="N1" s="360"/>
      <c r="O1" s="360"/>
      <c r="P1" s="360"/>
      <c r="Q1" s="360"/>
      <c r="R1" s="360"/>
      <c r="S1" s="360"/>
      <c r="T1" s="360"/>
      <c r="U1" s="360"/>
      <c r="V1" s="360"/>
      <c r="W1" s="360"/>
      <c r="X1" s="360"/>
    </row>
    <row r="2" spans="1:25" ht="16.899999999999999" customHeight="1">
      <c r="A2" s="361" t="s">
        <v>322</v>
      </c>
      <c r="B2" s="361"/>
      <c r="C2" s="361"/>
      <c r="D2" s="361"/>
      <c r="E2" s="361"/>
      <c r="F2" s="361"/>
      <c r="G2" s="361"/>
      <c r="H2" s="361"/>
      <c r="I2" s="361"/>
      <c r="J2" s="361"/>
      <c r="K2" s="361"/>
      <c r="L2" s="361"/>
      <c r="M2" s="361" t="s">
        <v>194</v>
      </c>
      <c r="N2" s="361"/>
      <c r="O2" s="361"/>
      <c r="P2" s="361"/>
      <c r="Q2" s="361"/>
      <c r="R2" s="361"/>
      <c r="S2" s="361"/>
      <c r="T2" s="361"/>
      <c r="U2" s="361"/>
      <c r="V2" s="361"/>
      <c r="W2" s="361"/>
      <c r="X2" s="361"/>
    </row>
    <row r="3" spans="1:25" ht="16.899999999999999" customHeight="1">
      <c r="A3" s="360" t="s">
        <v>323</v>
      </c>
      <c r="B3" s="360"/>
      <c r="C3" s="360"/>
      <c r="D3" s="360"/>
      <c r="E3" s="360"/>
      <c r="F3" s="360"/>
      <c r="G3" s="360"/>
      <c r="H3" s="360"/>
      <c r="I3" s="360"/>
      <c r="J3" s="360"/>
      <c r="K3" s="360"/>
      <c r="L3" s="360"/>
      <c r="M3" s="360" t="s">
        <v>324</v>
      </c>
      <c r="N3" s="360"/>
      <c r="O3" s="360"/>
      <c r="P3" s="360"/>
      <c r="Q3" s="360"/>
      <c r="R3" s="360"/>
      <c r="S3" s="360"/>
      <c r="T3" s="360"/>
      <c r="U3" s="360"/>
      <c r="V3" s="360"/>
      <c r="W3" s="360"/>
      <c r="X3" s="360"/>
    </row>
    <row r="4" spans="1:25" ht="10.9" customHeight="1">
      <c r="A4" s="208"/>
      <c r="B4" s="208"/>
      <c r="C4" s="208"/>
      <c r="D4" s="208"/>
      <c r="E4" s="208"/>
      <c r="F4" s="208"/>
      <c r="G4" s="208"/>
      <c r="H4" s="208"/>
      <c r="I4" s="208"/>
      <c r="J4" s="208"/>
      <c r="K4" s="208"/>
      <c r="L4" s="208"/>
      <c r="M4" s="208"/>
      <c r="N4" s="208"/>
      <c r="O4" s="208"/>
      <c r="P4" s="208"/>
      <c r="Q4" s="208"/>
      <c r="R4" s="208"/>
      <c r="S4" s="208"/>
      <c r="T4" s="208"/>
      <c r="U4" s="208"/>
      <c r="V4" s="208"/>
      <c r="W4" s="208"/>
      <c r="X4" s="208"/>
    </row>
    <row r="5" spans="1:25" ht="34.15" customHeight="1">
      <c r="A5" s="362" t="s">
        <v>26</v>
      </c>
      <c r="B5" s="363" t="s">
        <v>11</v>
      </c>
      <c r="C5" s="363"/>
      <c r="D5" s="363"/>
      <c r="E5" s="363" t="s">
        <v>10</v>
      </c>
      <c r="F5" s="363"/>
      <c r="G5" s="363"/>
      <c r="H5" s="357" t="s">
        <v>31</v>
      </c>
      <c r="I5" s="358"/>
      <c r="J5" s="358"/>
      <c r="K5" s="358"/>
      <c r="L5" s="358"/>
      <c r="M5" s="362" t="s">
        <v>26</v>
      </c>
      <c r="N5" s="357" t="s">
        <v>203</v>
      </c>
      <c r="O5" s="358"/>
      <c r="P5" s="358"/>
      <c r="Q5" s="358"/>
      <c r="R5" s="358"/>
      <c r="S5" s="359"/>
      <c r="T5" s="265" t="s">
        <v>17</v>
      </c>
      <c r="U5" s="364" t="s">
        <v>206</v>
      </c>
      <c r="V5" s="364"/>
      <c r="W5" s="364"/>
      <c r="X5" s="365" t="s">
        <v>4</v>
      </c>
    </row>
    <row r="6" spans="1:25" ht="64.349999999999994" customHeight="1">
      <c r="A6" s="362"/>
      <c r="B6" s="193" t="s">
        <v>192</v>
      </c>
      <c r="C6" s="193" t="s">
        <v>2</v>
      </c>
      <c r="D6" s="193" t="s">
        <v>1</v>
      </c>
      <c r="E6" s="193" t="s">
        <v>18</v>
      </c>
      <c r="F6" s="193" t="s">
        <v>2</v>
      </c>
      <c r="G6" s="193" t="s">
        <v>226</v>
      </c>
      <c r="H6" s="194" t="s">
        <v>191</v>
      </c>
      <c r="I6" s="193" t="s">
        <v>27</v>
      </c>
      <c r="J6" s="193" t="s">
        <v>197</v>
      </c>
      <c r="K6" s="195" t="s">
        <v>196</v>
      </c>
      <c r="L6" s="196" t="s">
        <v>204</v>
      </c>
      <c r="M6" s="362"/>
      <c r="N6" s="197" t="s">
        <v>28</v>
      </c>
      <c r="O6" s="198" t="s">
        <v>198</v>
      </c>
      <c r="P6" s="193" t="s">
        <v>199</v>
      </c>
      <c r="Q6" s="193" t="s">
        <v>259</v>
      </c>
      <c r="R6" s="193" t="s">
        <v>200</v>
      </c>
      <c r="S6" s="193" t="s">
        <v>201</v>
      </c>
      <c r="T6" s="193" t="s">
        <v>205</v>
      </c>
      <c r="U6" s="193" t="s">
        <v>3</v>
      </c>
      <c r="V6" s="193" t="s">
        <v>202</v>
      </c>
      <c r="W6" s="193" t="s">
        <v>16</v>
      </c>
      <c r="X6" s="365"/>
    </row>
    <row r="7" spans="1:25" ht="27" customHeight="1">
      <c r="A7" s="362"/>
      <c r="B7" s="355" t="s">
        <v>229</v>
      </c>
      <c r="C7" s="356"/>
      <c r="D7" s="356"/>
      <c r="E7" s="356"/>
      <c r="F7" s="356"/>
      <c r="G7" s="356"/>
      <c r="H7" s="356"/>
      <c r="I7" s="356"/>
      <c r="J7" s="356"/>
      <c r="K7" s="356"/>
      <c r="L7" s="356"/>
      <c r="M7" s="362"/>
      <c r="N7" s="356" t="s">
        <v>229</v>
      </c>
      <c r="O7" s="356"/>
      <c r="P7" s="356"/>
      <c r="Q7" s="356"/>
      <c r="R7" s="356"/>
      <c r="S7" s="356"/>
      <c r="T7" s="356"/>
      <c r="U7" s="356"/>
      <c r="V7" s="356"/>
      <c r="W7" s="356"/>
      <c r="X7" s="356"/>
    </row>
    <row r="8" spans="1:25" ht="15.6" customHeight="1">
      <c r="A8" s="199"/>
      <c r="B8" s="200"/>
      <c r="C8" s="200"/>
      <c r="D8" s="200"/>
      <c r="E8" s="200"/>
      <c r="F8" s="200"/>
      <c r="G8" s="200"/>
      <c r="H8" s="200"/>
      <c r="I8" s="200"/>
      <c r="J8" s="200"/>
      <c r="K8" s="200"/>
      <c r="L8" s="200"/>
      <c r="M8" s="199"/>
      <c r="N8" s="200"/>
      <c r="O8" s="200"/>
      <c r="P8" s="200"/>
      <c r="Q8" s="200"/>
      <c r="R8" s="200"/>
      <c r="S8" s="200"/>
      <c r="T8" s="200"/>
      <c r="U8" s="200"/>
      <c r="V8" s="200"/>
      <c r="W8" s="200"/>
      <c r="X8" s="200"/>
    </row>
    <row r="9" spans="1:25" s="21" customFormat="1" ht="51" customHeight="1">
      <c r="A9" s="201" t="s">
        <v>195</v>
      </c>
      <c r="B9" s="294">
        <v>2.7277189677401772</v>
      </c>
      <c r="C9" s="294">
        <v>0</v>
      </c>
      <c r="D9" s="294">
        <v>41.19806418293868</v>
      </c>
      <c r="E9" s="294">
        <v>0</v>
      </c>
      <c r="F9" s="294">
        <v>0</v>
      </c>
      <c r="G9" s="294">
        <v>0</v>
      </c>
      <c r="H9" s="294">
        <v>0</v>
      </c>
      <c r="I9" s="294">
        <v>0</v>
      </c>
      <c r="J9" s="294">
        <v>0</v>
      </c>
      <c r="K9" s="294">
        <v>0</v>
      </c>
      <c r="L9" s="294">
        <v>2.1482763999999999</v>
      </c>
      <c r="M9" s="295" t="s">
        <v>195</v>
      </c>
      <c r="N9" s="294">
        <v>65.081344799999997</v>
      </c>
      <c r="O9" s="294">
        <v>60.770941975968405</v>
      </c>
      <c r="P9" s="294">
        <v>180.65814927857323</v>
      </c>
      <c r="Q9" s="294">
        <v>12.027990323970645</v>
      </c>
      <c r="R9" s="294">
        <v>32.663760813434962</v>
      </c>
      <c r="S9" s="294">
        <v>654.40090337816025</v>
      </c>
      <c r="T9" s="294">
        <v>664.72078187020418</v>
      </c>
      <c r="U9" s="294">
        <v>3325.1446052498359</v>
      </c>
      <c r="V9" s="294">
        <v>431.2291034909282</v>
      </c>
      <c r="W9" s="294">
        <v>0</v>
      </c>
      <c r="X9" s="294">
        <v>5472.7716407317548</v>
      </c>
      <c r="Y9" s="49"/>
    </row>
    <row r="10" spans="1:25" s="21" customFormat="1" ht="15.6" customHeight="1">
      <c r="A10" s="201"/>
      <c r="B10" s="294"/>
      <c r="C10" s="294"/>
      <c r="D10" s="294"/>
      <c r="E10" s="294"/>
      <c r="F10" s="294"/>
      <c r="G10" s="294"/>
      <c r="H10" s="294"/>
      <c r="I10" s="294"/>
      <c r="J10" s="294"/>
      <c r="K10" s="294"/>
      <c r="L10" s="294"/>
      <c r="M10" s="295"/>
      <c r="N10" s="294"/>
      <c r="O10" s="294"/>
      <c r="P10" s="294"/>
      <c r="Q10" s="294"/>
      <c r="R10" s="294"/>
      <c r="S10" s="294"/>
      <c r="T10" s="294"/>
      <c r="U10" s="294"/>
      <c r="V10" s="294"/>
      <c r="W10" s="294"/>
      <c r="X10" s="294"/>
      <c r="Y10" s="49"/>
    </row>
    <row r="11" spans="1:25" s="21" customFormat="1" ht="15.6" customHeight="1">
      <c r="A11" s="202" t="s">
        <v>5</v>
      </c>
      <c r="B11" s="296">
        <v>0</v>
      </c>
      <c r="C11" s="297">
        <v>0</v>
      </c>
      <c r="D11" s="297">
        <v>0</v>
      </c>
      <c r="E11" s="297">
        <v>0</v>
      </c>
      <c r="F11" s="297">
        <v>0</v>
      </c>
      <c r="G11" s="297">
        <v>0</v>
      </c>
      <c r="H11" s="297">
        <v>0</v>
      </c>
      <c r="I11" s="297">
        <v>0</v>
      </c>
      <c r="J11" s="297">
        <v>0</v>
      </c>
      <c r="K11" s="297">
        <v>54.219800000000006</v>
      </c>
      <c r="L11" s="297">
        <v>0</v>
      </c>
      <c r="M11" s="298" t="s">
        <v>5</v>
      </c>
      <c r="N11" s="296">
        <v>0</v>
      </c>
      <c r="O11" s="297">
        <v>0</v>
      </c>
      <c r="P11" s="297">
        <v>0</v>
      </c>
      <c r="Q11" s="297">
        <v>0</v>
      </c>
      <c r="R11" s="297">
        <v>0</v>
      </c>
      <c r="S11" s="297">
        <v>0</v>
      </c>
      <c r="T11" s="297">
        <v>0</v>
      </c>
      <c r="U11" s="297">
        <v>496.46256258938524</v>
      </c>
      <c r="V11" s="297">
        <v>0</v>
      </c>
      <c r="W11" s="297">
        <v>0</v>
      </c>
      <c r="X11" s="297">
        <v>550.68236258938521</v>
      </c>
      <c r="Y11" s="49"/>
    </row>
    <row r="12" spans="1:25" s="21" customFormat="1" ht="15.6" customHeight="1">
      <c r="A12" s="202" t="s">
        <v>6</v>
      </c>
      <c r="B12" s="296">
        <v>0</v>
      </c>
      <c r="C12" s="297">
        <v>0</v>
      </c>
      <c r="D12" s="297">
        <v>0</v>
      </c>
      <c r="E12" s="297">
        <v>0</v>
      </c>
      <c r="F12" s="297">
        <v>0</v>
      </c>
      <c r="G12" s="297">
        <v>0</v>
      </c>
      <c r="H12" s="297">
        <v>0</v>
      </c>
      <c r="I12" s="297">
        <v>0</v>
      </c>
      <c r="J12" s="297">
        <v>2437.0343281397331</v>
      </c>
      <c r="K12" s="297">
        <v>1817.447696</v>
      </c>
      <c r="L12" s="297">
        <v>0</v>
      </c>
      <c r="M12" s="298" t="s">
        <v>6</v>
      </c>
      <c r="N12" s="296">
        <v>0</v>
      </c>
      <c r="O12" s="297">
        <v>0</v>
      </c>
      <c r="P12" s="297">
        <v>0</v>
      </c>
      <c r="Q12" s="297">
        <v>0</v>
      </c>
      <c r="R12" s="297">
        <v>0</v>
      </c>
      <c r="S12" s="297">
        <v>0</v>
      </c>
      <c r="T12" s="297">
        <v>0</v>
      </c>
      <c r="U12" s="297">
        <v>0</v>
      </c>
      <c r="V12" s="297">
        <v>0</v>
      </c>
      <c r="W12" s="297">
        <v>0</v>
      </c>
      <c r="X12" s="297">
        <v>4254.4820241397329</v>
      </c>
      <c r="Y12" s="49"/>
    </row>
    <row r="13" spans="1:25" s="21" customFormat="1" ht="15.6" customHeight="1">
      <c r="A13" s="202" t="s">
        <v>7</v>
      </c>
      <c r="B13" s="297">
        <v>0</v>
      </c>
      <c r="C13" s="297">
        <v>0</v>
      </c>
      <c r="D13" s="297">
        <v>0</v>
      </c>
      <c r="E13" s="297">
        <v>0</v>
      </c>
      <c r="F13" s="297">
        <v>0</v>
      </c>
      <c r="G13" s="297">
        <v>0</v>
      </c>
      <c r="H13" s="297">
        <v>0</v>
      </c>
      <c r="I13" s="297">
        <v>0</v>
      </c>
      <c r="J13" s="297">
        <v>0</v>
      </c>
      <c r="K13" s="297">
        <v>0</v>
      </c>
      <c r="L13" s="297">
        <v>665.9656839999999</v>
      </c>
      <c r="M13" s="298" t="s">
        <v>7</v>
      </c>
      <c r="N13" s="296">
        <v>0</v>
      </c>
      <c r="O13" s="297">
        <v>0</v>
      </c>
      <c r="P13" s="297">
        <v>0</v>
      </c>
      <c r="Q13" s="297">
        <v>0</v>
      </c>
      <c r="R13" s="297">
        <v>0</v>
      </c>
      <c r="S13" s="297">
        <v>0</v>
      </c>
      <c r="T13" s="297">
        <v>0</v>
      </c>
      <c r="U13" s="297">
        <v>0</v>
      </c>
      <c r="V13" s="297">
        <v>0</v>
      </c>
      <c r="W13" s="297">
        <v>0</v>
      </c>
      <c r="X13" s="297">
        <v>665.9656839999999</v>
      </c>
      <c r="Y13" s="49"/>
    </row>
    <row r="14" spans="1:25" s="21" customFormat="1" ht="24" customHeight="1">
      <c r="A14" s="205" t="s">
        <v>0</v>
      </c>
      <c r="B14" s="296">
        <v>0</v>
      </c>
      <c r="C14" s="297">
        <v>0</v>
      </c>
      <c r="D14" s="297">
        <v>0</v>
      </c>
      <c r="E14" s="297">
        <v>0</v>
      </c>
      <c r="F14" s="297">
        <v>0</v>
      </c>
      <c r="G14" s="297">
        <v>0</v>
      </c>
      <c r="H14" s="297">
        <v>0</v>
      </c>
      <c r="I14" s="297">
        <v>0</v>
      </c>
      <c r="J14" s="297">
        <v>0</v>
      </c>
      <c r="K14" s="297">
        <v>401.22651999999994</v>
      </c>
      <c r="L14" s="297">
        <v>0</v>
      </c>
      <c r="M14" s="299" t="s">
        <v>0</v>
      </c>
      <c r="N14" s="296">
        <v>0</v>
      </c>
      <c r="O14" s="297">
        <v>0</v>
      </c>
      <c r="P14" s="297">
        <v>0</v>
      </c>
      <c r="Q14" s="297">
        <v>0</v>
      </c>
      <c r="R14" s="297">
        <v>0</v>
      </c>
      <c r="S14" s="297">
        <v>0</v>
      </c>
      <c r="T14" s="297">
        <v>0</v>
      </c>
      <c r="U14" s="297">
        <v>0</v>
      </c>
      <c r="V14" s="297">
        <v>0</v>
      </c>
      <c r="W14" s="297">
        <v>0</v>
      </c>
      <c r="X14" s="297">
        <v>401.22651999999994</v>
      </c>
      <c r="Y14" s="49"/>
    </row>
    <row r="15" spans="1:25" s="21" customFormat="1" ht="15.6" customHeight="1">
      <c r="A15" s="203" t="s">
        <v>8</v>
      </c>
      <c r="B15" s="300">
        <v>0</v>
      </c>
      <c r="C15" s="301">
        <v>0</v>
      </c>
      <c r="D15" s="301">
        <v>0</v>
      </c>
      <c r="E15" s="301">
        <v>0</v>
      </c>
      <c r="F15" s="301">
        <v>0</v>
      </c>
      <c r="G15" s="301">
        <v>0</v>
      </c>
      <c r="H15" s="301">
        <v>0</v>
      </c>
      <c r="I15" s="301">
        <v>0</v>
      </c>
      <c r="J15" s="301">
        <v>2437.0343281397331</v>
      </c>
      <c r="K15" s="301">
        <v>2272.8940160000002</v>
      </c>
      <c r="L15" s="301">
        <v>665.9656839999999</v>
      </c>
      <c r="M15" s="302" t="s">
        <v>8</v>
      </c>
      <c r="N15" s="296">
        <v>0</v>
      </c>
      <c r="O15" s="297">
        <v>0</v>
      </c>
      <c r="P15" s="297">
        <v>0</v>
      </c>
      <c r="Q15" s="297">
        <v>0</v>
      </c>
      <c r="R15" s="297">
        <v>0</v>
      </c>
      <c r="S15" s="297">
        <v>0</v>
      </c>
      <c r="T15" s="297">
        <v>0</v>
      </c>
      <c r="U15" s="301">
        <v>496.46256258938524</v>
      </c>
      <c r="V15" s="301">
        <v>0</v>
      </c>
      <c r="W15" s="301">
        <v>0</v>
      </c>
      <c r="X15" s="301">
        <v>5872.3565907291177</v>
      </c>
      <c r="Y15" s="49"/>
    </row>
    <row r="16" spans="1:25" s="21" customFormat="1" ht="15.6" customHeight="1">
      <c r="A16" s="203"/>
      <c r="B16" s="300"/>
      <c r="C16" s="301"/>
      <c r="D16" s="301"/>
      <c r="E16" s="301"/>
      <c r="F16" s="301"/>
      <c r="G16" s="301"/>
      <c r="H16" s="301"/>
      <c r="I16" s="301"/>
      <c r="J16" s="301"/>
      <c r="K16" s="301"/>
      <c r="L16" s="301"/>
      <c r="M16" s="302"/>
      <c r="N16" s="301"/>
      <c r="O16" s="301"/>
      <c r="P16" s="301"/>
      <c r="Q16" s="301"/>
      <c r="R16" s="301"/>
      <c r="S16" s="301"/>
      <c r="T16" s="301"/>
      <c r="U16" s="301"/>
      <c r="V16" s="301"/>
      <c r="W16" s="301"/>
      <c r="X16" s="301"/>
      <c r="Y16" s="49"/>
    </row>
    <row r="17" spans="1:25" s="21" customFormat="1" ht="15.6" customHeight="1">
      <c r="A17" s="202" t="s">
        <v>9</v>
      </c>
      <c r="B17" s="296">
        <v>30.668110740873811</v>
      </c>
      <c r="C17" s="297">
        <v>0</v>
      </c>
      <c r="D17" s="297">
        <v>28.411128757205766</v>
      </c>
      <c r="E17" s="297">
        <v>0</v>
      </c>
      <c r="F17" s="297">
        <v>45.603579797076051</v>
      </c>
      <c r="G17" s="297">
        <v>0</v>
      </c>
      <c r="H17" s="297">
        <v>0</v>
      </c>
      <c r="I17" s="297">
        <v>0</v>
      </c>
      <c r="J17" s="297">
        <v>2.7845913798159549</v>
      </c>
      <c r="K17" s="297">
        <v>0</v>
      </c>
      <c r="L17" s="297">
        <v>0</v>
      </c>
      <c r="M17" s="298" t="s">
        <v>9</v>
      </c>
      <c r="N17" s="297">
        <v>1182.3002452323124</v>
      </c>
      <c r="O17" s="297">
        <v>0</v>
      </c>
      <c r="P17" s="297">
        <v>0</v>
      </c>
      <c r="Q17" s="297">
        <v>0</v>
      </c>
      <c r="R17" s="297">
        <v>14.275562954737593</v>
      </c>
      <c r="S17" s="297">
        <v>0</v>
      </c>
      <c r="T17" s="297">
        <v>1187.6267584243828</v>
      </c>
      <c r="U17" s="297">
        <v>2275.4539803478629</v>
      </c>
      <c r="V17" s="297">
        <v>660.82444410269591</v>
      </c>
      <c r="W17" s="297">
        <v>0</v>
      </c>
      <c r="X17" s="297">
        <v>5427.9484017369632</v>
      </c>
      <c r="Y17" s="49"/>
    </row>
    <row r="18" spans="1:25" s="21" customFormat="1" ht="39" customHeight="1">
      <c r="A18" s="205" t="s">
        <v>231</v>
      </c>
      <c r="B18" s="296">
        <v>21.158549646189549</v>
      </c>
      <c r="C18" s="297">
        <v>0</v>
      </c>
      <c r="D18" s="297">
        <v>6.4487717052808051</v>
      </c>
      <c r="E18" s="297">
        <v>0</v>
      </c>
      <c r="F18" s="297">
        <v>9.7886340698941101</v>
      </c>
      <c r="G18" s="297">
        <v>0</v>
      </c>
      <c r="H18" s="297">
        <v>0</v>
      </c>
      <c r="I18" s="297">
        <v>0</v>
      </c>
      <c r="J18" s="297">
        <v>16.488966575594937</v>
      </c>
      <c r="K18" s="297">
        <v>49.882215999999993</v>
      </c>
      <c r="L18" s="297">
        <v>2.1482763999999999</v>
      </c>
      <c r="M18" s="299" t="s">
        <v>231</v>
      </c>
      <c r="N18" s="297">
        <v>483.78218164768748</v>
      </c>
      <c r="O18" s="297">
        <v>7.0120317664578931</v>
      </c>
      <c r="P18" s="297">
        <v>0</v>
      </c>
      <c r="Q18" s="297">
        <v>0</v>
      </c>
      <c r="R18" s="297">
        <v>3.0170162994338594</v>
      </c>
      <c r="S18" s="297">
        <v>0</v>
      </c>
      <c r="T18" s="297">
        <v>586.05080695901188</v>
      </c>
      <c r="U18" s="297">
        <v>2238.8916469184078</v>
      </c>
      <c r="V18" s="297">
        <v>507.2067037634605</v>
      </c>
      <c r="W18" s="297">
        <v>0</v>
      </c>
      <c r="X18" s="297">
        <v>3931.8758017514187</v>
      </c>
      <c r="Y18" s="49"/>
    </row>
    <row r="19" spans="1:25" s="21" customFormat="1" ht="30" customHeight="1">
      <c r="A19" s="206" t="s">
        <v>189</v>
      </c>
      <c r="B19" s="300">
        <v>51.826660387063363</v>
      </c>
      <c r="C19" s="301">
        <v>0</v>
      </c>
      <c r="D19" s="301">
        <v>34.859900462486571</v>
      </c>
      <c r="E19" s="301">
        <v>0</v>
      </c>
      <c r="F19" s="301">
        <v>55.392213866970167</v>
      </c>
      <c r="G19" s="301">
        <v>0</v>
      </c>
      <c r="H19" s="301">
        <v>0</v>
      </c>
      <c r="I19" s="301">
        <v>0</v>
      </c>
      <c r="J19" s="301">
        <v>19.273557955410887</v>
      </c>
      <c r="K19" s="301">
        <v>49.882215999999993</v>
      </c>
      <c r="L19" s="301">
        <v>2.1482763999999999</v>
      </c>
      <c r="M19" s="303" t="s">
        <v>189</v>
      </c>
      <c r="N19" s="301">
        <v>1666.08242688</v>
      </c>
      <c r="O19" s="301">
        <v>7.0120317664578931</v>
      </c>
      <c r="P19" s="301">
        <v>0</v>
      </c>
      <c r="Q19" s="301">
        <v>0</v>
      </c>
      <c r="R19" s="301">
        <v>17.29257925417145</v>
      </c>
      <c r="S19" s="301">
        <v>0</v>
      </c>
      <c r="T19" s="301">
        <v>1773.6775653833947</v>
      </c>
      <c r="U19" s="301">
        <v>4514.3456272662706</v>
      </c>
      <c r="V19" s="301">
        <v>1168.0311478661565</v>
      </c>
      <c r="W19" s="301">
        <v>0</v>
      </c>
      <c r="X19" s="301">
        <v>9359.8242034883824</v>
      </c>
      <c r="Y19" s="49"/>
    </row>
    <row r="20" spans="1:25" s="21" customFormat="1" ht="15.6" customHeight="1">
      <c r="A20" s="206"/>
      <c r="B20" s="300"/>
      <c r="C20" s="301"/>
      <c r="D20" s="301"/>
      <c r="E20" s="301"/>
      <c r="F20" s="301"/>
      <c r="G20" s="301"/>
      <c r="H20" s="301"/>
      <c r="I20" s="301"/>
      <c r="J20" s="301"/>
      <c r="K20" s="301"/>
      <c r="L20" s="301"/>
      <c r="M20" s="303"/>
      <c r="N20" s="301"/>
      <c r="O20" s="301"/>
      <c r="P20" s="301"/>
      <c r="Q20" s="301"/>
      <c r="R20" s="301"/>
      <c r="S20" s="301"/>
      <c r="T20" s="301"/>
      <c r="U20" s="301"/>
      <c r="V20" s="301"/>
      <c r="W20" s="301"/>
      <c r="X20" s="301"/>
      <c r="Y20" s="49"/>
    </row>
    <row r="21" spans="1:25" s="21" customFormat="1" ht="15.6" customHeight="1">
      <c r="A21" s="207" t="s">
        <v>29</v>
      </c>
      <c r="B21" s="300">
        <v>54.554379354803544</v>
      </c>
      <c r="C21" s="301">
        <v>0</v>
      </c>
      <c r="D21" s="301">
        <v>76.057964645425244</v>
      </c>
      <c r="E21" s="301">
        <v>0</v>
      </c>
      <c r="F21" s="301">
        <v>55.392213866970167</v>
      </c>
      <c r="G21" s="301">
        <v>0</v>
      </c>
      <c r="H21" s="301"/>
      <c r="I21" s="301">
        <v>0</v>
      </c>
      <c r="J21" s="301">
        <v>2456.3078860951441</v>
      </c>
      <c r="K21" s="301">
        <v>2322.7762320000002</v>
      </c>
      <c r="L21" s="301">
        <v>670.26223679999987</v>
      </c>
      <c r="M21" s="304" t="s">
        <v>29</v>
      </c>
      <c r="N21" s="305">
        <v>1731.1637716799999</v>
      </c>
      <c r="O21" s="305">
        <v>67.782973742426293</v>
      </c>
      <c r="P21" s="305">
        <v>180.65814927857323</v>
      </c>
      <c r="Q21" s="305">
        <v>12.027990323970645</v>
      </c>
      <c r="R21" s="305">
        <v>49.956340067606412</v>
      </c>
      <c r="S21" s="305">
        <v>654.40090337816025</v>
      </c>
      <c r="T21" s="305">
        <v>2438.3983472535988</v>
      </c>
      <c r="U21" s="305">
        <v>8335.9527951054915</v>
      </c>
      <c r="V21" s="305">
        <v>1599.2602513570846</v>
      </c>
      <c r="W21" s="305">
        <v>0</v>
      </c>
      <c r="X21" s="305">
        <v>20704.952434949253</v>
      </c>
      <c r="Y21" s="49"/>
    </row>
    <row r="22" spans="1:25" s="21" customFormat="1" ht="15.6" customHeight="1">
      <c r="A22" s="207"/>
      <c r="B22" s="204"/>
      <c r="C22" s="204"/>
      <c r="D22" s="204"/>
      <c r="E22" s="204"/>
      <c r="F22" s="204"/>
      <c r="G22" s="204"/>
      <c r="H22" s="204"/>
      <c r="I22" s="204"/>
      <c r="J22" s="204"/>
      <c r="K22" s="204"/>
      <c r="L22" s="204"/>
      <c r="M22" s="212"/>
      <c r="N22" s="204"/>
      <c r="O22" s="204"/>
      <c r="P22" s="204"/>
      <c r="Q22" s="204"/>
      <c r="R22" s="204"/>
      <c r="S22" s="204"/>
      <c r="T22" s="204"/>
      <c r="U22" s="204"/>
      <c r="V22" s="204"/>
      <c r="W22" s="204"/>
      <c r="X22" s="204"/>
      <c r="Y22" s="49"/>
    </row>
    <row r="23" spans="1:25" ht="30" customHeight="1">
      <c r="A23" s="216" t="s">
        <v>230</v>
      </c>
      <c r="B23" s="266">
        <v>196.9708098548318</v>
      </c>
      <c r="C23" s="214" t="s">
        <v>30</v>
      </c>
      <c r="D23" s="20"/>
      <c r="E23" s="20"/>
      <c r="F23" s="100"/>
      <c r="G23" s="100"/>
      <c r="H23" s="100"/>
      <c r="I23" s="100"/>
      <c r="J23" s="100"/>
      <c r="K23" s="100"/>
      <c r="L23" s="100"/>
      <c r="M23" s="352" t="s">
        <v>187</v>
      </c>
      <c r="N23" s="352"/>
      <c r="O23" s="352"/>
      <c r="P23" s="352"/>
      <c r="Q23" s="352"/>
      <c r="R23" s="352"/>
      <c r="S23" s="352"/>
      <c r="T23" s="352"/>
      <c r="U23" s="352"/>
      <c r="V23" s="352"/>
      <c r="W23" s="352"/>
      <c r="X23" s="352"/>
    </row>
    <row r="24" spans="1:25" ht="39.6" customHeight="1">
      <c r="A24" s="217" t="s">
        <v>190</v>
      </c>
      <c r="B24" s="223">
        <v>97.441718214254323</v>
      </c>
      <c r="C24" s="211" t="s">
        <v>30</v>
      </c>
      <c r="D24" s="218"/>
      <c r="E24" s="218"/>
      <c r="F24" s="219"/>
      <c r="G24" s="219"/>
      <c r="H24" s="219"/>
      <c r="I24" s="219"/>
      <c r="J24" s="219"/>
      <c r="K24" s="219"/>
      <c r="L24" s="220"/>
      <c r="M24" s="20"/>
      <c r="N24" s="20"/>
      <c r="O24" s="20"/>
      <c r="P24" s="20"/>
      <c r="Q24" s="20"/>
      <c r="R24" s="20"/>
      <c r="S24" s="20"/>
      <c r="T24" s="20"/>
      <c r="U24" s="20"/>
      <c r="V24" s="20"/>
      <c r="W24" s="20"/>
      <c r="X24" s="20"/>
    </row>
    <row r="26" spans="1:25" ht="15.75">
      <c r="F26" s="35"/>
      <c r="G26" s="35"/>
      <c r="H26" s="35"/>
      <c r="I26" s="35"/>
      <c r="J26" s="35"/>
      <c r="K26" s="35"/>
    </row>
    <row r="27" spans="1:25" s="29" customFormat="1">
      <c r="Y27" s="50"/>
    </row>
    <row r="28" spans="1:25" s="29" customFormat="1">
      <c r="Y28" s="50"/>
    </row>
    <row r="29" spans="1:25" hidden="1"/>
    <row r="30" spans="1:25" hidden="1"/>
    <row r="31" spans="1:25" hidden="1"/>
  </sheetData>
  <dataConsolidate/>
  <mergeCells count="17">
    <mergeCell ref="X5:X6"/>
    <mergeCell ref="M23:X23"/>
    <mergeCell ref="B7:L7"/>
    <mergeCell ref="N7:X7"/>
    <mergeCell ref="N5:S5"/>
    <mergeCell ref="A1:L1"/>
    <mergeCell ref="A2:L2"/>
    <mergeCell ref="A3:L3"/>
    <mergeCell ref="M5:M7"/>
    <mergeCell ref="A5:A7"/>
    <mergeCell ref="B5:D5"/>
    <mergeCell ref="E5:G5"/>
    <mergeCell ref="H5:L5"/>
    <mergeCell ref="M1:X1"/>
    <mergeCell ref="M2:X2"/>
    <mergeCell ref="M3:X3"/>
    <mergeCell ref="U5:W5"/>
  </mergeCells>
  <conditionalFormatting sqref="A8:X22 A23:C24">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rowBreaks count="1" manualBreakCount="1">
    <brk id="42" max="23" man="1"/>
  </rowBreaks>
  <ignoredErrors>
    <ignoredError sqref="Z21 Z11:Z15 Z17:Z19 Z9" unlockedFormula="1"/>
  </ignoredError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
  <sheetViews>
    <sheetView view="pageLayout" zoomScaleNormal="100" workbookViewId="0">
      <selection sqref="A1:L1"/>
    </sheetView>
  </sheetViews>
  <sheetFormatPr baseColWidth="10" defaultColWidth="11.140625" defaultRowHeight="12.75"/>
  <cols>
    <col min="1" max="1" width="19.5703125" style="4" customWidth="1"/>
    <col min="2" max="2" width="6.28515625" style="4" customWidth="1"/>
    <col min="3" max="3" width="6.5703125" style="4" customWidth="1"/>
    <col min="4" max="4" width="5" style="4" customWidth="1"/>
    <col min="5" max="5" width="5.28515625" style="4" customWidth="1"/>
    <col min="6" max="6" width="7.28515625" style="4" customWidth="1"/>
    <col min="7" max="7" width="8" style="4" customWidth="1"/>
    <col min="8" max="8" width="6" style="4" customWidth="1"/>
    <col min="9" max="9" width="5.85546875" style="4" customWidth="1"/>
    <col min="10" max="11" width="6.140625" style="4" customWidth="1"/>
    <col min="12" max="12" width="8.28515625" style="4" customWidth="1"/>
    <col min="13" max="13" width="18.85546875" style="4" customWidth="1"/>
    <col min="14" max="14" width="6.140625" style="4" customWidth="1"/>
    <col min="15" max="15" width="7" style="4" customWidth="1"/>
    <col min="16" max="16" width="5.85546875" style="4" customWidth="1"/>
    <col min="17" max="17" width="7.5703125" style="4" customWidth="1"/>
    <col min="18" max="18" width="6.7109375" style="4" customWidth="1"/>
    <col min="19" max="19" width="6" style="4" customWidth="1"/>
    <col min="20" max="20" width="6.85546875" style="4" customWidth="1"/>
    <col min="21" max="21" width="6.5703125" style="4" customWidth="1"/>
    <col min="22" max="22" width="6.140625" style="4" customWidth="1"/>
    <col min="23" max="23" width="6.85546875" style="4" customWidth="1"/>
    <col min="24" max="24" width="7.5703125" style="4" customWidth="1"/>
    <col min="25" max="16384" width="11.140625" style="4"/>
  </cols>
  <sheetData>
    <row r="1" spans="1:24" ht="14.25">
      <c r="A1" s="360" t="s">
        <v>193</v>
      </c>
      <c r="B1" s="360"/>
      <c r="C1" s="360"/>
      <c r="D1" s="360"/>
      <c r="E1" s="360"/>
      <c r="F1" s="360"/>
      <c r="G1" s="360"/>
      <c r="H1" s="360"/>
      <c r="I1" s="360"/>
      <c r="J1" s="360"/>
      <c r="K1" s="360"/>
      <c r="L1" s="360"/>
      <c r="M1" s="360" t="s">
        <v>193</v>
      </c>
      <c r="N1" s="360"/>
      <c r="O1" s="360"/>
      <c r="P1" s="360"/>
      <c r="Q1" s="360"/>
      <c r="R1" s="360"/>
      <c r="S1" s="360"/>
      <c r="T1" s="360"/>
      <c r="U1" s="360"/>
      <c r="V1" s="360"/>
      <c r="W1" s="360"/>
      <c r="X1" s="360"/>
    </row>
    <row r="2" spans="1:24" ht="15" customHeight="1">
      <c r="A2" s="361" t="s">
        <v>194</v>
      </c>
      <c r="B2" s="361"/>
      <c r="C2" s="361"/>
      <c r="D2" s="361"/>
      <c r="E2" s="361"/>
      <c r="F2" s="361"/>
      <c r="G2" s="361"/>
      <c r="H2" s="361"/>
      <c r="I2" s="361"/>
      <c r="J2" s="361"/>
      <c r="K2" s="361"/>
      <c r="L2" s="361"/>
      <c r="M2" s="361" t="s">
        <v>194</v>
      </c>
      <c r="N2" s="361"/>
      <c r="O2" s="361"/>
      <c r="P2" s="361"/>
      <c r="Q2" s="361"/>
      <c r="R2" s="361"/>
      <c r="S2" s="361"/>
      <c r="T2" s="361"/>
      <c r="U2" s="361"/>
      <c r="V2" s="361"/>
      <c r="W2" s="361"/>
      <c r="X2" s="361"/>
    </row>
    <row r="3" spans="1:24" ht="16.899999999999999" customHeight="1">
      <c r="A3" s="360" t="s">
        <v>283</v>
      </c>
      <c r="B3" s="360"/>
      <c r="C3" s="360"/>
      <c r="D3" s="360"/>
      <c r="E3" s="360"/>
      <c r="F3" s="360"/>
      <c r="G3" s="360"/>
      <c r="H3" s="360"/>
      <c r="I3" s="360"/>
      <c r="J3" s="360"/>
      <c r="K3" s="360"/>
      <c r="L3" s="360"/>
      <c r="M3" s="360" t="s">
        <v>284</v>
      </c>
      <c r="N3" s="360"/>
      <c r="O3" s="360"/>
      <c r="P3" s="360"/>
      <c r="Q3" s="360"/>
      <c r="R3" s="360"/>
      <c r="S3" s="360"/>
      <c r="T3" s="360"/>
      <c r="U3" s="360"/>
      <c r="V3" s="360"/>
      <c r="W3" s="360"/>
      <c r="X3" s="360"/>
    </row>
    <row r="4" spans="1:24" ht="10.9" customHeight="1">
      <c r="A4" s="154"/>
      <c r="B4" s="154"/>
      <c r="C4" s="154"/>
      <c r="D4" s="154"/>
      <c r="E4" s="154"/>
      <c r="F4" s="154"/>
      <c r="G4" s="154"/>
      <c r="H4" s="154"/>
      <c r="I4" s="154"/>
      <c r="J4" s="154"/>
      <c r="K4" s="154"/>
      <c r="L4" s="154"/>
      <c r="M4" s="154"/>
      <c r="N4" s="154"/>
      <c r="O4" s="154"/>
      <c r="P4" s="154"/>
      <c r="Q4" s="154"/>
      <c r="R4" s="154"/>
      <c r="S4" s="154"/>
      <c r="T4" s="154"/>
      <c r="U4" s="154"/>
      <c r="V4" s="154"/>
      <c r="W4" s="154"/>
      <c r="X4" s="154"/>
    </row>
    <row r="5" spans="1:24" ht="30.75" customHeight="1">
      <c r="A5" s="362" t="s">
        <v>26</v>
      </c>
      <c r="B5" s="363" t="s">
        <v>11</v>
      </c>
      <c r="C5" s="363"/>
      <c r="D5" s="363"/>
      <c r="E5" s="363" t="s">
        <v>10</v>
      </c>
      <c r="F5" s="363"/>
      <c r="G5" s="363"/>
      <c r="H5" s="357" t="s">
        <v>31</v>
      </c>
      <c r="I5" s="358"/>
      <c r="J5" s="358"/>
      <c r="K5" s="358"/>
      <c r="L5" s="358"/>
      <c r="M5" s="371" t="s">
        <v>26</v>
      </c>
      <c r="N5" s="357" t="s">
        <v>203</v>
      </c>
      <c r="O5" s="358"/>
      <c r="P5" s="358"/>
      <c r="Q5" s="358"/>
      <c r="R5" s="358"/>
      <c r="S5" s="359"/>
      <c r="T5" s="265" t="s">
        <v>17</v>
      </c>
      <c r="U5" s="366" t="s">
        <v>206</v>
      </c>
      <c r="V5" s="367"/>
      <c r="W5" s="368"/>
      <c r="X5" s="369" t="s">
        <v>4</v>
      </c>
    </row>
    <row r="6" spans="1:24" ht="64.349999999999994" customHeight="1">
      <c r="A6" s="362"/>
      <c r="B6" s="193" t="s">
        <v>192</v>
      </c>
      <c r="C6" s="193" t="s">
        <v>2</v>
      </c>
      <c r="D6" s="193" t="s">
        <v>1</v>
      </c>
      <c r="E6" s="193" t="s">
        <v>18</v>
      </c>
      <c r="F6" s="193" t="s">
        <v>2</v>
      </c>
      <c r="G6" s="193" t="s">
        <v>226</v>
      </c>
      <c r="H6" s="194" t="s">
        <v>191</v>
      </c>
      <c r="I6" s="193" t="s">
        <v>27</v>
      </c>
      <c r="J6" s="193" t="s">
        <v>197</v>
      </c>
      <c r="K6" s="195" t="s">
        <v>196</v>
      </c>
      <c r="L6" s="196" t="s">
        <v>204</v>
      </c>
      <c r="M6" s="372"/>
      <c r="N6" s="197" t="s">
        <v>28</v>
      </c>
      <c r="O6" s="198" t="s">
        <v>198</v>
      </c>
      <c r="P6" s="193" t="s">
        <v>199</v>
      </c>
      <c r="Q6" s="193" t="s">
        <v>259</v>
      </c>
      <c r="R6" s="193" t="s">
        <v>200</v>
      </c>
      <c r="S6" s="193" t="s">
        <v>201</v>
      </c>
      <c r="T6" s="193" t="s">
        <v>205</v>
      </c>
      <c r="U6" s="193" t="s">
        <v>3</v>
      </c>
      <c r="V6" s="193" t="s">
        <v>202</v>
      </c>
      <c r="W6" s="193" t="s">
        <v>16</v>
      </c>
      <c r="X6" s="370"/>
    </row>
    <row r="7" spans="1:24" ht="24" customHeight="1">
      <c r="A7" s="362"/>
      <c r="B7" s="355" t="s">
        <v>229</v>
      </c>
      <c r="C7" s="356"/>
      <c r="D7" s="356"/>
      <c r="E7" s="356"/>
      <c r="F7" s="356"/>
      <c r="G7" s="356"/>
      <c r="H7" s="356"/>
      <c r="I7" s="356"/>
      <c r="J7" s="356"/>
      <c r="K7" s="356"/>
      <c r="L7" s="356"/>
      <c r="M7" s="373"/>
      <c r="N7" s="355" t="s">
        <v>229</v>
      </c>
      <c r="O7" s="356"/>
      <c r="P7" s="356"/>
      <c r="Q7" s="356"/>
      <c r="R7" s="356"/>
      <c r="S7" s="356"/>
      <c r="T7" s="356"/>
      <c r="U7" s="356"/>
      <c r="V7" s="356"/>
      <c r="W7" s="356"/>
      <c r="X7" s="356"/>
    </row>
    <row r="8" spans="1:24" ht="9.75" customHeight="1">
      <c r="A8" s="199"/>
      <c r="B8" s="215"/>
      <c r="C8" s="200"/>
      <c r="D8" s="200"/>
      <c r="E8" s="200"/>
      <c r="F8" s="200"/>
      <c r="G8" s="200"/>
      <c r="H8" s="200"/>
      <c r="I8" s="200"/>
      <c r="J8" s="200"/>
      <c r="K8" s="200"/>
      <c r="L8" s="200"/>
      <c r="M8" s="199"/>
      <c r="N8" s="215"/>
      <c r="O8" s="200"/>
      <c r="P8" s="200"/>
      <c r="Q8" s="200"/>
      <c r="R8" s="200"/>
      <c r="S8" s="200"/>
      <c r="T8" s="200"/>
      <c r="U8" s="200"/>
      <c r="V8" s="200"/>
      <c r="W8" s="200"/>
      <c r="X8" s="200"/>
    </row>
    <row r="9" spans="1:24" ht="51" customHeight="1">
      <c r="A9" s="201" t="s">
        <v>195</v>
      </c>
      <c r="B9" s="300">
        <v>0</v>
      </c>
      <c r="C9" s="301">
        <v>0</v>
      </c>
      <c r="D9" s="301">
        <v>18.231944061844793</v>
      </c>
      <c r="E9" s="301">
        <v>0</v>
      </c>
      <c r="F9" s="301">
        <v>0</v>
      </c>
      <c r="G9" s="301">
        <v>15.063561787735484</v>
      </c>
      <c r="H9" s="301">
        <v>0</v>
      </c>
      <c r="I9" s="301">
        <v>0</v>
      </c>
      <c r="J9" s="301">
        <v>0</v>
      </c>
      <c r="K9" s="301">
        <v>3.1790400000000001</v>
      </c>
      <c r="L9" s="301">
        <v>0</v>
      </c>
      <c r="M9" s="295" t="s">
        <v>195</v>
      </c>
      <c r="N9" s="300">
        <v>146.14900595262003</v>
      </c>
      <c r="O9" s="301">
        <v>179.91769646477229</v>
      </c>
      <c r="P9" s="301">
        <v>0</v>
      </c>
      <c r="Q9" s="301">
        <v>0</v>
      </c>
      <c r="R9" s="301">
        <v>54.577593773515382</v>
      </c>
      <c r="S9" s="301">
        <v>1043.3617234083499</v>
      </c>
      <c r="T9" s="301">
        <v>1270.0113013023345</v>
      </c>
      <c r="U9" s="301">
        <v>4036.9033775228759</v>
      </c>
      <c r="V9" s="301">
        <v>258.24176915048707</v>
      </c>
      <c r="W9" s="301">
        <v>0</v>
      </c>
      <c r="X9" s="301">
        <v>7025.6370134245353</v>
      </c>
    </row>
    <row r="10" spans="1:24" ht="9.75" customHeight="1">
      <c r="A10" s="201"/>
      <c r="B10" s="306"/>
      <c r="C10" s="306"/>
      <c r="D10" s="306"/>
      <c r="E10" s="306"/>
      <c r="F10" s="306"/>
      <c r="G10" s="306"/>
      <c r="H10" s="306"/>
      <c r="I10" s="306"/>
      <c r="J10" s="306"/>
      <c r="K10" s="306"/>
      <c r="L10" s="306"/>
      <c r="M10" s="295"/>
      <c r="N10" s="306"/>
      <c r="O10" s="306"/>
      <c r="P10" s="306"/>
      <c r="Q10" s="306"/>
      <c r="R10" s="306"/>
      <c r="S10" s="306"/>
      <c r="T10" s="306"/>
      <c r="U10" s="306"/>
      <c r="V10" s="306"/>
      <c r="W10" s="306"/>
      <c r="X10" s="306"/>
    </row>
    <row r="11" spans="1:24" ht="18" customHeight="1">
      <c r="A11" s="202" t="s">
        <v>5</v>
      </c>
      <c r="B11" s="307">
        <v>0</v>
      </c>
      <c r="C11" s="297">
        <v>0</v>
      </c>
      <c r="D11" s="297">
        <v>0</v>
      </c>
      <c r="E11" s="297">
        <v>0</v>
      </c>
      <c r="F11" s="297">
        <v>0</v>
      </c>
      <c r="G11" s="297">
        <v>0</v>
      </c>
      <c r="H11" s="297">
        <v>0</v>
      </c>
      <c r="I11" s="297">
        <v>0</v>
      </c>
      <c r="J11" s="297">
        <v>0</v>
      </c>
      <c r="K11" s="297">
        <v>41.327520000000007</v>
      </c>
      <c r="L11" s="297">
        <v>0</v>
      </c>
      <c r="M11" s="298" t="s">
        <v>5</v>
      </c>
      <c r="N11" s="296">
        <v>0</v>
      </c>
      <c r="O11" s="297">
        <v>0</v>
      </c>
      <c r="P11" s="297">
        <v>0</v>
      </c>
      <c r="Q11" s="297">
        <v>0</v>
      </c>
      <c r="R11" s="297">
        <v>0</v>
      </c>
      <c r="S11" s="297">
        <v>0</v>
      </c>
      <c r="T11" s="297">
        <v>0</v>
      </c>
      <c r="U11" s="297">
        <v>503.30979807175902</v>
      </c>
      <c r="V11" s="297">
        <v>0</v>
      </c>
      <c r="W11" s="297">
        <v>0</v>
      </c>
      <c r="X11" s="297">
        <v>544.63731807175907</v>
      </c>
    </row>
    <row r="12" spans="1:24" ht="18" customHeight="1">
      <c r="A12" s="202" t="s">
        <v>6</v>
      </c>
      <c r="B12" s="307">
        <v>0</v>
      </c>
      <c r="C12" s="297">
        <v>0</v>
      </c>
      <c r="D12" s="297">
        <v>0</v>
      </c>
      <c r="E12" s="297">
        <v>0</v>
      </c>
      <c r="F12" s="297">
        <v>0</v>
      </c>
      <c r="G12" s="297">
        <v>0</v>
      </c>
      <c r="H12" s="297">
        <v>0</v>
      </c>
      <c r="I12" s="297">
        <v>0</v>
      </c>
      <c r="J12" s="297">
        <v>1546.8179477279698</v>
      </c>
      <c r="K12" s="297">
        <v>1824.7689599999999</v>
      </c>
      <c r="L12" s="297">
        <v>0</v>
      </c>
      <c r="M12" s="298" t="s">
        <v>6</v>
      </c>
      <c r="N12" s="296">
        <v>0</v>
      </c>
      <c r="O12" s="297">
        <v>0</v>
      </c>
      <c r="P12" s="297">
        <v>0</v>
      </c>
      <c r="Q12" s="297">
        <v>0</v>
      </c>
      <c r="R12" s="297">
        <v>0</v>
      </c>
      <c r="S12" s="297">
        <v>0</v>
      </c>
      <c r="T12" s="308">
        <v>0</v>
      </c>
      <c r="U12" s="297">
        <v>0</v>
      </c>
      <c r="V12" s="297">
        <v>0</v>
      </c>
      <c r="W12" s="297">
        <v>0</v>
      </c>
      <c r="X12" s="297">
        <v>3371.5869077279694</v>
      </c>
    </row>
    <row r="13" spans="1:24" ht="18" customHeight="1">
      <c r="A13" s="202" t="s">
        <v>7</v>
      </c>
      <c r="B13" s="307">
        <v>0</v>
      </c>
      <c r="C13" s="297">
        <v>0</v>
      </c>
      <c r="D13" s="297">
        <v>0</v>
      </c>
      <c r="E13" s="297">
        <v>0</v>
      </c>
      <c r="F13" s="297">
        <v>0</v>
      </c>
      <c r="G13" s="297">
        <v>0</v>
      </c>
      <c r="H13" s="297">
        <v>0</v>
      </c>
      <c r="I13" s="297">
        <v>0</v>
      </c>
      <c r="J13" s="297">
        <v>3.1827529788641349</v>
      </c>
      <c r="K13" s="297">
        <v>0</v>
      </c>
      <c r="L13" s="297">
        <v>740.69650000000001</v>
      </c>
      <c r="M13" s="298" t="s">
        <v>7</v>
      </c>
      <c r="N13" s="307">
        <v>0</v>
      </c>
      <c r="O13" s="297">
        <v>0</v>
      </c>
      <c r="P13" s="297">
        <v>0</v>
      </c>
      <c r="Q13" s="297">
        <v>0</v>
      </c>
      <c r="R13" s="297">
        <v>0</v>
      </c>
      <c r="S13" s="297">
        <v>0</v>
      </c>
      <c r="T13" s="297">
        <v>0</v>
      </c>
      <c r="U13" s="297">
        <v>0</v>
      </c>
      <c r="V13" s="297">
        <v>0</v>
      </c>
      <c r="W13" s="297">
        <v>0</v>
      </c>
      <c r="X13" s="297">
        <v>743.8792529788642</v>
      </c>
    </row>
    <row r="14" spans="1:24" ht="24" customHeight="1">
      <c r="A14" s="205" t="s">
        <v>0</v>
      </c>
      <c r="B14" s="296">
        <v>0</v>
      </c>
      <c r="C14" s="297">
        <v>0</v>
      </c>
      <c r="D14" s="297">
        <v>0</v>
      </c>
      <c r="E14" s="297">
        <v>0</v>
      </c>
      <c r="F14" s="297">
        <v>0</v>
      </c>
      <c r="G14" s="297">
        <v>0</v>
      </c>
      <c r="H14" s="297">
        <v>0</v>
      </c>
      <c r="I14" s="297">
        <v>0</v>
      </c>
      <c r="J14" s="297">
        <v>0</v>
      </c>
      <c r="K14" s="297">
        <v>133.51967999999999</v>
      </c>
      <c r="L14" s="297">
        <v>0</v>
      </c>
      <c r="M14" s="299" t="s">
        <v>0</v>
      </c>
      <c r="N14" s="296">
        <v>0</v>
      </c>
      <c r="O14" s="297">
        <v>0</v>
      </c>
      <c r="P14" s="297">
        <v>0</v>
      </c>
      <c r="Q14" s="297">
        <v>0</v>
      </c>
      <c r="R14" s="297">
        <v>0</v>
      </c>
      <c r="S14" s="297">
        <v>0</v>
      </c>
      <c r="T14" s="297">
        <v>0</v>
      </c>
      <c r="U14" s="297">
        <v>0</v>
      </c>
      <c r="V14" s="297">
        <v>0</v>
      </c>
      <c r="W14" s="297">
        <v>0</v>
      </c>
      <c r="X14" s="297">
        <v>133.51967999999999</v>
      </c>
    </row>
    <row r="15" spans="1:24" ht="18" customHeight="1">
      <c r="A15" s="203" t="s">
        <v>8</v>
      </c>
      <c r="B15" s="309">
        <v>0</v>
      </c>
      <c r="C15" s="301">
        <v>0</v>
      </c>
      <c r="D15" s="301">
        <v>0</v>
      </c>
      <c r="E15" s="301">
        <v>0</v>
      </c>
      <c r="F15" s="301">
        <v>0</v>
      </c>
      <c r="G15" s="301">
        <v>0</v>
      </c>
      <c r="H15" s="301">
        <v>0</v>
      </c>
      <c r="I15" s="301">
        <v>0</v>
      </c>
      <c r="J15" s="301">
        <v>1550.0007007068339</v>
      </c>
      <c r="K15" s="301">
        <v>1999.61616</v>
      </c>
      <c r="L15" s="301">
        <v>740.69650000000001</v>
      </c>
      <c r="M15" s="302" t="s">
        <v>8</v>
      </c>
      <c r="N15" s="307">
        <v>0</v>
      </c>
      <c r="O15" s="297">
        <v>0</v>
      </c>
      <c r="P15" s="297">
        <v>0</v>
      </c>
      <c r="Q15" s="297">
        <v>0</v>
      </c>
      <c r="R15" s="297">
        <v>0</v>
      </c>
      <c r="S15" s="297">
        <v>0</v>
      </c>
      <c r="T15" s="297">
        <v>0</v>
      </c>
      <c r="U15" s="301">
        <v>503.30979807175902</v>
      </c>
      <c r="V15" s="297">
        <v>0</v>
      </c>
      <c r="W15" s="297">
        <v>0</v>
      </c>
      <c r="X15" s="301">
        <v>4793.6231587785933</v>
      </c>
    </row>
    <row r="16" spans="1:24" ht="11.25" customHeight="1">
      <c r="A16" s="203"/>
      <c r="B16" s="306"/>
      <c r="C16" s="306"/>
      <c r="D16" s="306"/>
      <c r="E16" s="306"/>
      <c r="F16" s="306"/>
      <c r="G16" s="306"/>
      <c r="H16" s="306"/>
      <c r="I16" s="306"/>
      <c r="J16" s="306"/>
      <c r="K16" s="306"/>
      <c r="L16" s="306"/>
      <c r="M16" s="302"/>
      <c r="N16" s="306"/>
      <c r="O16" s="306"/>
      <c r="P16" s="306"/>
      <c r="Q16" s="306"/>
      <c r="R16" s="306"/>
      <c r="S16" s="306"/>
      <c r="T16" s="306"/>
      <c r="U16" s="306"/>
      <c r="V16" s="306"/>
      <c r="W16" s="306"/>
      <c r="X16" s="306"/>
    </row>
    <row r="17" spans="1:24" ht="18" customHeight="1">
      <c r="A17" s="202" t="s">
        <v>9</v>
      </c>
      <c r="B17" s="296">
        <v>2.6755383638814894</v>
      </c>
      <c r="C17" s="297">
        <v>1.8672949602915481</v>
      </c>
      <c r="D17" s="297">
        <v>0</v>
      </c>
      <c r="E17" s="297">
        <v>0</v>
      </c>
      <c r="F17" s="297">
        <v>3.4224922184949071</v>
      </c>
      <c r="G17" s="297">
        <v>0</v>
      </c>
      <c r="H17" s="297">
        <v>0</v>
      </c>
      <c r="I17" s="297">
        <v>0</v>
      </c>
      <c r="J17" s="297">
        <v>2.2966837554623694</v>
      </c>
      <c r="K17" s="297">
        <v>0</v>
      </c>
      <c r="L17" s="297">
        <v>0</v>
      </c>
      <c r="M17" s="298" t="s">
        <v>9</v>
      </c>
      <c r="N17" s="296">
        <v>781.15962992651487</v>
      </c>
      <c r="O17" s="297">
        <v>0</v>
      </c>
      <c r="P17" s="297">
        <v>0</v>
      </c>
      <c r="Q17" s="297">
        <v>0</v>
      </c>
      <c r="R17" s="297">
        <v>9.7802698044658367</v>
      </c>
      <c r="S17" s="297">
        <v>0</v>
      </c>
      <c r="T17" s="297">
        <v>1366.2406081733259</v>
      </c>
      <c r="U17" s="297">
        <v>1963.6368102224833</v>
      </c>
      <c r="V17" s="297">
        <v>648.87213477590035</v>
      </c>
      <c r="W17" s="297">
        <v>0</v>
      </c>
      <c r="X17" s="297">
        <v>4779.951462200821</v>
      </c>
    </row>
    <row r="18" spans="1:24" ht="39" customHeight="1">
      <c r="A18" s="205" t="s">
        <v>231</v>
      </c>
      <c r="B18" s="296">
        <v>1.3914526785676673</v>
      </c>
      <c r="C18" s="297">
        <v>0</v>
      </c>
      <c r="D18" s="297">
        <v>0</v>
      </c>
      <c r="E18" s="297">
        <v>0</v>
      </c>
      <c r="F18" s="297">
        <v>0.15089144049476544</v>
      </c>
      <c r="G18" s="297">
        <v>0.11431774853506202</v>
      </c>
      <c r="H18" s="297">
        <v>0</v>
      </c>
      <c r="I18" s="297">
        <v>0</v>
      </c>
      <c r="J18" s="297">
        <v>13.617081138858307</v>
      </c>
      <c r="K18" s="297">
        <v>66.759839999999997</v>
      </c>
      <c r="L18" s="297">
        <v>0</v>
      </c>
      <c r="M18" s="299" t="s">
        <v>231</v>
      </c>
      <c r="N18" s="296">
        <v>299.17270689348521</v>
      </c>
      <c r="O18" s="297">
        <v>0</v>
      </c>
      <c r="P18" s="297">
        <v>0</v>
      </c>
      <c r="Q18" s="297">
        <v>1.3427193725074871</v>
      </c>
      <c r="R18" s="297">
        <v>2.3480843674264702</v>
      </c>
      <c r="S18" s="297">
        <v>0</v>
      </c>
      <c r="T18" s="297">
        <v>649.38405980671473</v>
      </c>
      <c r="U18" s="297">
        <v>2022.8295153955398</v>
      </c>
      <c r="V18" s="297">
        <v>685.83150616399212</v>
      </c>
      <c r="W18" s="297">
        <v>0</v>
      </c>
      <c r="X18" s="297">
        <v>3742.9421750061219</v>
      </c>
    </row>
    <row r="19" spans="1:24" ht="30" customHeight="1">
      <c r="A19" s="206" t="s">
        <v>189</v>
      </c>
      <c r="B19" s="300">
        <v>4.066991042449156</v>
      </c>
      <c r="C19" s="301">
        <v>1.8672949602915481</v>
      </c>
      <c r="D19" s="301">
        <v>0</v>
      </c>
      <c r="E19" s="301">
        <v>0</v>
      </c>
      <c r="F19" s="301">
        <v>3.5733836589896728</v>
      </c>
      <c r="G19" s="301">
        <v>0.11431774853506202</v>
      </c>
      <c r="H19" s="301">
        <v>0</v>
      </c>
      <c r="I19" s="301">
        <v>0</v>
      </c>
      <c r="J19" s="301">
        <v>15.913764894320677</v>
      </c>
      <c r="K19" s="301">
        <v>66.759839999999997</v>
      </c>
      <c r="L19" s="301">
        <v>0</v>
      </c>
      <c r="M19" s="303" t="s">
        <v>189</v>
      </c>
      <c r="N19" s="300">
        <v>1080.3323368200001</v>
      </c>
      <c r="O19" s="297">
        <v>0</v>
      </c>
      <c r="P19" s="297">
        <v>0</v>
      </c>
      <c r="Q19" s="301">
        <v>1.3427193725074871</v>
      </c>
      <c r="R19" s="301">
        <v>12.128354171892306</v>
      </c>
      <c r="S19" s="301">
        <v>0</v>
      </c>
      <c r="T19" s="301">
        <v>2015.6246679800406</v>
      </c>
      <c r="U19" s="301">
        <v>3986.4663256180229</v>
      </c>
      <c r="V19" s="301">
        <v>1334.7036409398927</v>
      </c>
      <c r="W19" s="301">
        <v>0</v>
      </c>
      <c r="X19" s="301">
        <v>8522.893637206942</v>
      </c>
    </row>
    <row r="20" spans="1:24" ht="12" customHeight="1">
      <c r="A20" s="206"/>
      <c r="B20" s="300"/>
      <c r="C20" s="301"/>
      <c r="D20" s="301"/>
      <c r="E20" s="301"/>
      <c r="F20" s="301"/>
      <c r="G20" s="301"/>
      <c r="H20" s="301"/>
      <c r="I20" s="301"/>
      <c r="J20" s="301"/>
      <c r="K20" s="301"/>
      <c r="L20" s="301"/>
      <c r="M20" s="303"/>
      <c r="N20" s="310"/>
      <c r="O20" s="311"/>
      <c r="P20" s="311"/>
      <c r="Q20" s="311"/>
      <c r="R20" s="311"/>
      <c r="S20" s="311"/>
      <c r="T20" s="311"/>
      <c r="U20" s="311"/>
      <c r="V20" s="311"/>
      <c r="W20" s="311"/>
      <c r="X20" s="311"/>
    </row>
    <row r="21" spans="1:24" ht="18" customHeight="1">
      <c r="A21" s="207" t="s">
        <v>29</v>
      </c>
      <c r="B21" s="300">
        <v>4.066991042449156</v>
      </c>
      <c r="C21" s="301">
        <v>1.8672949602915481</v>
      </c>
      <c r="D21" s="301">
        <v>18.231944061844793</v>
      </c>
      <c r="E21" s="301">
        <v>0</v>
      </c>
      <c r="F21" s="301">
        <v>3.5733836589896728</v>
      </c>
      <c r="G21" s="301">
        <v>15.177879536270545</v>
      </c>
      <c r="H21" s="301">
        <v>0</v>
      </c>
      <c r="I21" s="301">
        <v>0</v>
      </c>
      <c r="J21" s="301">
        <v>1565.9144656011545</v>
      </c>
      <c r="K21" s="301">
        <v>2069.5550400000002</v>
      </c>
      <c r="L21" s="301">
        <v>740.69650000000001</v>
      </c>
      <c r="M21" s="304" t="s">
        <v>29</v>
      </c>
      <c r="N21" s="312">
        <v>1226.4813427726201</v>
      </c>
      <c r="O21" s="305">
        <v>179.91769646477229</v>
      </c>
      <c r="P21" s="305">
        <v>0</v>
      </c>
      <c r="Q21" s="305">
        <v>1.3427193725074871</v>
      </c>
      <c r="R21" s="305">
        <v>66.705947945407686</v>
      </c>
      <c r="S21" s="305">
        <v>1043.3617234083499</v>
      </c>
      <c r="T21" s="305">
        <v>3285.6359692823753</v>
      </c>
      <c r="U21" s="305">
        <v>8526.6795012126568</v>
      </c>
      <c r="V21" s="305">
        <v>1592.9454100903797</v>
      </c>
      <c r="W21" s="305">
        <v>0</v>
      </c>
      <c r="X21" s="305">
        <v>20342.153809410069</v>
      </c>
    </row>
    <row r="22" spans="1:24" ht="18" customHeight="1">
      <c r="A22" s="207"/>
      <c r="B22" s="204"/>
      <c r="C22" s="204"/>
      <c r="D22" s="204"/>
      <c r="E22" s="204"/>
      <c r="F22" s="204"/>
      <c r="G22" s="204"/>
      <c r="H22" s="204"/>
      <c r="I22" s="204"/>
      <c r="J22" s="204"/>
      <c r="K22" s="204"/>
      <c r="L22" s="204"/>
      <c r="M22" s="212"/>
      <c r="N22" s="204"/>
      <c r="O22" s="204"/>
      <c r="P22" s="204"/>
      <c r="Q22" s="204"/>
      <c r="R22" s="204"/>
      <c r="S22" s="204"/>
      <c r="T22" s="204"/>
      <c r="U22" s="204"/>
      <c r="V22" s="204"/>
      <c r="W22" s="204"/>
      <c r="X22" s="204"/>
    </row>
    <row r="23" spans="1:24" ht="38.25" customHeight="1">
      <c r="A23" s="209" t="s">
        <v>188</v>
      </c>
      <c r="B23" s="213">
        <v>174.32236161912604</v>
      </c>
      <c r="C23" s="214" t="s">
        <v>30</v>
      </c>
      <c r="D23" s="221"/>
      <c r="E23" s="222"/>
      <c r="F23" s="222"/>
      <c r="G23" s="222"/>
      <c r="H23" s="222"/>
      <c r="I23" s="222"/>
      <c r="J23" s="222"/>
      <c r="K23" s="222"/>
      <c r="L23" s="222"/>
      <c r="M23" s="352" t="s">
        <v>207</v>
      </c>
      <c r="N23" s="352"/>
      <c r="O23" s="352"/>
      <c r="P23" s="352"/>
      <c r="Q23" s="352"/>
      <c r="R23" s="352"/>
      <c r="S23" s="352"/>
      <c r="T23" s="352"/>
      <c r="U23" s="352"/>
      <c r="V23" s="352"/>
      <c r="W23" s="352"/>
      <c r="X23" s="352"/>
    </row>
    <row r="24" spans="1:24" ht="41.25" customHeight="1">
      <c r="A24" s="210" t="s">
        <v>190</v>
      </c>
      <c r="B24" s="223">
        <v>77.380872198218739</v>
      </c>
      <c r="C24" s="211" t="s">
        <v>30</v>
      </c>
      <c r="D24" s="224"/>
      <c r="E24" s="225"/>
      <c r="F24" s="225"/>
      <c r="G24" s="225"/>
      <c r="H24" s="225"/>
      <c r="I24" s="225"/>
      <c r="J24" s="225"/>
      <c r="K24" s="225"/>
      <c r="L24" s="226"/>
    </row>
    <row r="25" spans="1:24">
      <c r="A25" s="22"/>
      <c r="B25" s="22"/>
      <c r="C25" s="22"/>
      <c r="D25" s="22"/>
      <c r="E25" s="22"/>
      <c r="F25" s="22"/>
      <c r="G25" s="22"/>
      <c r="H25" s="22"/>
      <c r="I25" s="22"/>
      <c r="J25" s="22"/>
      <c r="K25" s="22"/>
      <c r="L25" s="23"/>
      <c r="M25" s="5"/>
      <c r="N25" s="5"/>
      <c r="O25" s="5"/>
      <c r="P25" s="5"/>
      <c r="Q25" s="5"/>
      <c r="R25" s="5"/>
      <c r="S25" s="5"/>
      <c r="T25" s="5"/>
      <c r="U25" s="5"/>
      <c r="V25" s="5"/>
      <c r="W25" s="5"/>
      <c r="X25" s="5"/>
    </row>
    <row r="26" spans="1:24">
      <c r="A26" s="5"/>
      <c r="B26" s="5"/>
      <c r="C26" s="5"/>
      <c r="D26" s="5"/>
      <c r="E26" s="5"/>
      <c r="F26" s="5"/>
      <c r="G26" s="5"/>
      <c r="H26" s="5"/>
      <c r="I26" s="5"/>
      <c r="J26" s="5"/>
      <c r="K26" s="5"/>
      <c r="L26" s="5"/>
      <c r="M26" s="5"/>
      <c r="N26" s="5"/>
      <c r="O26" s="5"/>
      <c r="P26" s="5"/>
      <c r="Q26" s="5"/>
      <c r="R26" s="5"/>
      <c r="S26" s="5"/>
      <c r="T26" s="5"/>
      <c r="U26" s="5"/>
      <c r="V26" s="5"/>
      <c r="W26" s="5"/>
      <c r="X26" s="5"/>
    </row>
  </sheetData>
  <mergeCells count="17">
    <mergeCell ref="A1:L1"/>
    <mergeCell ref="M1:X1"/>
    <mergeCell ref="A2:L2"/>
    <mergeCell ref="M2:X2"/>
    <mergeCell ref="A3:L3"/>
    <mergeCell ref="M3:X3"/>
    <mergeCell ref="A5:A7"/>
    <mergeCell ref="B5:D5"/>
    <mergeCell ref="E5:G5"/>
    <mergeCell ref="H5:L5"/>
    <mergeCell ref="M5:M7"/>
    <mergeCell ref="M23:X23"/>
    <mergeCell ref="U5:W5"/>
    <mergeCell ref="X5:X6"/>
    <mergeCell ref="B7:L7"/>
    <mergeCell ref="N7:X7"/>
    <mergeCell ref="N5:S5"/>
  </mergeCells>
  <conditionalFormatting sqref="A23:C24 A8:X22">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view="pageLayout" zoomScaleNormal="100" workbookViewId="0">
      <selection sqref="A1:L1"/>
    </sheetView>
  </sheetViews>
  <sheetFormatPr baseColWidth="10" defaultColWidth="11.140625" defaultRowHeight="12.75"/>
  <cols>
    <col min="1" max="1" width="19" style="4" customWidth="1"/>
    <col min="2" max="2" width="6.42578125" style="4" customWidth="1"/>
    <col min="3" max="3" width="6.5703125" style="4" customWidth="1"/>
    <col min="4" max="4" width="6" style="4" customWidth="1"/>
    <col min="5" max="5" width="5.28515625" style="4" customWidth="1"/>
    <col min="6" max="6" width="6.5703125" style="4" customWidth="1"/>
    <col min="7" max="7" width="7.5703125" style="4" customWidth="1"/>
    <col min="8" max="8" width="6" style="4" customWidth="1"/>
    <col min="9" max="11" width="6.140625" style="4" customWidth="1"/>
    <col min="12" max="12" width="9.85546875" style="4" customWidth="1"/>
    <col min="13" max="13" width="18.7109375" style="4" customWidth="1"/>
    <col min="14" max="14" width="6.140625" style="4" customWidth="1"/>
    <col min="15" max="15" width="6.5703125" style="4" customWidth="1"/>
    <col min="16" max="16" width="5.85546875" style="4" customWidth="1"/>
    <col min="17" max="17" width="7.7109375" style="4" customWidth="1"/>
    <col min="18" max="18" width="7.140625" style="4" customWidth="1"/>
    <col min="19" max="19" width="6.140625" style="4" customWidth="1"/>
    <col min="20" max="20" width="7" style="4" customWidth="1"/>
    <col min="21" max="21" width="6.5703125" style="4" customWidth="1"/>
    <col min="22" max="22" width="6.140625" style="4" customWidth="1"/>
    <col min="23" max="23" width="6.28515625" style="4" customWidth="1"/>
    <col min="24" max="24" width="7.7109375" style="4" customWidth="1"/>
    <col min="25" max="16384" width="11.140625" style="4"/>
  </cols>
  <sheetData>
    <row r="1" spans="1:24" ht="14.25">
      <c r="A1" s="360" t="s">
        <v>193</v>
      </c>
      <c r="B1" s="360"/>
      <c r="C1" s="360"/>
      <c r="D1" s="360"/>
      <c r="E1" s="360"/>
      <c r="F1" s="360"/>
      <c r="G1" s="360"/>
      <c r="H1" s="360"/>
      <c r="I1" s="360"/>
      <c r="J1" s="360"/>
      <c r="K1" s="360"/>
      <c r="L1" s="360"/>
      <c r="M1" s="360" t="s">
        <v>193</v>
      </c>
      <c r="N1" s="360"/>
      <c r="O1" s="360"/>
      <c r="P1" s="360"/>
      <c r="Q1" s="360"/>
      <c r="R1" s="360"/>
      <c r="S1" s="360"/>
      <c r="T1" s="360"/>
      <c r="U1" s="360"/>
      <c r="V1" s="360"/>
      <c r="W1" s="360"/>
      <c r="X1" s="360"/>
    </row>
    <row r="2" spans="1:24" ht="16.899999999999999" customHeight="1">
      <c r="A2" s="361" t="s">
        <v>194</v>
      </c>
      <c r="B2" s="361"/>
      <c r="C2" s="361"/>
      <c r="D2" s="361"/>
      <c r="E2" s="361"/>
      <c r="F2" s="361"/>
      <c r="G2" s="361"/>
      <c r="H2" s="361"/>
      <c r="I2" s="361"/>
      <c r="J2" s="361"/>
      <c r="K2" s="361"/>
      <c r="L2" s="361"/>
      <c r="M2" s="361" t="s">
        <v>194</v>
      </c>
      <c r="N2" s="361"/>
      <c r="O2" s="361"/>
      <c r="P2" s="361"/>
      <c r="Q2" s="361"/>
      <c r="R2" s="361"/>
      <c r="S2" s="361"/>
      <c r="T2" s="361"/>
      <c r="U2" s="361"/>
      <c r="V2" s="361"/>
      <c r="W2" s="361"/>
      <c r="X2" s="361"/>
    </row>
    <row r="3" spans="1:24" ht="16.899999999999999" customHeight="1">
      <c r="A3" s="360" t="s">
        <v>288</v>
      </c>
      <c r="B3" s="360"/>
      <c r="C3" s="360"/>
      <c r="D3" s="360"/>
      <c r="E3" s="360"/>
      <c r="F3" s="360"/>
      <c r="G3" s="360"/>
      <c r="H3" s="360"/>
      <c r="I3" s="360"/>
      <c r="J3" s="360"/>
      <c r="K3" s="360"/>
      <c r="L3" s="360"/>
      <c r="M3" s="360" t="s">
        <v>286</v>
      </c>
      <c r="N3" s="360"/>
      <c r="O3" s="360"/>
      <c r="P3" s="360"/>
      <c r="Q3" s="360"/>
      <c r="R3" s="360"/>
      <c r="S3" s="360"/>
      <c r="T3" s="360"/>
      <c r="U3" s="360"/>
      <c r="V3" s="360"/>
      <c r="W3" s="360"/>
      <c r="X3" s="360"/>
    </row>
    <row r="4" spans="1:24" ht="10.9" customHeight="1">
      <c r="A4" s="154"/>
      <c r="B4" s="154"/>
      <c r="C4" s="154"/>
      <c r="D4" s="154"/>
      <c r="E4" s="154"/>
      <c r="F4" s="154"/>
      <c r="G4" s="154"/>
      <c r="H4" s="154"/>
      <c r="I4" s="154"/>
      <c r="J4" s="154"/>
      <c r="K4" s="154"/>
      <c r="L4" s="154"/>
      <c r="M4" s="154"/>
      <c r="N4" s="154"/>
      <c r="O4" s="154"/>
      <c r="P4" s="154"/>
      <c r="Q4" s="154"/>
      <c r="R4" s="154"/>
      <c r="S4" s="154"/>
      <c r="T4" s="154"/>
      <c r="U4" s="154"/>
      <c r="V4" s="154"/>
      <c r="W4" s="154"/>
      <c r="X4" s="154"/>
    </row>
    <row r="5" spans="1:24" ht="32.25" customHeight="1">
      <c r="A5" s="362" t="s">
        <v>26</v>
      </c>
      <c r="B5" s="363" t="s">
        <v>11</v>
      </c>
      <c r="C5" s="363"/>
      <c r="D5" s="363"/>
      <c r="E5" s="363" t="s">
        <v>10</v>
      </c>
      <c r="F5" s="363"/>
      <c r="G5" s="363"/>
      <c r="H5" s="357" t="s">
        <v>31</v>
      </c>
      <c r="I5" s="358"/>
      <c r="J5" s="358"/>
      <c r="K5" s="358"/>
      <c r="L5" s="358"/>
      <c r="M5" s="371" t="s">
        <v>26</v>
      </c>
      <c r="N5" s="357" t="s">
        <v>203</v>
      </c>
      <c r="O5" s="358"/>
      <c r="P5" s="358"/>
      <c r="Q5" s="358"/>
      <c r="R5" s="358"/>
      <c r="S5" s="359"/>
      <c r="T5" s="265" t="s">
        <v>17</v>
      </c>
      <c r="U5" s="366" t="s">
        <v>206</v>
      </c>
      <c r="V5" s="367"/>
      <c r="W5" s="368"/>
      <c r="X5" s="369" t="s">
        <v>4</v>
      </c>
    </row>
    <row r="6" spans="1:24" ht="64.349999999999994" customHeight="1">
      <c r="A6" s="362"/>
      <c r="B6" s="193" t="s">
        <v>192</v>
      </c>
      <c r="C6" s="193" t="s">
        <v>2</v>
      </c>
      <c r="D6" s="193" t="s">
        <v>1</v>
      </c>
      <c r="E6" s="193" t="s">
        <v>18</v>
      </c>
      <c r="F6" s="193" t="s">
        <v>2</v>
      </c>
      <c r="G6" s="193" t="s">
        <v>226</v>
      </c>
      <c r="H6" s="194" t="s">
        <v>191</v>
      </c>
      <c r="I6" s="193" t="s">
        <v>27</v>
      </c>
      <c r="J6" s="193" t="s">
        <v>197</v>
      </c>
      <c r="K6" s="195" t="s">
        <v>196</v>
      </c>
      <c r="L6" s="196" t="s">
        <v>204</v>
      </c>
      <c r="M6" s="372"/>
      <c r="N6" s="197" t="s">
        <v>28</v>
      </c>
      <c r="O6" s="198" t="s">
        <v>198</v>
      </c>
      <c r="P6" s="193" t="s">
        <v>199</v>
      </c>
      <c r="Q6" s="193" t="s">
        <v>259</v>
      </c>
      <c r="R6" s="193" t="s">
        <v>200</v>
      </c>
      <c r="S6" s="193" t="s">
        <v>201</v>
      </c>
      <c r="T6" s="193" t="s">
        <v>205</v>
      </c>
      <c r="U6" s="193" t="s">
        <v>3</v>
      </c>
      <c r="V6" s="193" t="s">
        <v>202</v>
      </c>
      <c r="W6" s="193" t="s">
        <v>16</v>
      </c>
      <c r="X6" s="370"/>
    </row>
    <row r="7" spans="1:24" ht="27" customHeight="1">
      <c r="A7" s="362"/>
      <c r="B7" s="355" t="s">
        <v>229</v>
      </c>
      <c r="C7" s="356"/>
      <c r="D7" s="356"/>
      <c r="E7" s="356"/>
      <c r="F7" s="356"/>
      <c r="G7" s="356"/>
      <c r="H7" s="356"/>
      <c r="I7" s="356"/>
      <c r="J7" s="356"/>
      <c r="K7" s="356"/>
      <c r="L7" s="356"/>
      <c r="M7" s="373"/>
      <c r="N7" s="355" t="s">
        <v>229</v>
      </c>
      <c r="O7" s="356"/>
      <c r="P7" s="356"/>
      <c r="Q7" s="356"/>
      <c r="R7" s="356"/>
      <c r="S7" s="356"/>
      <c r="T7" s="356"/>
      <c r="U7" s="356"/>
      <c r="V7" s="356"/>
      <c r="W7" s="356"/>
      <c r="X7" s="356"/>
    </row>
    <row r="8" spans="1:24" ht="9.75" customHeight="1">
      <c r="A8" s="199"/>
      <c r="B8" s="215"/>
      <c r="C8" s="200"/>
      <c r="D8" s="200"/>
      <c r="E8" s="200"/>
      <c r="F8" s="200"/>
      <c r="G8" s="200"/>
      <c r="H8" s="200"/>
      <c r="I8" s="200"/>
      <c r="J8" s="200"/>
      <c r="K8" s="200"/>
      <c r="L8" s="200"/>
      <c r="M8" s="199"/>
      <c r="N8" s="215"/>
      <c r="O8" s="200"/>
      <c r="P8" s="200"/>
      <c r="Q8" s="200"/>
      <c r="R8" s="200"/>
      <c r="S8" s="200"/>
      <c r="T8" s="200"/>
      <c r="U8" s="200"/>
      <c r="V8" s="200"/>
      <c r="W8" s="200"/>
      <c r="X8" s="200"/>
    </row>
    <row r="9" spans="1:24" ht="51" customHeight="1">
      <c r="A9" s="201" t="s">
        <v>195</v>
      </c>
      <c r="B9" s="300">
        <v>0</v>
      </c>
      <c r="C9" s="301">
        <v>0</v>
      </c>
      <c r="D9" s="301">
        <v>1.322817025766631</v>
      </c>
      <c r="E9" s="301">
        <v>0</v>
      </c>
      <c r="F9" s="301">
        <v>0</v>
      </c>
      <c r="G9" s="301">
        <v>12.338770314996488</v>
      </c>
      <c r="H9" s="301">
        <v>0</v>
      </c>
      <c r="I9" s="301">
        <v>0</v>
      </c>
      <c r="J9" s="301">
        <v>0</v>
      </c>
      <c r="K9" s="301">
        <v>3.1790400000000006E-3</v>
      </c>
      <c r="L9" s="301">
        <v>0</v>
      </c>
      <c r="M9" s="295" t="s">
        <v>195</v>
      </c>
      <c r="N9" s="300">
        <v>56.722199878079991</v>
      </c>
      <c r="O9" s="301">
        <v>163.03785450641629</v>
      </c>
      <c r="P9" s="301">
        <v>255.54068207107335</v>
      </c>
      <c r="Q9" s="301">
        <v>71.499955591386907</v>
      </c>
      <c r="R9" s="301">
        <v>69.636895103359691</v>
      </c>
      <c r="S9" s="301">
        <v>1105.2616250304952</v>
      </c>
      <c r="T9" s="301">
        <v>969.78671887278915</v>
      </c>
      <c r="U9" s="301">
        <v>3373.4016657822499</v>
      </c>
      <c r="V9" s="301">
        <v>248.73632150432036</v>
      </c>
      <c r="W9" s="301">
        <v>0</v>
      </c>
      <c r="X9" s="301">
        <v>6327.2886847209338</v>
      </c>
    </row>
    <row r="10" spans="1:24" ht="9.75" customHeight="1">
      <c r="A10" s="201"/>
      <c r="B10" s="306"/>
      <c r="C10" s="306"/>
      <c r="D10" s="306"/>
      <c r="E10" s="306"/>
      <c r="F10" s="306"/>
      <c r="G10" s="306"/>
      <c r="H10" s="306"/>
      <c r="I10" s="306"/>
      <c r="J10" s="306"/>
      <c r="K10" s="306"/>
      <c r="L10" s="306"/>
      <c r="M10" s="295"/>
      <c r="N10" s="306"/>
      <c r="O10" s="306"/>
      <c r="P10" s="306"/>
      <c r="Q10" s="306"/>
      <c r="R10" s="306"/>
      <c r="S10" s="306"/>
      <c r="T10" s="306"/>
      <c r="U10" s="306"/>
      <c r="V10" s="306"/>
      <c r="W10" s="306"/>
      <c r="X10" s="306"/>
    </row>
    <row r="11" spans="1:24" ht="18" customHeight="1">
      <c r="A11" s="202" t="s">
        <v>5</v>
      </c>
      <c r="B11" s="296">
        <v>0</v>
      </c>
      <c r="C11" s="297">
        <v>0</v>
      </c>
      <c r="D11" s="297">
        <v>0</v>
      </c>
      <c r="E11" s="297">
        <v>0</v>
      </c>
      <c r="F11" s="297">
        <v>0</v>
      </c>
      <c r="G11" s="297">
        <v>0</v>
      </c>
      <c r="H11" s="297">
        <v>0</v>
      </c>
      <c r="I11" s="297">
        <v>0</v>
      </c>
      <c r="J11" s="297">
        <v>0</v>
      </c>
      <c r="K11" s="297">
        <v>34.969440000000006</v>
      </c>
      <c r="L11" s="297">
        <v>0</v>
      </c>
      <c r="M11" s="298" t="s">
        <v>5</v>
      </c>
      <c r="N11" s="296">
        <v>0</v>
      </c>
      <c r="O11" s="297">
        <v>0</v>
      </c>
      <c r="P11" s="297">
        <v>0</v>
      </c>
      <c r="Q11" s="297">
        <v>0</v>
      </c>
      <c r="R11" s="297">
        <v>0</v>
      </c>
      <c r="S11" s="297">
        <v>0</v>
      </c>
      <c r="T11" s="297">
        <v>0</v>
      </c>
      <c r="U11" s="297">
        <v>324.78876691199997</v>
      </c>
      <c r="V11" s="297">
        <v>0</v>
      </c>
      <c r="W11" s="297">
        <v>0</v>
      </c>
      <c r="X11" s="297">
        <v>359.75820691199999</v>
      </c>
    </row>
    <row r="12" spans="1:24" ht="18" customHeight="1">
      <c r="A12" s="202" t="s">
        <v>6</v>
      </c>
      <c r="B12" s="296">
        <v>0</v>
      </c>
      <c r="C12" s="297">
        <v>0</v>
      </c>
      <c r="D12" s="297">
        <v>0</v>
      </c>
      <c r="E12" s="297">
        <v>0</v>
      </c>
      <c r="F12" s="297">
        <v>0</v>
      </c>
      <c r="G12" s="297">
        <v>0</v>
      </c>
      <c r="H12" s="297">
        <v>0</v>
      </c>
      <c r="I12" s="297">
        <v>0</v>
      </c>
      <c r="J12" s="297">
        <v>1356.0186869866459</v>
      </c>
      <c r="K12" s="297">
        <v>1827.9480000000001</v>
      </c>
      <c r="L12" s="297">
        <v>0</v>
      </c>
      <c r="M12" s="298" t="s">
        <v>6</v>
      </c>
      <c r="N12" s="296">
        <v>0</v>
      </c>
      <c r="O12" s="297">
        <v>0</v>
      </c>
      <c r="P12" s="297">
        <v>0</v>
      </c>
      <c r="Q12" s="297">
        <v>0</v>
      </c>
      <c r="R12" s="297">
        <v>3.0479666959933334</v>
      </c>
      <c r="S12" s="297">
        <v>0</v>
      </c>
      <c r="T12" s="297">
        <v>2.5532230293069724</v>
      </c>
      <c r="U12" s="297">
        <v>0</v>
      </c>
      <c r="V12" s="297">
        <v>0</v>
      </c>
      <c r="W12" s="297">
        <v>0</v>
      </c>
      <c r="X12" s="297">
        <v>3189.5678767119462</v>
      </c>
    </row>
    <row r="13" spans="1:24" ht="18" customHeight="1">
      <c r="A13" s="202" t="s">
        <v>7</v>
      </c>
      <c r="B13" s="296">
        <v>0</v>
      </c>
      <c r="C13" s="297">
        <v>0</v>
      </c>
      <c r="D13" s="297">
        <v>0</v>
      </c>
      <c r="E13" s="297">
        <v>0</v>
      </c>
      <c r="F13" s="297">
        <v>0</v>
      </c>
      <c r="G13" s="297">
        <v>0</v>
      </c>
      <c r="H13" s="297">
        <v>0</v>
      </c>
      <c r="I13" s="297">
        <v>0</v>
      </c>
      <c r="J13" s="297">
        <v>3.1831424577151317</v>
      </c>
      <c r="K13" s="297">
        <v>0</v>
      </c>
      <c r="L13" s="297">
        <v>878.96020499999997</v>
      </c>
      <c r="M13" s="298" t="s">
        <v>7</v>
      </c>
      <c r="N13" s="296">
        <v>0</v>
      </c>
      <c r="O13" s="297">
        <v>0</v>
      </c>
      <c r="P13" s="297">
        <v>0</v>
      </c>
      <c r="Q13" s="297">
        <v>0</v>
      </c>
      <c r="R13" s="297">
        <v>0</v>
      </c>
      <c r="S13" s="297">
        <v>0</v>
      </c>
      <c r="T13" s="297">
        <v>0</v>
      </c>
      <c r="U13" s="297">
        <v>0</v>
      </c>
      <c r="V13" s="297">
        <v>0</v>
      </c>
      <c r="W13" s="297">
        <v>0</v>
      </c>
      <c r="X13" s="297">
        <v>882.14334745771509</v>
      </c>
    </row>
    <row r="14" spans="1:24" ht="24" customHeight="1">
      <c r="A14" s="205" t="s">
        <v>0</v>
      </c>
      <c r="B14" s="296">
        <v>0</v>
      </c>
      <c r="C14" s="297">
        <v>0</v>
      </c>
      <c r="D14" s="297">
        <v>0</v>
      </c>
      <c r="E14" s="297">
        <v>0</v>
      </c>
      <c r="F14" s="297">
        <v>0</v>
      </c>
      <c r="G14" s="297">
        <v>0</v>
      </c>
      <c r="H14" s="297">
        <v>0</v>
      </c>
      <c r="I14" s="297">
        <v>0</v>
      </c>
      <c r="J14" s="297">
        <v>0</v>
      </c>
      <c r="K14" s="297">
        <v>168.48911999999999</v>
      </c>
      <c r="L14" s="297">
        <v>0</v>
      </c>
      <c r="M14" s="299" t="s">
        <v>0</v>
      </c>
      <c r="N14" s="296">
        <v>0</v>
      </c>
      <c r="O14" s="297">
        <v>0</v>
      </c>
      <c r="P14" s="297">
        <v>0</v>
      </c>
      <c r="Q14" s="297">
        <v>0</v>
      </c>
      <c r="R14" s="297">
        <v>0</v>
      </c>
      <c r="S14" s="297">
        <v>0</v>
      </c>
      <c r="T14" s="297">
        <v>0</v>
      </c>
      <c r="U14" s="297">
        <v>0</v>
      </c>
      <c r="V14" s="297">
        <v>0</v>
      </c>
      <c r="W14" s="297">
        <v>0</v>
      </c>
      <c r="X14" s="297">
        <v>168.48911999999999</v>
      </c>
    </row>
    <row r="15" spans="1:24" ht="18" customHeight="1">
      <c r="A15" s="203" t="s">
        <v>8</v>
      </c>
      <c r="B15" s="296">
        <v>0</v>
      </c>
      <c r="C15" s="297">
        <v>0</v>
      </c>
      <c r="D15" s="297">
        <v>0</v>
      </c>
      <c r="E15" s="297">
        <v>0</v>
      </c>
      <c r="F15" s="297">
        <v>0</v>
      </c>
      <c r="G15" s="297">
        <v>0</v>
      </c>
      <c r="H15" s="297">
        <v>0</v>
      </c>
      <c r="I15" s="297">
        <v>0</v>
      </c>
      <c r="J15" s="301">
        <v>1359.201829444361</v>
      </c>
      <c r="K15" s="301">
        <v>2031.4065600000001</v>
      </c>
      <c r="L15" s="301">
        <v>878.96020499999997</v>
      </c>
      <c r="M15" s="302" t="s">
        <v>8</v>
      </c>
      <c r="N15" s="296">
        <v>0</v>
      </c>
      <c r="O15" s="297">
        <v>0</v>
      </c>
      <c r="P15" s="297">
        <v>0</v>
      </c>
      <c r="Q15" s="297">
        <v>0</v>
      </c>
      <c r="R15" s="297">
        <v>3.0479666959933334</v>
      </c>
      <c r="S15" s="297">
        <v>0</v>
      </c>
      <c r="T15" s="297">
        <v>2.5532230293069724</v>
      </c>
      <c r="U15" s="301">
        <v>324.78876691199997</v>
      </c>
      <c r="V15" s="301">
        <v>0</v>
      </c>
      <c r="W15" s="301">
        <v>0</v>
      </c>
      <c r="X15" s="301">
        <v>4599.9585510816614</v>
      </c>
    </row>
    <row r="16" spans="1:24" ht="6" customHeight="1">
      <c r="A16" s="203"/>
      <c r="B16" s="306"/>
      <c r="C16" s="306"/>
      <c r="D16" s="306"/>
      <c r="E16" s="306"/>
      <c r="F16" s="306"/>
      <c r="G16" s="306"/>
      <c r="H16" s="306"/>
      <c r="I16" s="306"/>
      <c r="J16" s="306"/>
      <c r="K16" s="306"/>
      <c r="L16" s="306"/>
      <c r="M16" s="302"/>
      <c r="N16" s="306"/>
      <c r="O16" s="306"/>
      <c r="P16" s="306"/>
      <c r="Q16" s="306"/>
      <c r="R16" s="306"/>
      <c r="S16" s="306"/>
      <c r="T16" s="306"/>
      <c r="U16" s="306"/>
      <c r="V16" s="306"/>
      <c r="W16" s="306"/>
      <c r="X16" s="306"/>
    </row>
    <row r="17" spans="1:24" ht="18" customHeight="1">
      <c r="A17" s="202" t="s">
        <v>9</v>
      </c>
      <c r="B17" s="296">
        <v>3.3012276225599346</v>
      </c>
      <c r="C17" s="297">
        <v>0.74691798411661914</v>
      </c>
      <c r="D17" s="297">
        <v>0</v>
      </c>
      <c r="E17" s="297">
        <v>0</v>
      </c>
      <c r="F17" s="297">
        <v>3.5686725339101146</v>
      </c>
      <c r="G17" s="297">
        <v>0</v>
      </c>
      <c r="H17" s="297">
        <v>0</v>
      </c>
      <c r="I17" s="297">
        <v>0</v>
      </c>
      <c r="J17" s="297">
        <v>2.3037671298887168</v>
      </c>
      <c r="K17" s="297">
        <v>0</v>
      </c>
      <c r="L17" s="297">
        <v>0</v>
      </c>
      <c r="M17" s="298" t="s">
        <v>9</v>
      </c>
      <c r="N17" s="296">
        <v>650.96679325608943</v>
      </c>
      <c r="O17" s="297">
        <v>0</v>
      </c>
      <c r="P17" s="297">
        <v>0</v>
      </c>
      <c r="Q17" s="297">
        <v>0</v>
      </c>
      <c r="R17" s="297">
        <v>0</v>
      </c>
      <c r="S17" s="297">
        <v>0</v>
      </c>
      <c r="T17" s="297">
        <v>1226.8239377999646</v>
      </c>
      <c r="U17" s="297">
        <v>2319.2576101200239</v>
      </c>
      <c r="V17" s="297">
        <v>632.01437455222401</v>
      </c>
      <c r="W17" s="297">
        <v>0</v>
      </c>
      <c r="X17" s="297">
        <v>4838.9833009987769</v>
      </c>
    </row>
    <row r="18" spans="1:24" ht="39" customHeight="1">
      <c r="A18" s="205" t="s">
        <v>231</v>
      </c>
      <c r="B18" s="296">
        <v>1.7177788572289858</v>
      </c>
      <c r="C18" s="297">
        <v>0</v>
      </c>
      <c r="D18" s="297">
        <v>0</v>
      </c>
      <c r="E18" s="297">
        <v>0</v>
      </c>
      <c r="F18" s="297">
        <v>3.7087820791213651E-2</v>
      </c>
      <c r="G18" s="297">
        <v>0.12321168645502911</v>
      </c>
      <c r="H18" s="297">
        <v>0</v>
      </c>
      <c r="I18" s="297">
        <v>0</v>
      </c>
      <c r="J18" s="297">
        <v>13.611945158686941</v>
      </c>
      <c r="K18" s="297">
        <v>63.580800000000004</v>
      </c>
      <c r="L18" s="297">
        <v>0</v>
      </c>
      <c r="M18" s="299" t="s">
        <v>231</v>
      </c>
      <c r="N18" s="296">
        <v>248.7821324239105</v>
      </c>
      <c r="O18" s="297">
        <v>0</v>
      </c>
      <c r="P18" s="297">
        <v>0</v>
      </c>
      <c r="Q18" s="297">
        <v>1.0104497658794938</v>
      </c>
      <c r="R18" s="297">
        <v>15.239833479966668</v>
      </c>
      <c r="S18" s="297">
        <v>0</v>
      </c>
      <c r="T18" s="297">
        <v>629.31704827010105</v>
      </c>
      <c r="U18" s="297">
        <v>2158.0736835479761</v>
      </c>
      <c r="V18" s="297">
        <v>679.07311839774013</v>
      </c>
      <c r="W18" s="297">
        <v>0</v>
      </c>
      <c r="X18" s="297">
        <v>3810.5670894087361</v>
      </c>
    </row>
    <row r="19" spans="1:24" ht="30" customHeight="1">
      <c r="A19" s="206" t="s">
        <v>189</v>
      </c>
      <c r="B19" s="300">
        <v>5.0190064797889207</v>
      </c>
      <c r="C19" s="301">
        <v>0.74691798411661914</v>
      </c>
      <c r="D19" s="301">
        <v>0</v>
      </c>
      <c r="E19" s="301">
        <v>0</v>
      </c>
      <c r="F19" s="301">
        <v>3.6057603547013284</v>
      </c>
      <c r="G19" s="301">
        <v>0.12321168645502911</v>
      </c>
      <c r="H19" s="301">
        <v>0</v>
      </c>
      <c r="I19" s="301">
        <v>0</v>
      </c>
      <c r="J19" s="301">
        <v>15.915712288575659</v>
      </c>
      <c r="K19" s="301">
        <v>63.580800000000004</v>
      </c>
      <c r="L19" s="301">
        <v>0</v>
      </c>
      <c r="M19" s="303" t="s">
        <v>189</v>
      </c>
      <c r="N19" s="300">
        <v>899.74892567999996</v>
      </c>
      <c r="O19" s="301">
        <v>0</v>
      </c>
      <c r="P19" s="301">
        <v>0</v>
      </c>
      <c r="Q19" s="301">
        <v>1.0104497658794938</v>
      </c>
      <c r="R19" s="301">
        <v>15.239833479966668</v>
      </c>
      <c r="S19" s="301">
        <v>0</v>
      </c>
      <c r="T19" s="301">
        <v>1856.1409860700655</v>
      </c>
      <c r="U19" s="301">
        <v>4477.3312936680004</v>
      </c>
      <c r="V19" s="301">
        <v>1311.0874929499644</v>
      </c>
      <c r="W19" s="301">
        <v>0</v>
      </c>
      <c r="X19" s="301">
        <v>8649.550390407514</v>
      </c>
    </row>
    <row r="20" spans="1:24" ht="9" customHeight="1">
      <c r="A20" s="206"/>
      <c r="B20" s="300"/>
      <c r="C20" s="301"/>
      <c r="D20" s="301"/>
      <c r="E20" s="301"/>
      <c r="F20" s="301"/>
      <c r="G20" s="301"/>
      <c r="H20" s="301"/>
      <c r="I20" s="301"/>
      <c r="J20" s="301"/>
      <c r="K20" s="301"/>
      <c r="L20" s="301"/>
      <c r="M20" s="303"/>
      <c r="N20" s="310"/>
      <c r="O20" s="311"/>
      <c r="P20" s="311"/>
      <c r="Q20" s="311"/>
      <c r="R20" s="311"/>
      <c r="S20" s="311"/>
      <c r="T20" s="311"/>
      <c r="U20" s="311"/>
      <c r="V20" s="311"/>
      <c r="W20" s="311"/>
      <c r="X20" s="311"/>
    </row>
    <row r="21" spans="1:24" ht="18" customHeight="1">
      <c r="A21" s="212" t="s">
        <v>29</v>
      </c>
      <c r="B21" s="300">
        <v>5.0190064797889207</v>
      </c>
      <c r="C21" s="301">
        <v>0.74691798411661914</v>
      </c>
      <c r="D21" s="301">
        <v>1.322817025766631</v>
      </c>
      <c r="E21" s="301">
        <v>0</v>
      </c>
      <c r="F21" s="301">
        <v>3.6057603547013284</v>
      </c>
      <c r="G21" s="301">
        <v>12.461982001451517</v>
      </c>
      <c r="H21" s="301">
        <v>0</v>
      </c>
      <c r="I21" s="301">
        <v>0</v>
      </c>
      <c r="J21" s="301">
        <v>1375.1175417329366</v>
      </c>
      <c r="K21" s="301">
        <v>2094.9905390400004</v>
      </c>
      <c r="L21" s="301">
        <v>878.96020499999997</v>
      </c>
      <c r="M21" s="304" t="s">
        <v>29</v>
      </c>
      <c r="N21" s="312">
        <v>956.47112555807996</v>
      </c>
      <c r="O21" s="305">
        <v>163.03785450641629</v>
      </c>
      <c r="P21" s="305">
        <v>255.54068207107335</v>
      </c>
      <c r="Q21" s="305">
        <v>72.510405357266407</v>
      </c>
      <c r="R21" s="305">
        <v>87.924695279319693</v>
      </c>
      <c r="S21" s="305">
        <v>1105.2616250304952</v>
      </c>
      <c r="T21" s="305">
        <v>2828.4809279721617</v>
      </c>
      <c r="U21" s="305">
        <v>8175.5217263622508</v>
      </c>
      <c r="V21" s="305">
        <v>1559.8238144542847</v>
      </c>
      <c r="W21" s="305">
        <v>0</v>
      </c>
      <c r="X21" s="305">
        <v>19576.797626210111</v>
      </c>
    </row>
    <row r="22" spans="1:24" ht="10.5" customHeight="1">
      <c r="B22" s="272"/>
      <c r="C22" s="273"/>
      <c r="D22" s="221"/>
      <c r="E22" s="222"/>
      <c r="F22" s="222"/>
      <c r="G22" s="222"/>
      <c r="H22" s="222"/>
      <c r="I22" s="222"/>
      <c r="J22" s="222"/>
      <c r="K22" s="222"/>
      <c r="L22" s="222"/>
      <c r="M22" s="5"/>
      <c r="N22" s="5"/>
      <c r="O22" s="5"/>
      <c r="P22" s="5"/>
      <c r="Q22" s="5"/>
      <c r="R22" s="5"/>
      <c r="S22" s="5"/>
      <c r="T22" s="5"/>
      <c r="U22" s="5"/>
      <c r="V22" s="5"/>
      <c r="W22" s="5"/>
      <c r="X22" s="5"/>
    </row>
    <row r="23" spans="1:24" ht="37.5" customHeight="1">
      <c r="A23" s="209" t="s">
        <v>188</v>
      </c>
      <c r="B23" s="267">
        <v>161.47</v>
      </c>
      <c r="C23" s="214" t="s">
        <v>30</v>
      </c>
      <c r="D23" s="157"/>
      <c r="E23" s="155"/>
      <c r="F23" s="155"/>
      <c r="G23" s="155"/>
      <c r="H23" s="155"/>
      <c r="I23" s="155"/>
      <c r="J23" s="155"/>
      <c r="K23" s="155"/>
      <c r="L23" s="156"/>
      <c r="M23" s="374" t="s">
        <v>287</v>
      </c>
      <c r="N23" s="374"/>
      <c r="O23" s="374"/>
      <c r="P23" s="374"/>
      <c r="Q23" s="374"/>
      <c r="R23" s="374"/>
      <c r="S23" s="374"/>
      <c r="T23" s="374"/>
      <c r="U23" s="374"/>
      <c r="V23" s="374"/>
      <c r="W23" s="374"/>
      <c r="X23" s="374"/>
    </row>
    <row r="24" spans="1:24" ht="39.6" customHeight="1">
      <c r="A24" s="210" t="s">
        <v>190</v>
      </c>
      <c r="B24" s="223">
        <v>79.316934898921659</v>
      </c>
      <c r="C24" s="211" t="s">
        <v>30</v>
      </c>
      <c r="D24" s="274"/>
      <c r="E24" s="274"/>
      <c r="F24" s="274"/>
      <c r="G24" s="274"/>
      <c r="H24" s="274"/>
      <c r="I24" s="274"/>
      <c r="J24" s="274"/>
      <c r="K24" s="274"/>
      <c r="L24" s="275"/>
    </row>
  </sheetData>
  <mergeCells count="17">
    <mergeCell ref="A5:A7"/>
    <mergeCell ref="B5:D5"/>
    <mergeCell ref="N5:S5"/>
    <mergeCell ref="A1:L1"/>
    <mergeCell ref="M1:X1"/>
    <mergeCell ref="A2:L2"/>
    <mergeCell ref="M2:X2"/>
    <mergeCell ref="A3:L3"/>
    <mergeCell ref="M3:X3"/>
    <mergeCell ref="E5:G5"/>
    <mergeCell ref="H5:L5"/>
    <mergeCell ref="M5:M7"/>
    <mergeCell ref="M23:X23"/>
    <mergeCell ref="U5:W5"/>
    <mergeCell ref="X5:X6"/>
    <mergeCell ref="B7:L7"/>
    <mergeCell ref="N7:X7"/>
  </mergeCells>
  <conditionalFormatting sqref="A23:C24 A8:X21">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view="pageLayout" zoomScaleNormal="100" workbookViewId="0">
      <selection sqref="A1:L1"/>
    </sheetView>
  </sheetViews>
  <sheetFormatPr baseColWidth="10" defaultColWidth="11.140625" defaultRowHeight="12.75"/>
  <cols>
    <col min="1" max="1" width="19" style="4" customWidth="1"/>
    <col min="2" max="2" width="6.42578125" style="4" customWidth="1"/>
    <col min="3" max="3" width="6.5703125" style="4" customWidth="1"/>
    <col min="4" max="4" width="6" style="4" customWidth="1"/>
    <col min="5" max="5" width="5.28515625" style="4" customWidth="1"/>
    <col min="6" max="6" width="6.5703125" style="4" customWidth="1"/>
    <col min="7" max="7" width="7.5703125" style="4" customWidth="1"/>
    <col min="8" max="8" width="6" style="4" customWidth="1"/>
    <col min="9" max="11" width="6.140625" style="4" customWidth="1"/>
    <col min="12" max="12" width="9.85546875" style="4" customWidth="1"/>
    <col min="13" max="13" width="18.7109375" style="4" customWidth="1"/>
    <col min="14" max="14" width="6.140625" style="4" customWidth="1"/>
    <col min="15" max="15" width="6.5703125" style="4" customWidth="1"/>
    <col min="16" max="16" width="5.85546875" style="4" customWidth="1"/>
    <col min="17" max="17" width="7.7109375" style="4" customWidth="1"/>
    <col min="18" max="18" width="7.140625" style="4" customWidth="1"/>
    <col min="19" max="19" width="6.140625" style="4" customWidth="1"/>
    <col min="20" max="20" width="7" style="4" customWidth="1"/>
    <col min="21" max="21" width="6.5703125" style="4" customWidth="1"/>
    <col min="22" max="22" width="6.140625" style="4" customWidth="1"/>
    <col min="23" max="23" width="6.28515625" style="4" customWidth="1"/>
    <col min="24" max="24" width="7.7109375" style="4" customWidth="1"/>
    <col min="25" max="16384" width="11.140625" style="4"/>
  </cols>
  <sheetData>
    <row r="1" spans="1:24" ht="14.25">
      <c r="A1" s="360" t="s">
        <v>193</v>
      </c>
      <c r="B1" s="360"/>
      <c r="C1" s="360"/>
      <c r="D1" s="360"/>
      <c r="E1" s="360"/>
      <c r="F1" s="360"/>
      <c r="G1" s="360"/>
      <c r="H1" s="360"/>
      <c r="I1" s="360"/>
      <c r="J1" s="360"/>
      <c r="K1" s="360"/>
      <c r="L1" s="360"/>
      <c r="M1" s="360" t="s">
        <v>193</v>
      </c>
      <c r="N1" s="360"/>
      <c r="O1" s="360"/>
      <c r="P1" s="360"/>
      <c r="Q1" s="360"/>
      <c r="R1" s="360"/>
      <c r="S1" s="360"/>
      <c r="T1" s="360"/>
      <c r="U1" s="360"/>
      <c r="V1" s="360"/>
      <c r="W1" s="360"/>
      <c r="X1" s="360"/>
    </row>
    <row r="2" spans="1:24" ht="16.899999999999999" customHeight="1">
      <c r="A2" s="361" t="s">
        <v>194</v>
      </c>
      <c r="B2" s="361"/>
      <c r="C2" s="361"/>
      <c r="D2" s="361"/>
      <c r="E2" s="361"/>
      <c r="F2" s="361"/>
      <c r="G2" s="361"/>
      <c r="H2" s="361"/>
      <c r="I2" s="361"/>
      <c r="J2" s="361"/>
      <c r="K2" s="361"/>
      <c r="L2" s="361"/>
      <c r="M2" s="361" t="s">
        <v>194</v>
      </c>
      <c r="N2" s="361"/>
      <c r="O2" s="361"/>
      <c r="P2" s="361"/>
      <c r="Q2" s="361"/>
      <c r="R2" s="361"/>
      <c r="S2" s="361"/>
      <c r="T2" s="361"/>
      <c r="U2" s="361"/>
      <c r="V2" s="361"/>
      <c r="W2" s="361"/>
      <c r="X2" s="361"/>
    </row>
    <row r="3" spans="1:24" ht="16.899999999999999" customHeight="1">
      <c r="A3" s="360" t="s">
        <v>289</v>
      </c>
      <c r="B3" s="360"/>
      <c r="C3" s="360"/>
      <c r="D3" s="360"/>
      <c r="E3" s="360"/>
      <c r="F3" s="360"/>
      <c r="G3" s="360"/>
      <c r="H3" s="360"/>
      <c r="I3" s="360"/>
      <c r="J3" s="360"/>
      <c r="K3" s="360"/>
      <c r="L3" s="360"/>
      <c r="M3" s="360" t="s">
        <v>290</v>
      </c>
      <c r="N3" s="360"/>
      <c r="O3" s="360"/>
      <c r="P3" s="360"/>
      <c r="Q3" s="360"/>
      <c r="R3" s="360"/>
      <c r="S3" s="360"/>
      <c r="T3" s="360"/>
      <c r="U3" s="360"/>
      <c r="V3" s="360"/>
      <c r="W3" s="360"/>
      <c r="X3" s="360"/>
    </row>
    <row r="4" spans="1:24" ht="10.9" customHeight="1">
      <c r="A4" s="154"/>
      <c r="B4" s="154"/>
      <c r="C4" s="154"/>
      <c r="D4" s="154"/>
      <c r="E4" s="154"/>
      <c r="F4" s="154"/>
      <c r="G4" s="154"/>
      <c r="H4" s="154"/>
      <c r="I4" s="154"/>
      <c r="J4" s="154"/>
      <c r="K4" s="154"/>
      <c r="L4" s="154"/>
      <c r="M4" s="154"/>
      <c r="N4" s="154"/>
      <c r="O4" s="154"/>
      <c r="P4" s="154"/>
      <c r="Q4" s="154"/>
      <c r="R4" s="154"/>
      <c r="S4" s="154"/>
      <c r="T4" s="154"/>
      <c r="U4" s="154"/>
      <c r="V4" s="154"/>
      <c r="W4" s="154"/>
      <c r="X4" s="154"/>
    </row>
    <row r="5" spans="1:24" ht="30.75" customHeight="1">
      <c r="A5" s="362" t="s">
        <v>26</v>
      </c>
      <c r="B5" s="363" t="s">
        <v>11</v>
      </c>
      <c r="C5" s="363"/>
      <c r="D5" s="363"/>
      <c r="E5" s="363" t="s">
        <v>10</v>
      </c>
      <c r="F5" s="363"/>
      <c r="G5" s="363"/>
      <c r="H5" s="357" t="s">
        <v>31</v>
      </c>
      <c r="I5" s="358"/>
      <c r="J5" s="358"/>
      <c r="K5" s="358"/>
      <c r="L5" s="358"/>
      <c r="M5" s="371" t="s">
        <v>26</v>
      </c>
      <c r="N5" s="357" t="s">
        <v>203</v>
      </c>
      <c r="O5" s="358"/>
      <c r="P5" s="358"/>
      <c r="Q5" s="358"/>
      <c r="R5" s="358"/>
      <c r="S5" s="359"/>
      <c r="T5" s="280" t="s">
        <v>17</v>
      </c>
      <c r="U5" s="366" t="s">
        <v>206</v>
      </c>
      <c r="V5" s="367"/>
      <c r="W5" s="368"/>
      <c r="X5" s="369" t="s">
        <v>4</v>
      </c>
    </row>
    <row r="6" spans="1:24" ht="64.349999999999994" customHeight="1">
      <c r="A6" s="362"/>
      <c r="B6" s="281" t="s">
        <v>192</v>
      </c>
      <c r="C6" s="281" t="s">
        <v>2</v>
      </c>
      <c r="D6" s="281" t="s">
        <v>1</v>
      </c>
      <c r="E6" s="281" t="s">
        <v>18</v>
      </c>
      <c r="F6" s="281" t="s">
        <v>2</v>
      </c>
      <c r="G6" s="281" t="s">
        <v>226</v>
      </c>
      <c r="H6" s="283" t="s">
        <v>191</v>
      </c>
      <c r="I6" s="281" t="s">
        <v>27</v>
      </c>
      <c r="J6" s="281" t="s">
        <v>197</v>
      </c>
      <c r="K6" s="282" t="s">
        <v>196</v>
      </c>
      <c r="L6" s="196" t="s">
        <v>204</v>
      </c>
      <c r="M6" s="372"/>
      <c r="N6" s="197" t="s">
        <v>28</v>
      </c>
      <c r="O6" s="198" t="s">
        <v>198</v>
      </c>
      <c r="P6" s="281" t="s">
        <v>199</v>
      </c>
      <c r="Q6" s="281" t="s">
        <v>259</v>
      </c>
      <c r="R6" s="281" t="s">
        <v>200</v>
      </c>
      <c r="S6" s="281" t="s">
        <v>201</v>
      </c>
      <c r="T6" s="281" t="s">
        <v>205</v>
      </c>
      <c r="U6" s="281" t="s">
        <v>3</v>
      </c>
      <c r="V6" s="281" t="s">
        <v>202</v>
      </c>
      <c r="W6" s="281" t="s">
        <v>16</v>
      </c>
      <c r="X6" s="370"/>
    </row>
    <row r="7" spans="1:24" ht="22.5" customHeight="1">
      <c r="A7" s="362"/>
      <c r="B7" s="355" t="s">
        <v>229</v>
      </c>
      <c r="C7" s="356"/>
      <c r="D7" s="356"/>
      <c r="E7" s="356"/>
      <c r="F7" s="356"/>
      <c r="G7" s="356"/>
      <c r="H7" s="356"/>
      <c r="I7" s="356"/>
      <c r="J7" s="356"/>
      <c r="K7" s="356"/>
      <c r="L7" s="356"/>
      <c r="M7" s="373"/>
      <c r="N7" s="355" t="s">
        <v>229</v>
      </c>
      <c r="O7" s="356"/>
      <c r="P7" s="356"/>
      <c r="Q7" s="356"/>
      <c r="R7" s="356"/>
      <c r="S7" s="356"/>
      <c r="T7" s="356"/>
      <c r="U7" s="356"/>
      <c r="V7" s="356"/>
      <c r="W7" s="356"/>
      <c r="X7" s="356"/>
    </row>
    <row r="8" spans="1:24" ht="10.5" customHeight="1">
      <c r="A8" s="199"/>
      <c r="B8" s="215"/>
      <c r="C8" s="200"/>
      <c r="D8" s="200"/>
      <c r="E8" s="200"/>
      <c r="F8" s="200"/>
      <c r="G8" s="200"/>
      <c r="H8" s="200"/>
      <c r="I8" s="200"/>
      <c r="J8" s="200"/>
      <c r="K8" s="200"/>
      <c r="L8" s="200"/>
      <c r="M8" s="199"/>
      <c r="N8" s="215"/>
      <c r="O8" s="200"/>
      <c r="P8" s="200"/>
      <c r="Q8" s="200"/>
      <c r="R8" s="200"/>
      <c r="S8" s="200"/>
      <c r="T8" s="200"/>
      <c r="U8" s="200"/>
      <c r="V8" s="200"/>
      <c r="W8" s="200"/>
      <c r="X8" s="200"/>
    </row>
    <row r="9" spans="1:24" ht="51" customHeight="1">
      <c r="A9" s="201" t="s">
        <v>195</v>
      </c>
      <c r="B9" s="300">
        <v>0</v>
      </c>
      <c r="C9" s="301">
        <v>0</v>
      </c>
      <c r="D9" s="301">
        <v>109.57076202421537</v>
      </c>
      <c r="E9" s="301">
        <v>0</v>
      </c>
      <c r="F9" s="301">
        <v>0</v>
      </c>
      <c r="G9" s="301">
        <v>19.227402239143768</v>
      </c>
      <c r="H9" s="301">
        <v>0</v>
      </c>
      <c r="I9" s="301">
        <v>0</v>
      </c>
      <c r="J9" s="301">
        <v>0</v>
      </c>
      <c r="K9" s="301">
        <v>0.23206991999999996</v>
      </c>
      <c r="L9" s="301">
        <v>0</v>
      </c>
      <c r="M9" s="295" t="s">
        <v>195</v>
      </c>
      <c r="N9" s="300">
        <v>60.634840452780004</v>
      </c>
      <c r="O9" s="301">
        <v>182.39097357641418</v>
      </c>
      <c r="P9" s="301">
        <v>240.45921578505411</v>
      </c>
      <c r="Q9" s="301">
        <v>21.080243693963897</v>
      </c>
      <c r="R9" s="301">
        <v>28.973183604095262</v>
      </c>
      <c r="S9" s="301">
        <v>1121.4535688574431</v>
      </c>
      <c r="T9" s="301">
        <v>1102.7215783872105</v>
      </c>
      <c r="U9" s="301">
        <v>2331.3384906884326</v>
      </c>
      <c r="V9" s="301">
        <v>256.69430360132912</v>
      </c>
      <c r="W9" s="301">
        <v>0</v>
      </c>
      <c r="X9" s="301">
        <v>5474.7766328300822</v>
      </c>
    </row>
    <row r="10" spans="1:24" ht="10.5" customHeight="1">
      <c r="A10" s="201"/>
      <c r="B10" s="306"/>
      <c r="C10" s="306"/>
      <c r="D10" s="306"/>
      <c r="E10" s="306"/>
      <c r="F10" s="306"/>
      <c r="G10" s="306"/>
      <c r="H10" s="306"/>
      <c r="I10" s="306"/>
      <c r="J10" s="306"/>
      <c r="K10" s="306"/>
      <c r="L10" s="306"/>
      <c r="M10" s="295"/>
      <c r="N10" s="306"/>
      <c r="O10" s="306"/>
      <c r="P10" s="306"/>
      <c r="Q10" s="306"/>
      <c r="R10" s="306"/>
      <c r="S10" s="306"/>
      <c r="T10" s="306"/>
      <c r="U10" s="306"/>
      <c r="V10" s="306"/>
      <c r="W10" s="306"/>
      <c r="X10" s="306"/>
    </row>
    <row r="11" spans="1:24" ht="18" customHeight="1">
      <c r="A11" s="202" t="s">
        <v>5</v>
      </c>
      <c r="B11" s="296">
        <v>0</v>
      </c>
      <c r="C11" s="297">
        <v>0</v>
      </c>
      <c r="D11" s="297">
        <v>0</v>
      </c>
      <c r="E11" s="297">
        <v>0</v>
      </c>
      <c r="F11" s="297">
        <v>0</v>
      </c>
      <c r="G11" s="297">
        <v>0</v>
      </c>
      <c r="H11" s="297">
        <v>0</v>
      </c>
      <c r="I11" s="297">
        <v>0</v>
      </c>
      <c r="J11" s="297">
        <v>0</v>
      </c>
      <c r="K11" s="297">
        <v>32.426207999999995</v>
      </c>
      <c r="L11" s="297">
        <v>0</v>
      </c>
      <c r="M11" s="298" t="s">
        <v>5</v>
      </c>
      <c r="N11" s="296">
        <v>0</v>
      </c>
      <c r="O11" s="297">
        <v>0</v>
      </c>
      <c r="P11" s="297">
        <v>0</v>
      </c>
      <c r="Q11" s="297">
        <v>0</v>
      </c>
      <c r="R11" s="297">
        <v>0</v>
      </c>
      <c r="S11" s="297">
        <v>0</v>
      </c>
      <c r="T11" s="297">
        <v>0</v>
      </c>
      <c r="U11" s="297">
        <v>361.50450851519992</v>
      </c>
      <c r="V11" s="297">
        <v>0</v>
      </c>
      <c r="W11" s="297">
        <v>0</v>
      </c>
      <c r="X11" s="297">
        <v>393.93071651519989</v>
      </c>
    </row>
    <row r="12" spans="1:24" ht="18" customHeight="1">
      <c r="A12" s="202" t="s">
        <v>6</v>
      </c>
      <c r="B12" s="296">
        <v>0</v>
      </c>
      <c r="C12" s="297">
        <v>0</v>
      </c>
      <c r="D12" s="297">
        <v>0</v>
      </c>
      <c r="E12" s="297">
        <v>0</v>
      </c>
      <c r="F12" s="297">
        <v>0</v>
      </c>
      <c r="G12" s="297">
        <v>0</v>
      </c>
      <c r="H12" s="297">
        <v>0</v>
      </c>
      <c r="I12" s="297">
        <v>0</v>
      </c>
      <c r="J12" s="297">
        <v>1253.5728139487319</v>
      </c>
      <c r="K12" s="297">
        <v>1833.3523680000003</v>
      </c>
      <c r="L12" s="297">
        <v>0</v>
      </c>
      <c r="M12" s="298" t="s">
        <v>6</v>
      </c>
      <c r="N12" s="296">
        <v>0</v>
      </c>
      <c r="O12" s="297">
        <v>0</v>
      </c>
      <c r="P12" s="297">
        <v>0</v>
      </c>
      <c r="Q12" s="297">
        <v>0</v>
      </c>
      <c r="R12" s="297">
        <v>6.0091638710142616</v>
      </c>
      <c r="S12" s="297">
        <v>0</v>
      </c>
      <c r="T12" s="297">
        <v>2.8692738134591154</v>
      </c>
      <c r="U12" s="297">
        <v>0</v>
      </c>
      <c r="V12" s="297">
        <v>0</v>
      </c>
      <c r="W12" s="297">
        <v>0</v>
      </c>
      <c r="X12" s="297">
        <v>3095.8036196332055</v>
      </c>
    </row>
    <row r="13" spans="1:24" ht="18" customHeight="1">
      <c r="A13" s="202" t="s">
        <v>7</v>
      </c>
      <c r="B13" s="296">
        <v>0</v>
      </c>
      <c r="C13" s="297">
        <v>0</v>
      </c>
      <c r="D13" s="297">
        <v>0</v>
      </c>
      <c r="E13" s="297">
        <v>0</v>
      </c>
      <c r="F13" s="297">
        <v>0</v>
      </c>
      <c r="G13" s="297">
        <v>0</v>
      </c>
      <c r="H13" s="297">
        <v>0</v>
      </c>
      <c r="I13" s="297">
        <v>0</v>
      </c>
      <c r="J13" s="297">
        <v>3.1832727626935799</v>
      </c>
      <c r="K13" s="297">
        <v>0</v>
      </c>
      <c r="L13" s="297">
        <v>1063.0165379999999</v>
      </c>
      <c r="M13" s="298" t="s">
        <v>7</v>
      </c>
      <c r="N13" s="296">
        <v>0</v>
      </c>
      <c r="O13" s="297">
        <v>0</v>
      </c>
      <c r="P13" s="297">
        <v>0</v>
      </c>
      <c r="Q13" s="297">
        <v>0</v>
      </c>
      <c r="R13" s="297">
        <v>0</v>
      </c>
      <c r="S13" s="297">
        <v>0</v>
      </c>
      <c r="T13" s="297">
        <v>0</v>
      </c>
      <c r="U13" s="297">
        <v>0</v>
      </c>
      <c r="V13" s="297">
        <v>0</v>
      </c>
      <c r="W13" s="297">
        <v>0</v>
      </c>
      <c r="X13" s="297">
        <v>1066.1998107626935</v>
      </c>
    </row>
    <row r="14" spans="1:24" ht="24" customHeight="1">
      <c r="A14" s="205" t="s">
        <v>0</v>
      </c>
      <c r="B14" s="296">
        <v>0</v>
      </c>
      <c r="C14" s="297">
        <v>0</v>
      </c>
      <c r="D14" s="297">
        <v>0</v>
      </c>
      <c r="E14" s="297">
        <v>0</v>
      </c>
      <c r="F14" s="297">
        <v>0</v>
      </c>
      <c r="G14" s="297">
        <v>0</v>
      </c>
      <c r="H14" s="297">
        <v>0</v>
      </c>
      <c r="I14" s="297">
        <v>0</v>
      </c>
      <c r="J14" s="297">
        <v>0</v>
      </c>
      <c r="K14" s="297">
        <v>144.328416</v>
      </c>
      <c r="L14" s="297">
        <v>0</v>
      </c>
      <c r="M14" s="299" t="s">
        <v>0</v>
      </c>
      <c r="N14" s="296">
        <v>0</v>
      </c>
      <c r="O14" s="297">
        <v>0</v>
      </c>
      <c r="P14" s="297">
        <v>0</v>
      </c>
      <c r="Q14" s="297">
        <v>0</v>
      </c>
      <c r="R14" s="297">
        <v>0</v>
      </c>
      <c r="S14" s="297">
        <v>0</v>
      </c>
      <c r="T14" s="297">
        <v>0</v>
      </c>
      <c r="U14" s="297">
        <v>0</v>
      </c>
      <c r="V14" s="297">
        <v>0</v>
      </c>
      <c r="W14" s="297">
        <v>0</v>
      </c>
      <c r="X14" s="297">
        <v>144.328416</v>
      </c>
    </row>
    <row r="15" spans="1:24" ht="18" customHeight="1">
      <c r="A15" s="203" t="s">
        <v>8</v>
      </c>
      <c r="B15" s="296">
        <v>0</v>
      </c>
      <c r="C15" s="297">
        <v>0</v>
      </c>
      <c r="D15" s="297">
        <v>0</v>
      </c>
      <c r="E15" s="297">
        <v>0</v>
      </c>
      <c r="F15" s="297">
        <v>0</v>
      </c>
      <c r="G15" s="297">
        <v>0</v>
      </c>
      <c r="H15" s="297">
        <v>0</v>
      </c>
      <c r="I15" s="297">
        <v>0</v>
      </c>
      <c r="J15" s="301">
        <v>1256.7560867114255</v>
      </c>
      <c r="K15" s="301">
        <v>2010.1069920000004</v>
      </c>
      <c r="L15" s="301">
        <v>1063.0165379999999</v>
      </c>
      <c r="M15" s="302" t="s">
        <v>8</v>
      </c>
      <c r="N15" s="296">
        <v>0</v>
      </c>
      <c r="O15" s="297">
        <v>0</v>
      </c>
      <c r="P15" s="297">
        <v>0</v>
      </c>
      <c r="Q15" s="297">
        <v>0</v>
      </c>
      <c r="R15" s="297">
        <v>6.0091638710142616</v>
      </c>
      <c r="S15" s="297">
        <v>0</v>
      </c>
      <c r="T15" s="297">
        <v>2.8692738134591154</v>
      </c>
      <c r="U15" s="301">
        <v>361.50450851519992</v>
      </c>
      <c r="V15" s="301">
        <v>0</v>
      </c>
      <c r="W15" s="301">
        <v>0</v>
      </c>
      <c r="X15" s="301">
        <v>4700.2625629110989</v>
      </c>
    </row>
    <row r="16" spans="1:24" ht="9" customHeight="1">
      <c r="A16" s="203"/>
      <c r="B16" s="306"/>
      <c r="C16" s="306"/>
      <c r="D16" s="306"/>
      <c r="E16" s="306"/>
      <c r="F16" s="306"/>
      <c r="G16" s="306"/>
      <c r="H16" s="306"/>
      <c r="I16" s="306"/>
      <c r="J16" s="306"/>
      <c r="K16" s="306"/>
      <c r="L16" s="306"/>
      <c r="M16" s="302"/>
      <c r="N16" s="306"/>
      <c r="O16" s="306"/>
      <c r="P16" s="306"/>
      <c r="Q16" s="306"/>
      <c r="R16" s="306"/>
      <c r="S16" s="306"/>
      <c r="T16" s="306"/>
      <c r="U16" s="306"/>
      <c r="V16" s="306"/>
      <c r="W16" s="306"/>
      <c r="X16" s="306"/>
    </row>
    <row r="17" spans="1:24" ht="18" customHeight="1">
      <c r="A17" s="202" t="s">
        <v>9</v>
      </c>
      <c r="B17" s="296">
        <v>5.8306755690050389</v>
      </c>
      <c r="C17" s="297">
        <v>0</v>
      </c>
      <c r="D17" s="297">
        <v>0</v>
      </c>
      <c r="E17" s="297">
        <v>0</v>
      </c>
      <c r="F17" s="297">
        <v>4.6549878314274586</v>
      </c>
      <c r="G17" s="297">
        <v>0</v>
      </c>
      <c r="H17" s="297">
        <v>0</v>
      </c>
      <c r="I17" s="297">
        <v>0</v>
      </c>
      <c r="J17" s="297">
        <v>2.1678323251711715</v>
      </c>
      <c r="K17" s="297">
        <v>0</v>
      </c>
      <c r="L17" s="297">
        <v>0</v>
      </c>
      <c r="M17" s="298" t="s">
        <v>9</v>
      </c>
      <c r="N17" s="296">
        <v>690.59943847762122</v>
      </c>
      <c r="O17" s="297">
        <v>0</v>
      </c>
      <c r="P17" s="297">
        <v>0</v>
      </c>
      <c r="Q17" s="297">
        <v>0</v>
      </c>
      <c r="R17" s="297">
        <v>0</v>
      </c>
      <c r="S17" s="297">
        <v>0</v>
      </c>
      <c r="T17" s="297">
        <v>1268.7932431663555</v>
      </c>
      <c r="U17" s="297">
        <v>2295.607003710435</v>
      </c>
      <c r="V17" s="297">
        <v>638.44430945796285</v>
      </c>
      <c r="W17" s="297">
        <v>0</v>
      </c>
      <c r="X17" s="297">
        <v>4906.097490537978</v>
      </c>
    </row>
    <row r="18" spans="1:24" ht="39" customHeight="1">
      <c r="A18" s="205" t="s">
        <v>231</v>
      </c>
      <c r="B18" s="296">
        <v>3.2662284662948049</v>
      </c>
      <c r="C18" s="297">
        <v>0</v>
      </c>
      <c r="D18" s="297">
        <v>0</v>
      </c>
      <c r="E18" s="297">
        <v>0</v>
      </c>
      <c r="F18" s="297">
        <v>4.5907177824728376E-2</v>
      </c>
      <c r="G18" s="297">
        <v>0.20826019206395233</v>
      </c>
      <c r="H18" s="297">
        <v>0</v>
      </c>
      <c r="I18" s="297">
        <v>0</v>
      </c>
      <c r="J18" s="297">
        <v>13.430204212027371</v>
      </c>
      <c r="K18" s="297">
        <v>63.580800000000004</v>
      </c>
      <c r="L18" s="297">
        <v>0</v>
      </c>
      <c r="M18" s="299" t="s">
        <v>231</v>
      </c>
      <c r="N18" s="296">
        <v>263.00769754237888</v>
      </c>
      <c r="O18" s="297">
        <v>0</v>
      </c>
      <c r="P18" s="297">
        <v>0</v>
      </c>
      <c r="Q18" s="297">
        <v>1.0120919478477719</v>
      </c>
      <c r="R18" s="297">
        <v>15.022909677535653</v>
      </c>
      <c r="S18" s="297">
        <v>0</v>
      </c>
      <c r="T18" s="297">
        <v>612.92079197774763</v>
      </c>
      <c r="U18" s="297">
        <v>2223.3044209164059</v>
      </c>
      <c r="V18" s="297">
        <v>672.80614984002557</v>
      </c>
      <c r="W18" s="297">
        <v>0</v>
      </c>
      <c r="X18" s="297">
        <v>3868.6054619501524</v>
      </c>
    </row>
    <row r="19" spans="1:24" ht="30" customHeight="1">
      <c r="A19" s="206" t="s">
        <v>189</v>
      </c>
      <c r="B19" s="300">
        <v>9.0969040352998434</v>
      </c>
      <c r="C19" s="301">
        <v>0</v>
      </c>
      <c r="D19" s="301">
        <v>0</v>
      </c>
      <c r="E19" s="301">
        <v>0</v>
      </c>
      <c r="F19" s="301">
        <v>4.7008950092521866</v>
      </c>
      <c r="G19" s="301">
        <v>0.20826019206395233</v>
      </c>
      <c r="H19" s="301">
        <v>0</v>
      </c>
      <c r="I19" s="301">
        <v>0</v>
      </c>
      <c r="J19" s="301">
        <v>15.598036537198542</v>
      </c>
      <c r="K19" s="301">
        <v>63.580800000000004</v>
      </c>
      <c r="L19" s="301">
        <v>0</v>
      </c>
      <c r="M19" s="303" t="s">
        <v>189</v>
      </c>
      <c r="N19" s="300">
        <v>953.60713601999998</v>
      </c>
      <c r="O19" s="301">
        <v>0</v>
      </c>
      <c r="P19" s="301">
        <v>0</v>
      </c>
      <c r="Q19" s="301">
        <v>1.0120919478477719</v>
      </c>
      <c r="R19" s="301">
        <v>15.022909677535653</v>
      </c>
      <c r="S19" s="301">
        <v>0</v>
      </c>
      <c r="T19" s="301">
        <v>1881.7140351441033</v>
      </c>
      <c r="U19" s="301">
        <v>4518.9114246268409</v>
      </c>
      <c r="V19" s="301">
        <v>1311.2504592979885</v>
      </c>
      <c r="W19" s="301">
        <v>0</v>
      </c>
      <c r="X19" s="301">
        <v>8774.7029524881291</v>
      </c>
    </row>
    <row r="20" spans="1:24" ht="9.75" customHeight="1">
      <c r="A20" s="206"/>
      <c r="B20" s="300"/>
      <c r="C20" s="301"/>
      <c r="D20" s="301"/>
      <c r="E20" s="301"/>
      <c r="F20" s="301"/>
      <c r="G20" s="301"/>
      <c r="H20" s="301"/>
      <c r="I20" s="301"/>
      <c r="J20" s="301"/>
      <c r="K20" s="301"/>
      <c r="L20" s="301"/>
      <c r="M20" s="303"/>
      <c r="N20" s="310"/>
      <c r="O20" s="311"/>
      <c r="P20" s="311"/>
      <c r="Q20" s="311"/>
      <c r="R20" s="311"/>
      <c r="S20" s="311"/>
      <c r="T20" s="311"/>
      <c r="U20" s="311"/>
      <c r="V20" s="311"/>
      <c r="W20" s="311"/>
      <c r="X20" s="311"/>
    </row>
    <row r="21" spans="1:24" ht="18" customHeight="1">
      <c r="A21" s="212" t="s">
        <v>29</v>
      </c>
      <c r="B21" s="300">
        <v>9.0969040352998434</v>
      </c>
      <c r="C21" s="301">
        <v>0</v>
      </c>
      <c r="D21" s="301">
        <v>109.57076202421537</v>
      </c>
      <c r="E21" s="301">
        <v>0</v>
      </c>
      <c r="F21" s="301">
        <v>4.7008950092521866</v>
      </c>
      <c r="G21" s="301">
        <v>19.435662431207721</v>
      </c>
      <c r="H21" s="301">
        <v>0</v>
      </c>
      <c r="I21" s="301">
        <v>0</v>
      </c>
      <c r="J21" s="301">
        <v>1272.3541232486241</v>
      </c>
      <c r="K21" s="301">
        <v>2073.9198619200006</v>
      </c>
      <c r="L21" s="301">
        <v>1063.0165379999999</v>
      </c>
      <c r="M21" s="304" t="s">
        <v>29</v>
      </c>
      <c r="N21" s="312">
        <v>1014.24197647278</v>
      </c>
      <c r="O21" s="305">
        <v>182.39097357641418</v>
      </c>
      <c r="P21" s="305">
        <v>240.45921578505411</v>
      </c>
      <c r="Q21" s="305">
        <v>22.092335641811669</v>
      </c>
      <c r="R21" s="305">
        <v>50.005257152645171</v>
      </c>
      <c r="S21" s="305">
        <v>1121.4535688574431</v>
      </c>
      <c r="T21" s="305">
        <v>2987.3048873447729</v>
      </c>
      <c r="U21" s="305">
        <v>7211.7544238304736</v>
      </c>
      <c r="V21" s="305">
        <v>1567.9447628993175</v>
      </c>
      <c r="W21" s="305">
        <v>0</v>
      </c>
      <c r="X21" s="305">
        <v>18949.742148229314</v>
      </c>
    </row>
    <row r="22" spans="1:24" ht="11.25" customHeight="1">
      <c r="B22" s="272"/>
      <c r="C22" s="273"/>
      <c r="D22" s="221"/>
      <c r="E22" s="222"/>
      <c r="F22" s="222"/>
      <c r="G22" s="222"/>
      <c r="H22" s="222"/>
      <c r="I22" s="222"/>
      <c r="J22" s="222"/>
      <c r="K22" s="222"/>
      <c r="L22" s="222"/>
      <c r="M22" s="5"/>
      <c r="N22" s="5"/>
      <c r="O22" s="5"/>
      <c r="P22" s="5"/>
      <c r="Q22" s="5"/>
      <c r="R22" s="5"/>
      <c r="S22" s="5"/>
      <c r="T22" s="5"/>
      <c r="U22" s="5"/>
      <c r="V22" s="5"/>
      <c r="W22" s="5"/>
      <c r="X22" s="5"/>
    </row>
    <row r="23" spans="1:24" ht="39" customHeight="1">
      <c r="A23" s="209" t="s">
        <v>188</v>
      </c>
      <c r="B23" s="267">
        <v>162.23599999999999</v>
      </c>
      <c r="C23" s="214" t="s">
        <v>30</v>
      </c>
      <c r="D23" s="157"/>
      <c r="E23" s="155"/>
      <c r="F23" s="155"/>
      <c r="G23" s="155"/>
      <c r="H23" s="155"/>
      <c r="I23" s="155"/>
      <c r="J23" s="155"/>
      <c r="K23" s="155"/>
      <c r="L23" s="156"/>
      <c r="M23" s="374" t="s">
        <v>291</v>
      </c>
      <c r="N23" s="374"/>
      <c r="O23" s="374"/>
      <c r="P23" s="374"/>
      <c r="Q23" s="374"/>
      <c r="R23" s="374"/>
      <c r="S23" s="374"/>
      <c r="T23" s="374"/>
      <c r="U23" s="374"/>
      <c r="V23" s="374"/>
      <c r="W23" s="374"/>
      <c r="X23" s="374"/>
    </row>
    <row r="24" spans="1:24" ht="39.6" customHeight="1">
      <c r="A24" s="210" t="s">
        <v>190</v>
      </c>
      <c r="B24" s="223">
        <v>81.567627832791587</v>
      </c>
      <c r="C24" s="211" t="s">
        <v>30</v>
      </c>
      <c r="D24" s="274"/>
      <c r="E24" s="274"/>
      <c r="F24" s="274"/>
      <c r="G24" s="274"/>
      <c r="H24" s="274"/>
      <c r="I24" s="274"/>
      <c r="J24" s="274"/>
      <c r="K24" s="274"/>
      <c r="L24" s="275"/>
    </row>
  </sheetData>
  <mergeCells count="17">
    <mergeCell ref="U5:W5"/>
    <mergeCell ref="X5:X6"/>
    <mergeCell ref="B7:L7"/>
    <mergeCell ref="N7:X7"/>
    <mergeCell ref="M23:X23"/>
    <mergeCell ref="N5:S5"/>
    <mergeCell ref="A5:A7"/>
    <mergeCell ref="B5:D5"/>
    <mergeCell ref="E5:G5"/>
    <mergeCell ref="H5:L5"/>
    <mergeCell ref="M5:M7"/>
    <mergeCell ref="A1:L1"/>
    <mergeCell ref="M1:X1"/>
    <mergeCell ref="A2:L2"/>
    <mergeCell ref="M2:X2"/>
    <mergeCell ref="A3:L3"/>
    <mergeCell ref="M3:X3"/>
  </mergeCells>
  <conditionalFormatting sqref="A23:C24 A8:X21">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style="63" customWidth="1"/>
    <col min="3" max="7" width="14.28515625" style="63" customWidth="1"/>
    <col min="8" max="8" width="10.7109375" style="63" customWidth="1"/>
    <col min="9" max="78" width="12.140625" style="63" customWidth="1"/>
    <col min="79" max="16384" width="10.85546875" style="63"/>
  </cols>
  <sheetData>
    <row r="1" spans="1:7" s="66" customFormat="1" ht="15.75">
      <c r="A1" s="331" t="s">
        <v>22</v>
      </c>
      <c r="B1" s="331"/>
      <c r="C1" s="331"/>
      <c r="D1" s="331"/>
      <c r="E1" s="331"/>
      <c r="F1" s="331"/>
      <c r="G1" s="331"/>
    </row>
    <row r="2" spans="1:7" s="66" customFormat="1" ht="15.75">
      <c r="A2" s="75"/>
      <c r="B2" s="75"/>
      <c r="C2" s="75"/>
      <c r="D2" s="75"/>
      <c r="E2" s="75"/>
      <c r="F2" s="75"/>
      <c r="G2" s="75"/>
    </row>
    <row r="3" spans="1:7" s="66" customFormat="1"/>
    <row r="4" spans="1:7" s="66" customFormat="1" ht="15.75">
      <c r="A4" s="332" t="s">
        <v>59</v>
      </c>
      <c r="B4" s="333"/>
      <c r="C4" s="333"/>
      <c r="D4" s="333"/>
      <c r="E4" s="333"/>
      <c r="F4" s="333"/>
      <c r="G4" s="333"/>
    </row>
    <row r="5" spans="1:7" s="66" customFormat="1">
      <c r="A5" s="324"/>
      <c r="B5" s="324"/>
      <c r="C5" s="324"/>
      <c r="D5" s="324"/>
      <c r="E5" s="324"/>
      <c r="F5" s="324"/>
      <c r="G5" s="324"/>
    </row>
    <row r="6" spans="1:7" s="66" customFormat="1">
      <c r="A6" s="74" t="s">
        <v>21</v>
      </c>
    </row>
    <row r="7" spans="1:7" s="66" customFormat="1" ht="5.25" customHeight="1">
      <c r="A7" s="74"/>
    </row>
    <row r="8" spans="1:7" s="66" customFormat="1" ht="12.75" customHeight="1">
      <c r="A8" s="327" t="s">
        <v>32</v>
      </c>
      <c r="B8" s="326"/>
      <c r="C8" s="326"/>
      <c r="D8" s="326"/>
      <c r="E8" s="326"/>
      <c r="F8" s="326"/>
      <c r="G8" s="326"/>
    </row>
    <row r="9" spans="1:7" s="66" customFormat="1">
      <c r="A9" s="325" t="s">
        <v>60</v>
      </c>
      <c r="B9" s="326"/>
      <c r="C9" s="326"/>
      <c r="D9" s="326"/>
      <c r="E9" s="326"/>
      <c r="F9" s="326"/>
      <c r="G9" s="326"/>
    </row>
    <row r="10" spans="1:7" s="66" customFormat="1" ht="5.25" customHeight="1">
      <c r="A10" s="69"/>
    </row>
    <row r="11" spans="1:7" s="66" customFormat="1" ht="12.75" customHeight="1">
      <c r="A11" s="330" t="s">
        <v>61</v>
      </c>
      <c r="B11" s="330"/>
      <c r="C11" s="330"/>
      <c r="D11" s="330"/>
      <c r="E11" s="330"/>
      <c r="F11" s="330"/>
      <c r="G11" s="330"/>
    </row>
    <row r="12" spans="1:7" s="66" customFormat="1">
      <c r="A12" s="325" t="s">
        <v>62</v>
      </c>
      <c r="B12" s="326"/>
      <c r="C12" s="326"/>
      <c r="D12" s="326"/>
      <c r="E12" s="326"/>
      <c r="F12" s="326"/>
      <c r="G12" s="326"/>
    </row>
    <row r="13" spans="1:7" s="66" customFormat="1">
      <c r="A13" s="72"/>
      <c r="B13" s="70"/>
      <c r="C13" s="70"/>
      <c r="D13" s="70"/>
      <c r="E13" s="70"/>
      <c r="F13" s="70"/>
      <c r="G13" s="70"/>
    </row>
    <row r="14" spans="1:7" s="66" customFormat="1" ht="12.75" customHeight="1"/>
    <row r="15" spans="1:7" s="66" customFormat="1" ht="12.75" customHeight="1">
      <c r="A15" s="327" t="s">
        <v>63</v>
      </c>
      <c r="B15" s="326"/>
      <c r="C15" s="326"/>
      <c r="D15" s="73"/>
      <c r="E15" s="73"/>
      <c r="F15" s="73"/>
      <c r="G15" s="73"/>
    </row>
    <row r="16" spans="1:7" s="66" customFormat="1" ht="5.25" customHeight="1">
      <c r="A16" s="73"/>
      <c r="B16" s="70"/>
      <c r="C16" s="70"/>
      <c r="D16" s="73"/>
      <c r="E16" s="73"/>
      <c r="F16" s="73"/>
      <c r="G16" s="73"/>
    </row>
    <row r="17" spans="1:7" s="66" customFormat="1" ht="12.75" customHeight="1">
      <c r="A17" s="325" t="s">
        <v>64</v>
      </c>
      <c r="B17" s="326"/>
      <c r="C17" s="326"/>
      <c r="D17" s="72"/>
      <c r="E17" s="72"/>
      <c r="F17" s="72"/>
      <c r="G17" s="72"/>
    </row>
    <row r="18" spans="1:7" s="66" customFormat="1">
      <c r="A18" s="72" t="s">
        <v>65</v>
      </c>
      <c r="B18" s="325" t="s">
        <v>66</v>
      </c>
      <c r="C18" s="326"/>
      <c r="D18" s="72"/>
      <c r="E18" s="72"/>
      <c r="F18" s="72"/>
      <c r="G18" s="72"/>
    </row>
    <row r="19" spans="1:7" s="66" customFormat="1" ht="12.75" customHeight="1">
      <c r="A19" s="72" t="s">
        <v>67</v>
      </c>
      <c r="B19" s="328" t="s">
        <v>68</v>
      </c>
      <c r="C19" s="326"/>
      <c r="D19" s="326"/>
      <c r="E19" s="72"/>
      <c r="F19" s="72"/>
      <c r="G19" s="72"/>
    </row>
    <row r="20" spans="1:7" s="66" customFormat="1" ht="12.75" customHeight="1">
      <c r="A20" s="72"/>
      <c r="B20" s="70"/>
      <c r="C20" s="70"/>
      <c r="D20" s="70"/>
      <c r="E20" s="70"/>
      <c r="F20" s="70"/>
      <c r="G20" s="70"/>
    </row>
    <row r="21" spans="1:7" s="66" customFormat="1" ht="12.75" customHeight="1">
      <c r="A21" s="327" t="s">
        <v>69</v>
      </c>
      <c r="B21" s="326"/>
      <c r="C21" s="73"/>
      <c r="D21" s="73"/>
      <c r="E21" s="73"/>
      <c r="F21" s="73"/>
      <c r="G21" s="73"/>
    </row>
    <row r="22" spans="1:7" s="66" customFormat="1" ht="5.25" customHeight="1">
      <c r="A22" s="73"/>
      <c r="B22" s="70"/>
      <c r="C22" s="73"/>
      <c r="D22" s="73"/>
      <c r="E22" s="73"/>
      <c r="F22" s="73"/>
      <c r="G22" s="73"/>
    </row>
    <row r="23" spans="1:7" s="66" customFormat="1">
      <c r="A23" s="72" t="s">
        <v>70</v>
      </c>
      <c r="B23" s="325" t="s">
        <v>71</v>
      </c>
      <c r="C23" s="326"/>
      <c r="D23" s="72"/>
      <c r="E23" s="72"/>
      <c r="F23" s="72"/>
      <c r="G23" s="72"/>
    </row>
    <row r="24" spans="1:7" s="66" customFormat="1" ht="12.75" customHeight="1">
      <c r="A24" s="72" t="s">
        <v>72</v>
      </c>
      <c r="B24" s="325" t="s">
        <v>73</v>
      </c>
      <c r="C24" s="326"/>
      <c r="D24" s="72"/>
      <c r="E24" s="72"/>
      <c r="F24" s="72"/>
      <c r="G24" s="72"/>
    </row>
    <row r="25" spans="1:7" s="66" customFormat="1">
      <c r="A25" s="72"/>
      <c r="B25" s="326" t="s">
        <v>74</v>
      </c>
      <c r="C25" s="326"/>
      <c r="D25" s="70"/>
      <c r="E25" s="70"/>
      <c r="F25" s="70"/>
      <c r="G25" s="70"/>
    </row>
    <row r="26" spans="1:7" s="66" customFormat="1" ht="12.75" customHeight="1">
      <c r="A26" s="69"/>
    </row>
    <row r="27" spans="1:7" s="66" customFormat="1">
      <c r="A27" s="69" t="s">
        <v>75</v>
      </c>
      <c r="B27" s="66" t="s">
        <v>76</v>
      </c>
    </row>
    <row r="28" spans="1:7" s="66" customFormat="1" ht="12.75" customHeight="1">
      <c r="A28" s="69"/>
    </row>
    <row r="29" spans="1:7" s="66" customFormat="1" ht="14.1" customHeight="1">
      <c r="A29" s="329" t="s">
        <v>145</v>
      </c>
      <c r="B29" s="326"/>
      <c r="C29" s="326"/>
      <c r="D29" s="326"/>
      <c r="E29" s="326"/>
      <c r="F29" s="326"/>
      <c r="G29" s="326"/>
    </row>
    <row r="30" spans="1:7" s="66" customFormat="1">
      <c r="A30" s="71" t="s">
        <v>77</v>
      </c>
      <c r="B30" s="70"/>
      <c r="C30" s="70"/>
      <c r="D30" s="70"/>
      <c r="E30" s="70"/>
      <c r="F30" s="70"/>
      <c r="G30" s="70"/>
    </row>
    <row r="31" spans="1:7" s="66" customFormat="1" ht="42.6" customHeight="1">
      <c r="A31" s="325" t="s">
        <v>144</v>
      </c>
      <c r="B31" s="326"/>
      <c r="C31" s="326"/>
      <c r="D31" s="326"/>
      <c r="E31" s="326"/>
      <c r="F31" s="326"/>
      <c r="G31" s="326"/>
    </row>
    <row r="32" spans="1:7" s="66" customFormat="1">
      <c r="A32" s="69"/>
    </row>
    <row r="33" spans="1:2" s="66" customFormat="1"/>
    <row r="34" spans="1:2" s="66" customFormat="1">
      <c r="A34" s="66" t="s">
        <v>141</v>
      </c>
    </row>
    <row r="35" spans="1:2" s="66" customFormat="1"/>
    <row r="36" spans="1:2" s="66" customFormat="1"/>
    <row r="37" spans="1:2" s="66" customFormat="1"/>
    <row r="38" spans="1:2" s="66" customFormat="1"/>
    <row r="39" spans="1:2" s="66" customFormat="1"/>
    <row r="40" spans="1:2" s="66" customFormat="1"/>
    <row r="41" spans="1:2" s="66" customFormat="1"/>
    <row r="42" spans="1:2" s="66" customFormat="1"/>
    <row r="43" spans="1:2" s="66" customFormat="1">
      <c r="A43" s="324" t="s">
        <v>78</v>
      </c>
      <c r="B43" s="324"/>
    </row>
    <row r="44" spans="1:2" s="66" customFormat="1" ht="5.25" customHeight="1"/>
    <row r="45" spans="1:2" s="66" customFormat="1">
      <c r="A45" s="68">
        <v>0</v>
      </c>
      <c r="B45" s="65" t="s">
        <v>79</v>
      </c>
    </row>
    <row r="46" spans="1:2" s="66" customFormat="1">
      <c r="A46" s="65" t="s">
        <v>23</v>
      </c>
      <c r="B46" s="65" t="s">
        <v>80</v>
      </c>
    </row>
    <row r="47" spans="1:2" s="66" customFormat="1">
      <c r="A47" s="67" t="s">
        <v>81</v>
      </c>
      <c r="B47" s="65" t="s">
        <v>82</v>
      </c>
    </row>
    <row r="48" spans="1:2" s="66" customFormat="1">
      <c r="A48" s="67" t="s">
        <v>83</v>
      </c>
      <c r="B48" s="65" t="s">
        <v>84</v>
      </c>
    </row>
    <row r="49" spans="1:7" s="66" customFormat="1">
      <c r="A49" s="65" t="s">
        <v>85</v>
      </c>
      <c r="B49" s="65" t="s">
        <v>86</v>
      </c>
    </row>
    <row r="50" spans="1:7" s="66" customFormat="1">
      <c r="A50" s="65" t="s">
        <v>87</v>
      </c>
      <c r="B50" s="65" t="s">
        <v>88</v>
      </c>
    </row>
    <row r="51" spans="1:7" s="66" customFormat="1">
      <c r="A51" s="65" t="s">
        <v>89</v>
      </c>
      <c r="B51" s="65" t="s">
        <v>90</v>
      </c>
    </row>
    <row r="52" spans="1:7" s="66" customFormat="1">
      <c r="A52" s="65" t="s">
        <v>91</v>
      </c>
      <c r="B52" s="65" t="s">
        <v>92</v>
      </c>
    </row>
    <row r="53" spans="1:7" s="66" customFormat="1">
      <c r="A53" s="65" t="s">
        <v>93</v>
      </c>
      <c r="B53" s="65" t="s">
        <v>94</v>
      </c>
    </row>
    <row r="54" spans="1:7" s="66" customFormat="1">
      <c r="A54" s="65" t="s">
        <v>95</v>
      </c>
      <c r="B54" s="65" t="s">
        <v>96</v>
      </c>
    </row>
    <row r="55" spans="1:7" s="66" customFormat="1">
      <c r="A55" s="66" t="s">
        <v>97</v>
      </c>
      <c r="B55" s="66" t="s">
        <v>98</v>
      </c>
    </row>
    <row r="56" spans="1:7">
      <c r="A56" s="65" t="s">
        <v>99</v>
      </c>
      <c r="B56" s="64" t="s">
        <v>100</v>
      </c>
      <c r="C56" s="64"/>
      <c r="D56" s="64"/>
      <c r="E56" s="64"/>
      <c r="F56" s="64"/>
      <c r="G56" s="64"/>
    </row>
    <row r="57" spans="1:7">
      <c r="A57" s="64"/>
      <c r="B57" s="64"/>
      <c r="C57" s="64"/>
      <c r="D57" s="64"/>
      <c r="E57" s="64"/>
      <c r="F57" s="64"/>
      <c r="G57" s="64"/>
    </row>
    <row r="58" spans="1:7">
      <c r="A58" s="64"/>
      <c r="B58" s="64"/>
      <c r="C58" s="64"/>
      <c r="D58" s="64"/>
      <c r="E58" s="64"/>
      <c r="F58" s="64"/>
      <c r="G58" s="64"/>
    </row>
    <row r="59" spans="1:7">
      <c r="A59" s="64"/>
      <c r="B59" s="64"/>
      <c r="C59" s="64"/>
      <c r="D59" s="64"/>
      <c r="E59" s="64"/>
      <c r="F59" s="64"/>
      <c r="G59" s="64"/>
    </row>
    <row r="60" spans="1:7">
      <c r="A60" s="64"/>
      <c r="B60" s="64"/>
      <c r="C60" s="64"/>
      <c r="D60" s="64"/>
      <c r="E60" s="64"/>
      <c r="F60" s="64"/>
      <c r="G60" s="64"/>
    </row>
    <row r="61" spans="1:7">
      <c r="A61" s="64"/>
      <c r="B61" s="64"/>
      <c r="C61" s="64"/>
      <c r="D61" s="64"/>
      <c r="E61" s="64"/>
      <c r="F61" s="64"/>
      <c r="G61" s="64"/>
    </row>
    <row r="62" spans="1:7">
      <c r="A62" s="64"/>
      <c r="B62" s="64"/>
      <c r="C62" s="64"/>
      <c r="D62" s="64"/>
      <c r="E62" s="64"/>
      <c r="F62" s="64"/>
      <c r="G62" s="64"/>
    </row>
    <row r="63" spans="1:7">
      <c r="A63" s="64"/>
      <c r="B63" s="64"/>
      <c r="C63" s="64"/>
      <c r="D63" s="64"/>
      <c r="E63" s="64"/>
      <c r="F63" s="64"/>
      <c r="G63" s="64"/>
    </row>
    <row r="64" spans="1:7">
      <c r="A64" s="64"/>
      <c r="B64" s="64"/>
      <c r="C64" s="64"/>
      <c r="D64" s="64"/>
      <c r="E64" s="64"/>
      <c r="F64" s="64"/>
      <c r="G64" s="64"/>
    </row>
    <row r="65" spans="1:7">
      <c r="A65" s="64"/>
      <c r="B65" s="64"/>
      <c r="C65" s="64"/>
      <c r="D65" s="64"/>
      <c r="E65" s="64"/>
      <c r="F65" s="64"/>
      <c r="G65" s="64"/>
    </row>
    <row r="66" spans="1:7">
      <c r="A66" s="64"/>
      <c r="B66" s="64"/>
      <c r="C66" s="64"/>
      <c r="D66" s="64"/>
      <c r="E66" s="64"/>
      <c r="F66" s="64"/>
      <c r="G66" s="64"/>
    </row>
    <row r="67" spans="1:7">
      <c r="A67" s="64"/>
      <c r="B67" s="64"/>
      <c r="C67" s="64"/>
      <c r="D67" s="64"/>
      <c r="E67" s="64"/>
      <c r="F67" s="64"/>
      <c r="G67" s="64"/>
    </row>
    <row r="68" spans="1:7">
      <c r="A68" s="64"/>
      <c r="B68" s="64"/>
      <c r="C68" s="64"/>
      <c r="D68" s="64"/>
      <c r="E68" s="64"/>
      <c r="F68" s="64"/>
      <c r="G68" s="64"/>
    </row>
    <row r="69" spans="1:7">
      <c r="A69" s="64"/>
      <c r="B69" s="64"/>
      <c r="C69" s="64"/>
      <c r="D69" s="64"/>
      <c r="E69" s="64"/>
      <c r="F69" s="64"/>
      <c r="G69" s="64"/>
    </row>
    <row r="70" spans="1:7">
      <c r="A70" s="64"/>
      <c r="B70" s="64"/>
      <c r="C70" s="64"/>
      <c r="D70" s="64"/>
      <c r="E70" s="64"/>
      <c r="F70" s="64"/>
      <c r="G70" s="64"/>
    </row>
    <row r="71" spans="1:7">
      <c r="A71" s="64"/>
      <c r="B71" s="64"/>
      <c r="C71" s="64"/>
      <c r="D71" s="64"/>
      <c r="E71" s="64"/>
      <c r="F71" s="64"/>
      <c r="G71" s="64"/>
    </row>
    <row r="72" spans="1:7">
      <c r="A72" s="64"/>
      <c r="B72" s="64"/>
      <c r="C72" s="64"/>
      <c r="D72" s="64"/>
      <c r="E72" s="64"/>
      <c r="F72" s="64"/>
      <c r="G72" s="64"/>
    </row>
    <row r="73" spans="1:7">
      <c r="A73" s="64"/>
      <c r="B73" s="64"/>
      <c r="C73" s="64"/>
      <c r="D73" s="64"/>
      <c r="E73" s="64"/>
      <c r="F73" s="64"/>
      <c r="G73" s="64"/>
    </row>
    <row r="74" spans="1:7">
      <c r="A74" s="64"/>
      <c r="B74" s="64"/>
      <c r="C74" s="64"/>
      <c r="D74" s="64"/>
      <c r="E74" s="64"/>
      <c r="F74" s="64"/>
      <c r="G74" s="64"/>
    </row>
    <row r="75" spans="1:7">
      <c r="A75" s="64"/>
      <c r="B75" s="64"/>
      <c r="C75" s="64"/>
      <c r="D75" s="64"/>
      <c r="E75" s="64"/>
      <c r="F75" s="64"/>
      <c r="G75" s="64"/>
    </row>
    <row r="76" spans="1:7">
      <c r="A76" s="64"/>
      <c r="B76" s="64"/>
      <c r="C76" s="64"/>
      <c r="D76" s="64"/>
      <c r="E76" s="64"/>
      <c r="F76" s="64"/>
      <c r="G76" s="64"/>
    </row>
    <row r="77" spans="1:7">
      <c r="A77" s="64"/>
      <c r="B77" s="64"/>
      <c r="C77" s="64"/>
      <c r="D77" s="64"/>
      <c r="E77" s="64"/>
      <c r="F77" s="64"/>
      <c r="G77" s="64"/>
    </row>
    <row r="78" spans="1:7">
      <c r="A78" s="64"/>
      <c r="B78" s="64"/>
      <c r="C78" s="64"/>
      <c r="D78" s="64"/>
      <c r="E78" s="64"/>
      <c r="F78" s="64"/>
      <c r="G78" s="64"/>
    </row>
    <row r="79" spans="1:7">
      <c r="A79" s="64"/>
      <c r="B79" s="64"/>
      <c r="C79" s="64"/>
      <c r="D79" s="64"/>
      <c r="E79" s="64"/>
      <c r="F79" s="64"/>
      <c r="G79" s="64"/>
    </row>
    <row r="80" spans="1:7">
      <c r="A80" s="64"/>
      <c r="B80" s="64"/>
      <c r="C80" s="64"/>
      <c r="D80" s="64"/>
      <c r="E80" s="64"/>
      <c r="F80" s="64"/>
      <c r="G80" s="64"/>
    </row>
    <row r="81" spans="1:7">
      <c r="A81" s="64"/>
      <c r="B81" s="64"/>
      <c r="C81" s="64"/>
      <c r="D81" s="64"/>
      <c r="E81" s="64"/>
      <c r="F81" s="64"/>
      <c r="G81" s="64"/>
    </row>
    <row r="82" spans="1:7">
      <c r="A82" s="64"/>
      <c r="B82" s="64"/>
      <c r="C82" s="64"/>
      <c r="D82" s="64"/>
      <c r="E82" s="64"/>
      <c r="F82" s="64"/>
      <c r="G82" s="64"/>
    </row>
    <row r="83" spans="1:7">
      <c r="A83" s="64"/>
      <c r="B83" s="64"/>
      <c r="C83" s="64"/>
      <c r="D83" s="64"/>
      <c r="E83" s="64"/>
      <c r="F83" s="64"/>
      <c r="G83" s="64"/>
    </row>
    <row r="84" spans="1:7">
      <c r="A84" s="64"/>
      <c r="B84" s="64"/>
      <c r="C84" s="64"/>
      <c r="D84" s="64"/>
      <c r="E84" s="64"/>
      <c r="F84" s="64"/>
      <c r="G84" s="64"/>
    </row>
    <row r="85" spans="1:7">
      <c r="A85" s="64"/>
      <c r="B85" s="64"/>
      <c r="C85" s="64"/>
      <c r="D85" s="64"/>
      <c r="E85" s="64"/>
      <c r="F85" s="64"/>
      <c r="G85" s="64"/>
    </row>
    <row r="86" spans="1:7">
      <c r="A86" s="64"/>
      <c r="B86" s="64"/>
      <c r="C86" s="64"/>
      <c r="D86" s="64"/>
      <c r="E86" s="64"/>
      <c r="F86" s="64"/>
      <c r="G86" s="64"/>
    </row>
    <row r="87" spans="1:7">
      <c r="A87" s="64"/>
      <c r="B87" s="64"/>
      <c r="C87" s="64"/>
      <c r="D87" s="64"/>
      <c r="E87" s="64"/>
      <c r="F87" s="64"/>
      <c r="G87" s="64"/>
    </row>
    <row r="88" spans="1:7">
      <c r="A88" s="64"/>
      <c r="B88" s="64"/>
      <c r="C88" s="64"/>
      <c r="D88" s="64"/>
      <c r="E88" s="64"/>
      <c r="F88" s="64"/>
      <c r="G88" s="64"/>
    </row>
    <row r="89" spans="1:7">
      <c r="A89" s="64"/>
      <c r="B89" s="64"/>
      <c r="C89" s="64"/>
      <c r="D89" s="64"/>
      <c r="E89" s="64"/>
      <c r="F89" s="64"/>
      <c r="G89" s="64"/>
    </row>
    <row r="90" spans="1:7">
      <c r="A90" s="64"/>
      <c r="B90" s="64"/>
      <c r="C90" s="64"/>
      <c r="D90" s="64"/>
      <c r="E90" s="64"/>
      <c r="F90" s="64"/>
      <c r="G90" s="64"/>
    </row>
    <row r="91" spans="1:7">
      <c r="A91" s="64"/>
      <c r="B91" s="64"/>
      <c r="C91" s="64"/>
      <c r="D91" s="64"/>
      <c r="E91" s="64"/>
      <c r="F91" s="64"/>
      <c r="G91" s="64"/>
    </row>
    <row r="92" spans="1:7">
      <c r="A92" s="64"/>
      <c r="B92" s="64"/>
      <c r="C92" s="64"/>
      <c r="D92" s="64"/>
      <c r="E92" s="64"/>
      <c r="F92" s="64"/>
      <c r="G92" s="64"/>
    </row>
    <row r="93" spans="1:7">
      <c r="A93" s="64"/>
      <c r="B93" s="64"/>
      <c r="C93" s="64"/>
      <c r="D93" s="64"/>
      <c r="E93" s="64"/>
      <c r="F93" s="64"/>
      <c r="G93" s="64"/>
    </row>
    <row r="94" spans="1:7">
      <c r="A94" s="64"/>
      <c r="B94" s="64"/>
      <c r="C94" s="64"/>
      <c r="D94" s="64"/>
      <c r="E94" s="64"/>
      <c r="F94" s="64"/>
      <c r="G94" s="64"/>
    </row>
    <row r="95" spans="1:7">
      <c r="A95" s="64"/>
      <c r="B95" s="64"/>
      <c r="C95" s="64"/>
      <c r="D95" s="64"/>
      <c r="E95" s="64"/>
      <c r="F95" s="64"/>
      <c r="G95" s="64"/>
    </row>
    <row r="96" spans="1:7">
      <c r="A96" s="64"/>
      <c r="B96" s="64"/>
      <c r="C96" s="64"/>
      <c r="D96" s="64"/>
      <c r="E96" s="64"/>
      <c r="F96" s="64"/>
      <c r="G96" s="64"/>
    </row>
    <row r="97" spans="1:7">
      <c r="A97" s="64"/>
      <c r="B97" s="64"/>
      <c r="C97" s="64"/>
      <c r="D97" s="64"/>
      <c r="E97" s="64"/>
      <c r="F97" s="64"/>
      <c r="G97" s="64"/>
    </row>
    <row r="98" spans="1:7">
      <c r="A98" s="64"/>
      <c r="B98" s="64"/>
      <c r="C98" s="64"/>
      <c r="D98" s="64"/>
      <c r="E98" s="64"/>
      <c r="F98" s="64"/>
      <c r="G98" s="64"/>
    </row>
    <row r="99" spans="1:7">
      <c r="A99" s="64"/>
      <c r="B99" s="64"/>
      <c r="C99" s="64"/>
      <c r="D99" s="64"/>
      <c r="E99" s="64"/>
      <c r="F99" s="64"/>
      <c r="G99" s="64"/>
    </row>
    <row r="100" spans="1:7">
      <c r="A100" s="64"/>
      <c r="B100" s="64"/>
      <c r="C100" s="64"/>
      <c r="D100" s="64"/>
      <c r="E100" s="64"/>
      <c r="F100" s="64"/>
      <c r="G100" s="64"/>
    </row>
    <row r="101" spans="1:7">
      <c r="A101" s="64"/>
      <c r="B101" s="64"/>
      <c r="C101" s="64"/>
      <c r="D101" s="64"/>
      <c r="E101" s="64"/>
      <c r="F101" s="64"/>
      <c r="G101" s="64"/>
    </row>
    <row r="102" spans="1:7">
      <c r="A102" s="64"/>
      <c r="B102" s="64"/>
      <c r="C102" s="64"/>
      <c r="D102" s="64"/>
      <c r="E102" s="64"/>
      <c r="F102" s="64"/>
      <c r="G102" s="64"/>
    </row>
    <row r="103" spans="1:7">
      <c r="A103" s="64"/>
      <c r="B103" s="64"/>
      <c r="C103" s="64"/>
      <c r="D103" s="64"/>
      <c r="E103" s="64"/>
      <c r="F103" s="64"/>
      <c r="G103" s="64"/>
    </row>
    <row r="104" spans="1:7">
      <c r="A104" s="64"/>
      <c r="B104" s="64"/>
      <c r="C104" s="64"/>
      <c r="D104" s="64"/>
      <c r="E104" s="64"/>
      <c r="F104" s="64"/>
      <c r="G104" s="64"/>
    </row>
    <row r="105" spans="1:7">
      <c r="A105" s="64"/>
      <c r="B105" s="64"/>
      <c r="C105" s="64"/>
      <c r="D105" s="64"/>
      <c r="E105" s="64"/>
      <c r="F105" s="64"/>
      <c r="G105" s="64"/>
    </row>
    <row r="106" spans="1:7">
      <c r="A106" s="64"/>
      <c r="B106" s="64"/>
      <c r="C106" s="64"/>
      <c r="D106" s="64"/>
      <c r="E106" s="64"/>
      <c r="F106" s="64"/>
      <c r="G106" s="64"/>
    </row>
    <row r="107" spans="1:7">
      <c r="A107" s="64"/>
      <c r="B107" s="64"/>
      <c r="C107" s="64"/>
      <c r="D107" s="64"/>
      <c r="E107" s="64"/>
      <c r="F107" s="64"/>
      <c r="G107" s="64"/>
    </row>
    <row r="108" spans="1:7">
      <c r="A108" s="64"/>
      <c r="B108" s="64"/>
      <c r="C108" s="64"/>
      <c r="D108" s="64"/>
      <c r="E108" s="64"/>
      <c r="F108" s="64"/>
      <c r="G108" s="64"/>
    </row>
    <row r="109" spans="1:7">
      <c r="A109" s="64"/>
      <c r="B109" s="64"/>
      <c r="C109" s="64"/>
      <c r="D109" s="64"/>
      <c r="E109" s="64"/>
      <c r="F109" s="64"/>
      <c r="G109" s="64"/>
    </row>
    <row r="110" spans="1:7">
      <c r="A110" s="64"/>
      <c r="B110" s="64"/>
      <c r="C110" s="64"/>
      <c r="D110" s="64"/>
      <c r="E110" s="64"/>
      <c r="F110" s="64"/>
      <c r="G110" s="64"/>
    </row>
    <row r="111" spans="1:7">
      <c r="A111" s="64"/>
      <c r="B111" s="64"/>
      <c r="C111" s="64"/>
      <c r="D111" s="64"/>
      <c r="E111" s="64"/>
      <c r="F111" s="64"/>
      <c r="G111" s="64"/>
    </row>
    <row r="112" spans="1:7">
      <c r="A112" s="64"/>
      <c r="B112" s="64"/>
      <c r="C112" s="64"/>
      <c r="D112" s="64"/>
      <c r="E112" s="64"/>
      <c r="F112" s="64"/>
      <c r="G112" s="64"/>
    </row>
    <row r="113" spans="1:7">
      <c r="A113" s="64"/>
      <c r="B113" s="64"/>
      <c r="C113" s="64"/>
      <c r="D113" s="64"/>
      <c r="E113" s="64"/>
      <c r="F113" s="64"/>
      <c r="G113" s="64"/>
    </row>
    <row r="114" spans="1:7">
      <c r="A114" s="64"/>
      <c r="B114" s="64"/>
      <c r="C114" s="64"/>
      <c r="D114" s="64"/>
      <c r="E114" s="64"/>
      <c r="F114" s="64"/>
      <c r="G114" s="64"/>
    </row>
    <row r="115" spans="1:7">
      <c r="A115" s="64"/>
      <c r="B115" s="64"/>
      <c r="C115" s="64"/>
      <c r="D115" s="64"/>
      <c r="E115" s="64"/>
      <c r="F115" s="64"/>
      <c r="G115" s="64"/>
    </row>
    <row r="116" spans="1:7">
      <c r="A116" s="64"/>
      <c r="B116" s="64"/>
      <c r="C116" s="64"/>
      <c r="D116" s="64"/>
      <c r="E116" s="64"/>
      <c r="F116" s="64"/>
      <c r="G116" s="64"/>
    </row>
    <row r="117" spans="1:7">
      <c r="A117" s="64"/>
      <c r="B117" s="64"/>
      <c r="C117" s="64"/>
      <c r="D117" s="64"/>
      <c r="E117" s="64"/>
      <c r="F117" s="64"/>
      <c r="G117" s="64"/>
    </row>
    <row r="118" spans="1:7">
      <c r="A118" s="64"/>
      <c r="B118" s="64"/>
      <c r="C118" s="64"/>
      <c r="D118" s="64"/>
      <c r="E118" s="64"/>
      <c r="F118" s="64"/>
      <c r="G118" s="64"/>
    </row>
    <row r="119" spans="1:7">
      <c r="A119" s="64"/>
      <c r="B119" s="64"/>
      <c r="C119" s="64"/>
      <c r="D119" s="64"/>
      <c r="E119" s="64"/>
      <c r="F119" s="64"/>
      <c r="G119" s="64"/>
    </row>
    <row r="120" spans="1:7">
      <c r="A120" s="64"/>
      <c r="B120" s="64"/>
      <c r="C120" s="64"/>
      <c r="D120" s="64"/>
      <c r="E120" s="64"/>
      <c r="F120" s="64"/>
      <c r="G120" s="64"/>
    </row>
    <row r="121" spans="1:7">
      <c r="A121" s="64"/>
      <c r="B121" s="64"/>
      <c r="C121" s="64"/>
      <c r="D121" s="64"/>
      <c r="E121" s="64"/>
      <c r="F121" s="64"/>
      <c r="G121" s="64"/>
    </row>
    <row r="122" spans="1:7">
      <c r="A122" s="64"/>
      <c r="B122" s="64"/>
      <c r="C122" s="64"/>
      <c r="D122" s="64"/>
      <c r="E122" s="64"/>
      <c r="F122" s="64"/>
      <c r="G122" s="64"/>
    </row>
    <row r="123" spans="1:7">
      <c r="A123" s="64"/>
      <c r="B123" s="64"/>
      <c r="C123" s="64"/>
      <c r="D123" s="64"/>
      <c r="E123" s="64"/>
      <c r="F123" s="64"/>
      <c r="G123" s="64"/>
    </row>
    <row r="124" spans="1:7">
      <c r="A124" s="64"/>
      <c r="B124" s="64"/>
      <c r="C124" s="64"/>
      <c r="D124" s="64"/>
      <c r="E124" s="64"/>
      <c r="F124" s="64"/>
      <c r="G124" s="64"/>
    </row>
    <row r="125" spans="1:7">
      <c r="A125" s="64"/>
      <c r="B125" s="64"/>
      <c r="C125" s="64"/>
      <c r="D125" s="64"/>
      <c r="E125" s="64"/>
      <c r="F125" s="64"/>
      <c r="G125" s="64"/>
    </row>
    <row r="126" spans="1:7">
      <c r="A126" s="64"/>
      <c r="B126" s="64"/>
      <c r="C126" s="64"/>
      <c r="D126" s="64"/>
      <c r="E126" s="64"/>
      <c r="F126" s="64"/>
      <c r="G126" s="64"/>
    </row>
    <row r="127" spans="1:7">
      <c r="A127" s="64"/>
      <c r="B127" s="64"/>
      <c r="C127" s="64"/>
      <c r="D127" s="64"/>
      <c r="E127" s="64"/>
      <c r="F127" s="64"/>
      <c r="G127" s="64"/>
    </row>
    <row r="128" spans="1:7">
      <c r="A128" s="64"/>
      <c r="B128" s="64"/>
      <c r="C128" s="64"/>
      <c r="D128" s="64"/>
      <c r="E128" s="64"/>
      <c r="F128" s="64"/>
      <c r="G128" s="64"/>
    </row>
    <row r="129" spans="1:7">
      <c r="A129" s="64"/>
      <c r="B129" s="64"/>
      <c r="C129" s="64"/>
      <c r="D129" s="64"/>
      <c r="E129" s="64"/>
      <c r="F129" s="64"/>
      <c r="G129" s="64"/>
    </row>
    <row r="130" spans="1:7">
      <c r="A130" s="64"/>
      <c r="B130" s="64"/>
      <c r="C130" s="64"/>
      <c r="D130" s="64"/>
      <c r="E130" s="64"/>
      <c r="F130" s="64"/>
      <c r="G130" s="64"/>
    </row>
    <row r="131" spans="1:7">
      <c r="A131" s="64"/>
      <c r="B131" s="64"/>
      <c r="C131" s="64"/>
      <c r="D131" s="64"/>
      <c r="E131" s="64"/>
      <c r="F131" s="64"/>
      <c r="G131" s="64"/>
    </row>
    <row r="132" spans="1:7">
      <c r="A132" s="64"/>
      <c r="B132" s="64"/>
      <c r="C132" s="64"/>
      <c r="D132" s="64"/>
      <c r="E132" s="64"/>
      <c r="F132" s="64"/>
      <c r="G132" s="64"/>
    </row>
    <row r="133" spans="1:7">
      <c r="A133" s="64"/>
      <c r="B133" s="64"/>
      <c r="C133" s="64"/>
      <c r="D133" s="64"/>
      <c r="E133" s="64"/>
      <c r="F133" s="64"/>
      <c r="G133" s="64"/>
    </row>
    <row r="134" spans="1:7">
      <c r="A134" s="64"/>
      <c r="B134" s="64"/>
      <c r="C134" s="64"/>
      <c r="D134" s="64"/>
      <c r="E134" s="64"/>
      <c r="F134" s="64"/>
      <c r="G134" s="64"/>
    </row>
    <row r="135" spans="1:7">
      <c r="A135" s="64"/>
      <c r="B135" s="64"/>
      <c r="C135" s="64"/>
      <c r="D135" s="64"/>
      <c r="E135" s="64"/>
      <c r="F135" s="64"/>
      <c r="G135" s="64"/>
    </row>
    <row r="136" spans="1:7">
      <c r="A136" s="64"/>
      <c r="B136" s="64"/>
      <c r="C136" s="64"/>
      <c r="D136" s="64"/>
      <c r="E136" s="64"/>
      <c r="F136" s="64"/>
      <c r="G136" s="64"/>
    </row>
    <row r="137" spans="1:7">
      <c r="A137" s="64"/>
      <c r="B137" s="64"/>
      <c r="C137" s="64"/>
      <c r="D137" s="64"/>
      <c r="E137" s="64"/>
      <c r="F137" s="64"/>
      <c r="G137" s="64"/>
    </row>
    <row r="138" spans="1:7">
      <c r="A138" s="64"/>
      <c r="B138" s="64"/>
      <c r="C138" s="64"/>
      <c r="D138" s="64"/>
      <c r="E138" s="64"/>
      <c r="F138" s="64"/>
      <c r="G138" s="64"/>
    </row>
    <row r="139" spans="1:7">
      <c r="A139" s="64"/>
      <c r="B139" s="64"/>
      <c r="C139" s="64"/>
      <c r="D139" s="64"/>
      <c r="E139" s="64"/>
      <c r="F139" s="64"/>
      <c r="G139" s="64"/>
    </row>
    <row r="140" spans="1:7">
      <c r="A140" s="64"/>
      <c r="B140" s="64"/>
      <c r="C140" s="64"/>
      <c r="D140" s="64"/>
      <c r="E140" s="64"/>
      <c r="F140" s="64"/>
      <c r="G140" s="64"/>
    </row>
    <row r="141" spans="1:7">
      <c r="A141" s="64"/>
      <c r="B141" s="64"/>
      <c r="C141" s="64"/>
      <c r="D141" s="64"/>
      <c r="E141" s="64"/>
      <c r="F141" s="64"/>
      <c r="G141" s="64"/>
    </row>
    <row r="142" spans="1:7">
      <c r="A142" s="64"/>
      <c r="B142" s="64"/>
      <c r="C142" s="64"/>
      <c r="D142" s="64"/>
      <c r="E142" s="64"/>
      <c r="F142" s="64"/>
      <c r="G142" s="64"/>
    </row>
    <row r="143" spans="1:7">
      <c r="A143" s="64"/>
      <c r="B143" s="64"/>
      <c r="C143" s="64"/>
      <c r="D143" s="64"/>
      <c r="E143" s="64"/>
      <c r="F143" s="64"/>
      <c r="G143" s="64"/>
    </row>
    <row r="144" spans="1:7">
      <c r="A144" s="64"/>
      <c r="B144" s="64"/>
      <c r="C144" s="64"/>
      <c r="D144" s="64"/>
      <c r="E144" s="64"/>
      <c r="F144" s="64"/>
      <c r="G144" s="64"/>
    </row>
    <row r="145" spans="1:7">
      <c r="A145" s="64"/>
      <c r="B145" s="64"/>
      <c r="C145" s="64"/>
      <c r="D145" s="64"/>
      <c r="E145" s="64"/>
      <c r="F145" s="64"/>
      <c r="G145" s="64"/>
    </row>
    <row r="146" spans="1:7">
      <c r="A146" s="64"/>
      <c r="B146" s="64"/>
      <c r="C146" s="64"/>
      <c r="D146" s="64"/>
      <c r="E146" s="64"/>
      <c r="F146" s="64"/>
      <c r="G146" s="64"/>
    </row>
    <row r="147" spans="1:7">
      <c r="A147" s="64"/>
      <c r="B147" s="64"/>
      <c r="C147" s="64"/>
      <c r="D147" s="64"/>
      <c r="E147" s="64"/>
      <c r="F147" s="64"/>
      <c r="G147" s="64"/>
    </row>
    <row r="148" spans="1:7">
      <c r="A148" s="64"/>
      <c r="B148" s="64"/>
      <c r="C148" s="64"/>
      <c r="D148" s="64"/>
      <c r="E148" s="64"/>
      <c r="F148" s="64"/>
      <c r="G148" s="64"/>
    </row>
    <row r="149" spans="1:7">
      <c r="A149" s="64"/>
      <c r="B149" s="64"/>
      <c r="C149" s="64"/>
      <c r="D149" s="64"/>
      <c r="E149" s="64"/>
      <c r="F149" s="64"/>
      <c r="G149" s="64"/>
    </row>
    <row r="150" spans="1:7">
      <c r="A150" s="64"/>
      <c r="B150" s="64"/>
      <c r="C150" s="64"/>
      <c r="D150" s="64"/>
      <c r="E150" s="64"/>
      <c r="F150" s="64"/>
      <c r="G150" s="64"/>
    </row>
    <row r="151" spans="1:7">
      <c r="A151" s="64"/>
      <c r="B151" s="64"/>
      <c r="C151" s="64"/>
      <c r="D151" s="64"/>
      <c r="E151" s="64"/>
      <c r="F151" s="64"/>
      <c r="G151" s="64"/>
    </row>
    <row r="152" spans="1:7">
      <c r="A152" s="64"/>
      <c r="B152" s="64"/>
      <c r="C152" s="64"/>
      <c r="D152" s="64"/>
      <c r="E152" s="64"/>
      <c r="F152" s="64"/>
      <c r="G152" s="64"/>
    </row>
    <row r="153" spans="1:7">
      <c r="A153" s="64"/>
      <c r="B153" s="64"/>
      <c r="C153" s="64"/>
      <c r="D153" s="64"/>
      <c r="E153" s="64"/>
      <c r="F153" s="64"/>
      <c r="G153" s="64"/>
    </row>
    <row r="154" spans="1:7">
      <c r="A154" s="64"/>
      <c r="B154" s="64"/>
      <c r="C154" s="64"/>
      <c r="D154" s="64"/>
      <c r="E154" s="64"/>
      <c r="F154" s="64"/>
      <c r="G154" s="64"/>
    </row>
    <row r="155" spans="1:7">
      <c r="A155" s="64"/>
      <c r="B155" s="64"/>
      <c r="C155" s="64"/>
      <c r="D155" s="64"/>
      <c r="E155" s="64"/>
      <c r="F155" s="64"/>
      <c r="G155" s="64"/>
    </row>
    <row r="156" spans="1:7">
      <c r="A156" s="64"/>
      <c r="B156" s="64"/>
      <c r="C156" s="64"/>
      <c r="D156" s="64"/>
      <c r="E156" s="64"/>
      <c r="F156" s="64"/>
      <c r="G156" s="64"/>
    </row>
    <row r="157" spans="1:7">
      <c r="A157" s="64"/>
      <c r="B157" s="64"/>
      <c r="C157" s="64"/>
      <c r="D157" s="64"/>
      <c r="E157" s="64"/>
      <c r="F157" s="64"/>
      <c r="G157" s="64"/>
    </row>
    <row r="158" spans="1:7">
      <c r="A158" s="64"/>
      <c r="B158" s="64"/>
      <c r="C158" s="64"/>
      <c r="D158" s="64"/>
      <c r="E158" s="64"/>
      <c r="F158" s="64"/>
      <c r="G158" s="64"/>
    </row>
    <row r="159" spans="1:7">
      <c r="A159" s="64"/>
      <c r="B159" s="64"/>
      <c r="C159" s="64"/>
      <c r="D159" s="64"/>
      <c r="E159" s="64"/>
      <c r="F159" s="64"/>
      <c r="G159" s="64"/>
    </row>
    <row r="160" spans="1:7">
      <c r="A160" s="64"/>
      <c r="B160" s="64"/>
      <c r="C160" s="64"/>
      <c r="D160" s="64"/>
      <c r="E160" s="64"/>
      <c r="F160" s="64"/>
      <c r="G160" s="64"/>
    </row>
    <row r="161" spans="1:7">
      <c r="A161" s="64"/>
      <c r="B161" s="64"/>
      <c r="C161" s="64"/>
      <c r="D161" s="64"/>
      <c r="E161" s="64"/>
      <c r="F161" s="64"/>
      <c r="G161" s="64"/>
    </row>
    <row r="162" spans="1:7">
      <c r="A162" s="64"/>
      <c r="B162" s="64"/>
      <c r="C162" s="64"/>
      <c r="D162" s="64"/>
      <c r="E162" s="64"/>
      <c r="F162" s="64"/>
      <c r="G162" s="64"/>
    </row>
    <row r="163" spans="1:7">
      <c r="A163" s="64"/>
      <c r="B163" s="64"/>
      <c r="C163" s="64"/>
      <c r="D163" s="64"/>
      <c r="E163" s="64"/>
      <c r="F163" s="64"/>
      <c r="G163" s="64"/>
    </row>
    <row r="164" spans="1:7">
      <c r="A164" s="64"/>
      <c r="B164" s="64"/>
      <c r="C164" s="64"/>
      <c r="D164" s="64"/>
      <c r="E164" s="64"/>
      <c r="F164" s="64"/>
      <c r="G164" s="64"/>
    </row>
    <row r="165" spans="1:7">
      <c r="A165" s="64"/>
      <c r="B165" s="64"/>
      <c r="C165" s="64"/>
      <c r="D165" s="64"/>
      <c r="E165" s="64"/>
      <c r="F165" s="64"/>
      <c r="G165" s="64"/>
    </row>
    <row r="166" spans="1:7">
      <c r="A166" s="64"/>
      <c r="B166" s="64"/>
      <c r="C166" s="64"/>
      <c r="D166" s="64"/>
      <c r="E166" s="64"/>
      <c r="F166" s="64"/>
      <c r="G166" s="64"/>
    </row>
    <row r="167" spans="1:7">
      <c r="A167" s="64"/>
      <c r="B167" s="64"/>
      <c r="C167" s="64"/>
      <c r="D167" s="64"/>
      <c r="E167" s="64"/>
      <c r="F167" s="64"/>
      <c r="G167" s="64"/>
    </row>
    <row r="168" spans="1:7">
      <c r="A168" s="64"/>
      <c r="B168" s="64"/>
      <c r="C168" s="64"/>
      <c r="D168" s="64"/>
      <c r="E168" s="64"/>
      <c r="F168" s="64"/>
      <c r="G168" s="64"/>
    </row>
    <row r="169" spans="1:7">
      <c r="A169" s="64"/>
      <c r="B169" s="64"/>
      <c r="C169" s="64"/>
      <c r="D169" s="64"/>
      <c r="E169" s="64"/>
      <c r="F169" s="64"/>
      <c r="G169" s="64"/>
    </row>
    <row r="170" spans="1:7">
      <c r="A170" s="64"/>
      <c r="B170" s="64"/>
      <c r="C170" s="64"/>
      <c r="D170" s="64"/>
      <c r="E170" s="64"/>
      <c r="F170" s="64"/>
      <c r="G170" s="64"/>
    </row>
    <row r="171" spans="1:7">
      <c r="A171" s="64"/>
      <c r="B171" s="64"/>
      <c r="C171" s="64"/>
      <c r="D171" s="64"/>
      <c r="E171" s="64"/>
      <c r="F171" s="64"/>
      <c r="G171" s="64"/>
    </row>
    <row r="172" spans="1:7">
      <c r="A172" s="64"/>
      <c r="B172" s="64"/>
      <c r="C172" s="64"/>
      <c r="D172" s="64"/>
      <c r="E172" s="64"/>
      <c r="F172" s="64"/>
      <c r="G172" s="64"/>
    </row>
    <row r="173" spans="1:7">
      <c r="A173" s="64"/>
      <c r="B173" s="64"/>
      <c r="C173" s="64"/>
      <c r="D173" s="64"/>
      <c r="E173" s="64"/>
      <c r="F173" s="64"/>
      <c r="G173" s="64"/>
    </row>
    <row r="174" spans="1:7">
      <c r="A174" s="64"/>
      <c r="B174" s="64"/>
      <c r="C174" s="64"/>
      <c r="D174" s="64"/>
      <c r="E174" s="64"/>
      <c r="F174" s="64"/>
      <c r="G174" s="64"/>
    </row>
    <row r="175" spans="1:7">
      <c r="A175" s="64"/>
      <c r="B175" s="64"/>
      <c r="C175" s="64"/>
      <c r="D175" s="64"/>
      <c r="E175" s="64"/>
      <c r="F175" s="64"/>
      <c r="G175" s="64"/>
    </row>
    <row r="176" spans="1:7">
      <c r="A176" s="64"/>
      <c r="B176" s="64"/>
      <c r="C176" s="64"/>
      <c r="D176" s="64"/>
      <c r="E176" s="64"/>
      <c r="F176" s="64"/>
      <c r="G176" s="64"/>
    </row>
    <row r="177" spans="1:7">
      <c r="A177" s="64"/>
      <c r="B177" s="64"/>
      <c r="C177" s="64"/>
      <c r="D177" s="64"/>
      <c r="E177" s="64"/>
      <c r="F177" s="64"/>
      <c r="G177" s="6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P V 2 - j 09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view="pageLayout" zoomScaleNormal="100" workbookViewId="0">
      <selection sqref="A1:L1"/>
    </sheetView>
  </sheetViews>
  <sheetFormatPr baseColWidth="10" defaultColWidth="11.140625" defaultRowHeight="12.75"/>
  <cols>
    <col min="1" max="1" width="19" style="4" customWidth="1"/>
    <col min="2" max="2" width="6.42578125" style="4" customWidth="1"/>
    <col min="3" max="3" width="6.5703125" style="4" customWidth="1"/>
    <col min="4" max="4" width="6" style="4" customWidth="1"/>
    <col min="5" max="5" width="5.28515625" style="4" customWidth="1"/>
    <col min="6" max="6" width="6.5703125" style="4" customWidth="1"/>
    <col min="7" max="7" width="7.5703125" style="4" customWidth="1"/>
    <col min="8" max="8" width="6" style="4" customWidth="1"/>
    <col min="9" max="11" width="6.140625" style="4" customWidth="1"/>
    <col min="12" max="12" width="9.85546875" style="4" customWidth="1"/>
    <col min="13" max="13" width="18.7109375" style="4" customWidth="1"/>
    <col min="14" max="14" width="6.140625" style="4" customWidth="1"/>
    <col min="15" max="15" width="6.5703125" style="4" customWidth="1"/>
    <col min="16" max="16" width="5.85546875" style="4" customWidth="1"/>
    <col min="17" max="17" width="7.7109375" style="4" customWidth="1"/>
    <col min="18" max="18" width="7.140625" style="4" customWidth="1"/>
    <col min="19" max="19" width="6.140625" style="4" customWidth="1"/>
    <col min="20" max="20" width="7" style="4" customWidth="1"/>
    <col min="21" max="21" width="6.5703125" style="4" customWidth="1"/>
    <col min="22" max="22" width="6.140625" style="4" customWidth="1"/>
    <col min="23" max="23" width="6.28515625" style="4" customWidth="1"/>
    <col min="24" max="24" width="7.7109375" style="4" customWidth="1"/>
    <col min="25" max="16384" width="11.140625" style="4"/>
  </cols>
  <sheetData>
    <row r="1" spans="1:24" ht="14.25">
      <c r="A1" s="360" t="s">
        <v>193</v>
      </c>
      <c r="B1" s="360"/>
      <c r="C1" s="360"/>
      <c r="D1" s="360"/>
      <c r="E1" s="360"/>
      <c r="F1" s="360"/>
      <c r="G1" s="360"/>
      <c r="H1" s="360"/>
      <c r="I1" s="360"/>
      <c r="J1" s="360"/>
      <c r="K1" s="360"/>
      <c r="L1" s="360"/>
      <c r="M1" s="360" t="s">
        <v>193</v>
      </c>
      <c r="N1" s="360"/>
      <c r="O1" s="360"/>
      <c r="P1" s="360"/>
      <c r="Q1" s="360"/>
      <c r="R1" s="360"/>
      <c r="S1" s="360"/>
      <c r="T1" s="360"/>
      <c r="U1" s="360"/>
      <c r="V1" s="360"/>
      <c r="W1" s="360"/>
      <c r="X1" s="360"/>
    </row>
    <row r="2" spans="1:24" ht="16.899999999999999" customHeight="1">
      <c r="A2" s="361" t="s">
        <v>194</v>
      </c>
      <c r="B2" s="361"/>
      <c r="C2" s="361"/>
      <c r="D2" s="361"/>
      <c r="E2" s="361"/>
      <c r="F2" s="361"/>
      <c r="G2" s="361"/>
      <c r="H2" s="361"/>
      <c r="I2" s="361"/>
      <c r="J2" s="361"/>
      <c r="K2" s="361"/>
      <c r="L2" s="361"/>
      <c r="M2" s="361" t="s">
        <v>194</v>
      </c>
      <c r="N2" s="361"/>
      <c r="O2" s="361"/>
      <c r="P2" s="361"/>
      <c r="Q2" s="361"/>
      <c r="R2" s="361"/>
      <c r="S2" s="361"/>
      <c r="T2" s="361"/>
      <c r="U2" s="361"/>
      <c r="V2" s="361"/>
      <c r="W2" s="361"/>
      <c r="X2" s="361"/>
    </row>
    <row r="3" spans="1:24" ht="16.899999999999999" customHeight="1">
      <c r="A3" s="360" t="s">
        <v>292</v>
      </c>
      <c r="B3" s="360"/>
      <c r="C3" s="360"/>
      <c r="D3" s="360"/>
      <c r="E3" s="360"/>
      <c r="F3" s="360"/>
      <c r="G3" s="360"/>
      <c r="H3" s="360"/>
      <c r="I3" s="360"/>
      <c r="J3" s="360"/>
      <c r="K3" s="360"/>
      <c r="L3" s="360"/>
      <c r="M3" s="360" t="s">
        <v>293</v>
      </c>
      <c r="N3" s="360"/>
      <c r="O3" s="360"/>
      <c r="P3" s="360"/>
      <c r="Q3" s="360"/>
      <c r="R3" s="360"/>
      <c r="S3" s="360"/>
      <c r="T3" s="360"/>
      <c r="U3" s="360"/>
      <c r="V3" s="360"/>
      <c r="W3" s="360"/>
      <c r="X3" s="360"/>
    </row>
    <row r="4" spans="1:24" ht="10.9" customHeight="1">
      <c r="A4" s="154"/>
      <c r="B4" s="154"/>
      <c r="C4" s="154"/>
      <c r="D4" s="154"/>
      <c r="E4" s="154"/>
      <c r="F4" s="154"/>
      <c r="G4" s="154"/>
      <c r="H4" s="154"/>
      <c r="I4" s="154"/>
      <c r="J4" s="154"/>
      <c r="K4" s="154"/>
      <c r="L4" s="154"/>
      <c r="M4" s="154"/>
      <c r="N4" s="154"/>
      <c r="O4" s="154"/>
      <c r="P4" s="154"/>
      <c r="Q4" s="154"/>
      <c r="R4" s="154"/>
      <c r="S4" s="154"/>
      <c r="T4" s="154"/>
      <c r="U4" s="154"/>
      <c r="V4" s="154"/>
      <c r="W4" s="154"/>
      <c r="X4" s="154"/>
    </row>
    <row r="5" spans="1:24" ht="32.25" customHeight="1">
      <c r="A5" s="362" t="s">
        <v>26</v>
      </c>
      <c r="B5" s="363" t="s">
        <v>11</v>
      </c>
      <c r="C5" s="363"/>
      <c r="D5" s="363"/>
      <c r="E5" s="363" t="s">
        <v>10</v>
      </c>
      <c r="F5" s="363"/>
      <c r="G5" s="363"/>
      <c r="H5" s="357" t="s">
        <v>31</v>
      </c>
      <c r="I5" s="358"/>
      <c r="J5" s="358"/>
      <c r="K5" s="358"/>
      <c r="L5" s="358"/>
      <c r="M5" s="371" t="s">
        <v>26</v>
      </c>
      <c r="N5" s="357" t="s">
        <v>203</v>
      </c>
      <c r="O5" s="358"/>
      <c r="P5" s="358"/>
      <c r="Q5" s="358"/>
      <c r="R5" s="358"/>
      <c r="S5" s="359"/>
      <c r="T5" s="280" t="s">
        <v>17</v>
      </c>
      <c r="U5" s="366" t="s">
        <v>206</v>
      </c>
      <c r="V5" s="367"/>
      <c r="W5" s="368"/>
      <c r="X5" s="369" t="s">
        <v>4</v>
      </c>
    </row>
    <row r="6" spans="1:24" ht="64.349999999999994" customHeight="1">
      <c r="A6" s="362"/>
      <c r="B6" s="281" t="s">
        <v>192</v>
      </c>
      <c r="C6" s="281" t="s">
        <v>2</v>
      </c>
      <c r="D6" s="281" t="s">
        <v>1</v>
      </c>
      <c r="E6" s="281" t="s">
        <v>18</v>
      </c>
      <c r="F6" s="281" t="s">
        <v>2</v>
      </c>
      <c r="G6" s="281" t="s">
        <v>226</v>
      </c>
      <c r="H6" s="283" t="s">
        <v>191</v>
      </c>
      <c r="I6" s="281" t="s">
        <v>27</v>
      </c>
      <c r="J6" s="281" t="s">
        <v>197</v>
      </c>
      <c r="K6" s="282" t="s">
        <v>196</v>
      </c>
      <c r="L6" s="196" t="s">
        <v>204</v>
      </c>
      <c r="M6" s="372"/>
      <c r="N6" s="197" t="s">
        <v>28</v>
      </c>
      <c r="O6" s="198" t="s">
        <v>198</v>
      </c>
      <c r="P6" s="281" t="s">
        <v>199</v>
      </c>
      <c r="Q6" s="281" t="s">
        <v>259</v>
      </c>
      <c r="R6" s="281" t="s">
        <v>200</v>
      </c>
      <c r="S6" s="281" t="s">
        <v>201</v>
      </c>
      <c r="T6" s="281" t="s">
        <v>205</v>
      </c>
      <c r="U6" s="281" t="s">
        <v>3</v>
      </c>
      <c r="V6" s="281" t="s">
        <v>202</v>
      </c>
      <c r="W6" s="281" t="s">
        <v>16</v>
      </c>
      <c r="X6" s="370"/>
    </row>
    <row r="7" spans="1:24" ht="27" customHeight="1">
      <c r="A7" s="362"/>
      <c r="B7" s="355" t="s">
        <v>229</v>
      </c>
      <c r="C7" s="356"/>
      <c r="D7" s="356"/>
      <c r="E7" s="356"/>
      <c r="F7" s="356"/>
      <c r="G7" s="356"/>
      <c r="H7" s="356"/>
      <c r="I7" s="356"/>
      <c r="J7" s="356"/>
      <c r="K7" s="356"/>
      <c r="L7" s="356"/>
      <c r="M7" s="373"/>
      <c r="N7" s="355" t="s">
        <v>229</v>
      </c>
      <c r="O7" s="356"/>
      <c r="P7" s="356"/>
      <c r="Q7" s="356"/>
      <c r="R7" s="356"/>
      <c r="S7" s="356"/>
      <c r="T7" s="356"/>
      <c r="U7" s="356"/>
      <c r="V7" s="356"/>
      <c r="W7" s="356"/>
      <c r="X7" s="356"/>
    </row>
    <row r="8" spans="1:24" ht="11.25" customHeight="1">
      <c r="A8" s="199"/>
      <c r="B8" s="215"/>
      <c r="C8" s="200"/>
      <c r="D8" s="200"/>
      <c r="E8" s="200"/>
      <c r="F8" s="200"/>
      <c r="G8" s="200"/>
      <c r="H8" s="200"/>
      <c r="I8" s="200"/>
      <c r="J8" s="200"/>
      <c r="K8" s="200"/>
      <c r="L8" s="200"/>
      <c r="M8" s="199"/>
      <c r="N8" s="215"/>
      <c r="O8" s="200"/>
      <c r="P8" s="200"/>
      <c r="Q8" s="200"/>
      <c r="R8" s="200"/>
      <c r="S8" s="200"/>
      <c r="T8" s="200"/>
      <c r="U8" s="200"/>
      <c r="V8" s="200"/>
      <c r="W8" s="200"/>
      <c r="X8" s="200"/>
    </row>
    <row r="9" spans="1:24" ht="51" customHeight="1">
      <c r="A9" s="201" t="s">
        <v>195</v>
      </c>
      <c r="B9" s="300">
        <v>0</v>
      </c>
      <c r="C9" s="301">
        <v>0</v>
      </c>
      <c r="D9" s="301">
        <v>0.80236442546500575</v>
      </c>
      <c r="E9" s="301">
        <v>0</v>
      </c>
      <c r="F9" s="301">
        <v>0</v>
      </c>
      <c r="G9" s="301">
        <v>17.847018017635246</v>
      </c>
      <c r="H9" s="301">
        <v>0</v>
      </c>
      <c r="I9" s="301">
        <v>0</v>
      </c>
      <c r="J9" s="301">
        <v>0</v>
      </c>
      <c r="K9" s="301">
        <v>3.1790400000000006E-3</v>
      </c>
      <c r="L9" s="301">
        <v>0</v>
      </c>
      <c r="M9" s="295" t="s">
        <v>195</v>
      </c>
      <c r="N9" s="300">
        <v>47.357207538959997</v>
      </c>
      <c r="O9" s="301">
        <v>161.57851480331948</v>
      </c>
      <c r="P9" s="301">
        <v>248.88419523370251</v>
      </c>
      <c r="Q9" s="301">
        <v>24.902166675694382</v>
      </c>
      <c r="R9" s="301">
        <v>41.060929013066499</v>
      </c>
      <c r="S9" s="301">
        <v>1194.3968910567826</v>
      </c>
      <c r="T9" s="301">
        <v>1093.3546011371645</v>
      </c>
      <c r="U9" s="301">
        <v>2920.184672252703</v>
      </c>
      <c r="V9" s="301">
        <v>200.98291340056312</v>
      </c>
      <c r="W9" s="301">
        <v>0</v>
      </c>
      <c r="X9" s="301">
        <v>5951.3546525950569</v>
      </c>
    </row>
    <row r="10" spans="1:24" ht="11.25" customHeight="1">
      <c r="A10" s="201"/>
      <c r="B10" s="306"/>
      <c r="C10" s="306"/>
      <c r="D10" s="306"/>
      <c r="E10" s="306"/>
      <c r="F10" s="306"/>
      <c r="G10" s="306"/>
      <c r="H10" s="306"/>
      <c r="I10" s="306"/>
      <c r="J10" s="306"/>
      <c r="K10" s="306"/>
      <c r="L10" s="306"/>
      <c r="M10" s="295"/>
      <c r="N10" s="306"/>
      <c r="O10" s="306"/>
      <c r="P10" s="306"/>
      <c r="Q10" s="306"/>
      <c r="R10" s="306"/>
      <c r="S10" s="306"/>
      <c r="T10" s="306"/>
      <c r="U10" s="306"/>
      <c r="V10" s="306"/>
      <c r="W10" s="306"/>
      <c r="X10" s="306"/>
    </row>
    <row r="11" spans="1:24" ht="18" customHeight="1">
      <c r="A11" s="202" t="s">
        <v>5</v>
      </c>
      <c r="B11" s="296">
        <v>0</v>
      </c>
      <c r="C11" s="297">
        <v>0</v>
      </c>
      <c r="D11" s="297">
        <v>0</v>
      </c>
      <c r="E11" s="297">
        <v>0</v>
      </c>
      <c r="F11" s="297">
        <v>0</v>
      </c>
      <c r="G11" s="297">
        <v>0</v>
      </c>
      <c r="H11" s="297">
        <v>0</v>
      </c>
      <c r="I11" s="297">
        <v>0</v>
      </c>
      <c r="J11" s="297">
        <v>0</v>
      </c>
      <c r="K11" s="297">
        <v>31.472496000000003</v>
      </c>
      <c r="L11" s="297">
        <v>0</v>
      </c>
      <c r="M11" s="298" t="s">
        <v>5</v>
      </c>
      <c r="N11" s="296">
        <v>0</v>
      </c>
      <c r="O11" s="297">
        <v>0</v>
      </c>
      <c r="P11" s="297">
        <v>0</v>
      </c>
      <c r="Q11" s="297">
        <v>0</v>
      </c>
      <c r="R11" s="297">
        <v>0</v>
      </c>
      <c r="S11" s="297">
        <v>0</v>
      </c>
      <c r="T11" s="297">
        <v>0</v>
      </c>
      <c r="U11" s="297">
        <v>254.1823117344</v>
      </c>
      <c r="V11" s="297">
        <v>0</v>
      </c>
      <c r="W11" s="297">
        <v>0</v>
      </c>
      <c r="X11" s="297">
        <v>285.65480773439998</v>
      </c>
    </row>
    <row r="12" spans="1:24" ht="18" customHeight="1">
      <c r="A12" s="202" t="s">
        <v>6</v>
      </c>
      <c r="B12" s="296">
        <v>0</v>
      </c>
      <c r="C12" s="297">
        <v>0</v>
      </c>
      <c r="D12" s="297">
        <v>0</v>
      </c>
      <c r="E12" s="297">
        <v>0</v>
      </c>
      <c r="F12" s="297">
        <v>0</v>
      </c>
      <c r="G12" s="297">
        <v>0</v>
      </c>
      <c r="H12" s="297">
        <v>0</v>
      </c>
      <c r="I12" s="297">
        <v>0</v>
      </c>
      <c r="J12" s="297">
        <v>1186.0980123414333</v>
      </c>
      <c r="K12" s="297">
        <v>1832.3986559999998</v>
      </c>
      <c r="L12" s="297">
        <v>0</v>
      </c>
      <c r="M12" s="298" t="s">
        <v>6</v>
      </c>
      <c r="N12" s="296">
        <v>0</v>
      </c>
      <c r="O12" s="297">
        <v>0</v>
      </c>
      <c r="P12" s="297">
        <v>0</v>
      </c>
      <c r="Q12" s="297">
        <v>0</v>
      </c>
      <c r="R12" s="297">
        <v>3.0070251931941776</v>
      </c>
      <c r="S12" s="297">
        <v>0</v>
      </c>
      <c r="T12" s="297">
        <v>2.6284809285451951</v>
      </c>
      <c r="U12" s="297">
        <v>0</v>
      </c>
      <c r="V12" s="297">
        <v>0</v>
      </c>
      <c r="W12" s="297">
        <v>0</v>
      </c>
      <c r="X12" s="297">
        <v>3024.1321744631728</v>
      </c>
    </row>
    <row r="13" spans="1:24" ht="18" customHeight="1">
      <c r="A13" s="202" t="s">
        <v>7</v>
      </c>
      <c r="B13" s="296">
        <v>0</v>
      </c>
      <c r="C13" s="297">
        <v>0</v>
      </c>
      <c r="D13" s="297">
        <v>0</v>
      </c>
      <c r="E13" s="297">
        <v>0</v>
      </c>
      <c r="F13" s="297">
        <v>0</v>
      </c>
      <c r="G13" s="297">
        <v>0</v>
      </c>
      <c r="H13" s="297">
        <v>0</v>
      </c>
      <c r="I13" s="297">
        <v>0</v>
      </c>
      <c r="J13" s="297">
        <v>3.1833011603366432</v>
      </c>
      <c r="K13" s="297">
        <v>0</v>
      </c>
      <c r="L13" s="297">
        <v>1075.5595060000001</v>
      </c>
      <c r="M13" s="298" t="s">
        <v>7</v>
      </c>
      <c r="N13" s="296">
        <v>0</v>
      </c>
      <c r="O13" s="297">
        <v>0</v>
      </c>
      <c r="P13" s="297">
        <v>0</v>
      </c>
      <c r="Q13" s="297">
        <v>0</v>
      </c>
      <c r="R13" s="297">
        <v>0</v>
      </c>
      <c r="S13" s="297">
        <v>0</v>
      </c>
      <c r="T13" s="297">
        <v>0</v>
      </c>
      <c r="U13" s="297">
        <v>0</v>
      </c>
      <c r="V13" s="297">
        <v>0</v>
      </c>
      <c r="W13" s="297">
        <v>0</v>
      </c>
      <c r="X13" s="297">
        <v>1078.7428071603367</v>
      </c>
    </row>
    <row r="14" spans="1:24" ht="24" customHeight="1">
      <c r="A14" s="205" t="s">
        <v>0</v>
      </c>
      <c r="B14" s="296">
        <v>0</v>
      </c>
      <c r="C14" s="297">
        <v>0</v>
      </c>
      <c r="D14" s="297">
        <v>0</v>
      </c>
      <c r="E14" s="297">
        <v>0</v>
      </c>
      <c r="F14" s="297">
        <v>0</v>
      </c>
      <c r="G14" s="297">
        <v>0</v>
      </c>
      <c r="H14" s="297">
        <v>0</v>
      </c>
      <c r="I14" s="297">
        <v>0</v>
      </c>
      <c r="J14" s="297">
        <v>0</v>
      </c>
      <c r="K14" s="297">
        <v>88.059407999999991</v>
      </c>
      <c r="L14" s="297">
        <v>0</v>
      </c>
      <c r="M14" s="299" t="s">
        <v>0</v>
      </c>
      <c r="N14" s="296">
        <v>0</v>
      </c>
      <c r="O14" s="297">
        <v>0</v>
      </c>
      <c r="P14" s="297">
        <v>0</v>
      </c>
      <c r="Q14" s="297">
        <v>0</v>
      </c>
      <c r="R14" s="297">
        <v>0</v>
      </c>
      <c r="S14" s="297">
        <v>0</v>
      </c>
      <c r="T14" s="297">
        <v>0</v>
      </c>
      <c r="U14" s="297">
        <v>0</v>
      </c>
      <c r="V14" s="297">
        <v>0</v>
      </c>
      <c r="W14" s="297">
        <v>0</v>
      </c>
      <c r="X14" s="297">
        <v>88.059407999999991</v>
      </c>
    </row>
    <row r="15" spans="1:24" ht="18" customHeight="1">
      <c r="A15" s="203" t="s">
        <v>8</v>
      </c>
      <c r="B15" s="296">
        <v>0</v>
      </c>
      <c r="C15" s="297">
        <v>0</v>
      </c>
      <c r="D15" s="297">
        <v>0</v>
      </c>
      <c r="E15" s="297">
        <v>0</v>
      </c>
      <c r="F15" s="297">
        <v>0</v>
      </c>
      <c r="G15" s="297">
        <v>0</v>
      </c>
      <c r="H15" s="297">
        <v>0</v>
      </c>
      <c r="I15" s="297">
        <v>0</v>
      </c>
      <c r="J15" s="301">
        <v>1189.28131350177</v>
      </c>
      <c r="K15" s="301">
        <v>1951.93056</v>
      </c>
      <c r="L15" s="301">
        <v>1075.5595060000001</v>
      </c>
      <c r="M15" s="302" t="s">
        <v>8</v>
      </c>
      <c r="N15" s="296">
        <v>0</v>
      </c>
      <c r="O15" s="297">
        <v>0</v>
      </c>
      <c r="P15" s="297">
        <v>0</v>
      </c>
      <c r="Q15" s="297">
        <v>0</v>
      </c>
      <c r="R15" s="297">
        <v>3.0070251931941776</v>
      </c>
      <c r="S15" s="297">
        <v>0</v>
      </c>
      <c r="T15" s="297">
        <v>2.6284809285451951</v>
      </c>
      <c r="U15" s="301">
        <v>254.1823117344</v>
      </c>
      <c r="V15" s="301">
        <v>0</v>
      </c>
      <c r="W15" s="301">
        <v>0</v>
      </c>
      <c r="X15" s="301">
        <v>4476.5891973579101</v>
      </c>
    </row>
    <row r="16" spans="1:24" ht="9" customHeight="1">
      <c r="A16" s="203"/>
      <c r="B16" s="306"/>
      <c r="C16" s="306"/>
      <c r="D16" s="306"/>
      <c r="E16" s="306"/>
      <c r="F16" s="306"/>
      <c r="G16" s="306"/>
      <c r="H16" s="306"/>
      <c r="I16" s="306"/>
      <c r="J16" s="306"/>
      <c r="K16" s="306"/>
      <c r="L16" s="306"/>
      <c r="M16" s="302"/>
      <c r="N16" s="306"/>
      <c r="O16" s="306"/>
      <c r="P16" s="306"/>
      <c r="Q16" s="306"/>
      <c r="R16" s="306"/>
      <c r="S16" s="306"/>
      <c r="T16" s="306"/>
      <c r="U16" s="306"/>
      <c r="V16" s="306"/>
      <c r="W16" s="306"/>
      <c r="X16" s="306"/>
    </row>
    <row r="17" spans="1:24" ht="18" customHeight="1">
      <c r="A17" s="202" t="s">
        <v>9</v>
      </c>
      <c r="B17" s="296">
        <v>6.6453918929007756</v>
      </c>
      <c r="C17" s="297">
        <v>0</v>
      </c>
      <c r="D17" s="297">
        <v>0</v>
      </c>
      <c r="E17" s="297">
        <v>0</v>
      </c>
      <c r="F17" s="297">
        <v>4.4187419647239876</v>
      </c>
      <c r="G17" s="297">
        <v>0</v>
      </c>
      <c r="H17" s="297">
        <v>0</v>
      </c>
      <c r="I17" s="297">
        <v>0</v>
      </c>
      <c r="J17" s="297">
        <v>2.3683378761095741</v>
      </c>
      <c r="K17" s="297">
        <v>0</v>
      </c>
      <c r="L17" s="297">
        <v>0</v>
      </c>
      <c r="M17" s="298" t="s">
        <v>9</v>
      </c>
      <c r="N17" s="296">
        <v>489.06237459957782</v>
      </c>
      <c r="O17" s="297">
        <v>0</v>
      </c>
      <c r="P17" s="297">
        <v>0</v>
      </c>
      <c r="Q17" s="297">
        <v>0</v>
      </c>
      <c r="R17" s="297">
        <v>0</v>
      </c>
      <c r="S17" s="297">
        <v>0</v>
      </c>
      <c r="T17" s="297">
        <v>1159.8054203705565</v>
      </c>
      <c r="U17" s="297">
        <v>2205.4275111995898</v>
      </c>
      <c r="V17" s="297">
        <v>588.64386293716484</v>
      </c>
      <c r="W17" s="297">
        <v>0</v>
      </c>
      <c r="X17" s="297">
        <v>4456.3716408406235</v>
      </c>
    </row>
    <row r="18" spans="1:24" ht="39" customHeight="1">
      <c r="A18" s="205" t="s">
        <v>231</v>
      </c>
      <c r="B18" s="296">
        <v>3.914714397746887</v>
      </c>
      <c r="C18" s="297">
        <v>0</v>
      </c>
      <c r="D18" s="297">
        <v>0</v>
      </c>
      <c r="E18" s="297">
        <v>0</v>
      </c>
      <c r="F18" s="297">
        <v>0</v>
      </c>
      <c r="G18" s="297">
        <v>0.15221337328473558</v>
      </c>
      <c r="H18" s="297">
        <v>0</v>
      </c>
      <c r="I18" s="297">
        <v>0</v>
      </c>
      <c r="J18" s="297">
        <v>13.229837809539978</v>
      </c>
      <c r="K18" s="297">
        <v>62.627088000000001</v>
      </c>
      <c r="L18" s="297">
        <v>0</v>
      </c>
      <c r="M18" s="299" t="s">
        <v>231</v>
      </c>
      <c r="N18" s="296">
        <v>185.74931966042229</v>
      </c>
      <c r="O18" s="297">
        <v>0</v>
      </c>
      <c r="P18" s="297">
        <v>0</v>
      </c>
      <c r="Q18" s="297">
        <v>0.86598239538512556</v>
      </c>
      <c r="R18" s="297">
        <v>12.02810077277671</v>
      </c>
      <c r="S18" s="297">
        <v>0</v>
      </c>
      <c r="T18" s="297">
        <v>573.56112812720107</v>
      </c>
      <c r="U18" s="297">
        <v>2102.048096612109</v>
      </c>
      <c r="V18" s="297">
        <v>622.71116065874082</v>
      </c>
      <c r="W18" s="297">
        <v>0</v>
      </c>
      <c r="X18" s="297">
        <v>3576.8876418072068</v>
      </c>
    </row>
    <row r="19" spans="1:24" ht="30" customHeight="1">
      <c r="A19" s="206" t="s">
        <v>189</v>
      </c>
      <c r="B19" s="300">
        <v>10.560106290647663</v>
      </c>
      <c r="C19" s="301">
        <v>0</v>
      </c>
      <c r="D19" s="301">
        <v>0</v>
      </c>
      <c r="E19" s="301">
        <v>0</v>
      </c>
      <c r="F19" s="301">
        <v>4.4187419647239876</v>
      </c>
      <c r="G19" s="301">
        <v>0.15221337328473558</v>
      </c>
      <c r="H19" s="301">
        <v>0</v>
      </c>
      <c r="I19" s="301">
        <v>0</v>
      </c>
      <c r="J19" s="301">
        <v>15.598175685649553</v>
      </c>
      <c r="K19" s="301">
        <v>62.627088000000001</v>
      </c>
      <c r="L19" s="301">
        <v>0</v>
      </c>
      <c r="M19" s="303" t="s">
        <v>189</v>
      </c>
      <c r="N19" s="300">
        <v>674.81169425999997</v>
      </c>
      <c r="O19" s="301">
        <v>0</v>
      </c>
      <c r="P19" s="301">
        <v>0</v>
      </c>
      <c r="Q19" s="301">
        <v>0.86598239538512556</v>
      </c>
      <c r="R19" s="301">
        <v>12.02810077277671</v>
      </c>
      <c r="S19" s="301">
        <v>0</v>
      </c>
      <c r="T19" s="301">
        <v>1733.3665484977573</v>
      </c>
      <c r="U19" s="301">
        <v>4307.475607811698</v>
      </c>
      <c r="V19" s="301">
        <v>1211.3550235959055</v>
      </c>
      <c r="W19" s="301">
        <v>0</v>
      </c>
      <c r="X19" s="301">
        <v>8033.2592826478285</v>
      </c>
    </row>
    <row r="20" spans="1:24" ht="8.25" customHeight="1">
      <c r="A20" s="206"/>
      <c r="B20" s="300"/>
      <c r="C20" s="301"/>
      <c r="D20" s="301"/>
      <c r="E20" s="301"/>
      <c r="F20" s="301"/>
      <c r="G20" s="301"/>
      <c r="H20" s="301"/>
      <c r="I20" s="301"/>
      <c r="J20" s="301"/>
      <c r="K20" s="301"/>
      <c r="L20" s="301"/>
      <c r="M20" s="303"/>
      <c r="N20" s="310"/>
      <c r="O20" s="311"/>
      <c r="P20" s="311"/>
      <c r="Q20" s="311"/>
      <c r="R20" s="311"/>
      <c r="S20" s="311"/>
      <c r="T20" s="311"/>
      <c r="U20" s="311"/>
      <c r="V20" s="311"/>
      <c r="W20" s="311"/>
      <c r="X20" s="311"/>
    </row>
    <row r="21" spans="1:24" ht="18" customHeight="1">
      <c r="A21" s="212" t="s">
        <v>29</v>
      </c>
      <c r="B21" s="300">
        <v>10.560106290647663</v>
      </c>
      <c r="C21" s="301">
        <v>0</v>
      </c>
      <c r="D21" s="301">
        <v>0.80236442546500575</v>
      </c>
      <c r="E21" s="301">
        <v>0</v>
      </c>
      <c r="F21" s="301">
        <v>4.4187419647239876</v>
      </c>
      <c r="G21" s="301">
        <v>17.999231390919981</v>
      </c>
      <c r="H21" s="301">
        <v>0</v>
      </c>
      <c r="I21" s="301">
        <v>0</v>
      </c>
      <c r="J21" s="301">
        <v>1204.8794891874195</v>
      </c>
      <c r="K21" s="301">
        <v>2014.56082704</v>
      </c>
      <c r="L21" s="301">
        <v>1075.5595060000001</v>
      </c>
      <c r="M21" s="304" t="s">
        <v>29</v>
      </c>
      <c r="N21" s="312">
        <v>722.16890179895995</v>
      </c>
      <c r="O21" s="305">
        <v>161.57851480331948</v>
      </c>
      <c r="P21" s="305">
        <v>248.88419523370251</v>
      </c>
      <c r="Q21" s="305">
        <v>25.768149071079506</v>
      </c>
      <c r="R21" s="305">
        <v>56.09605497903739</v>
      </c>
      <c r="S21" s="305">
        <v>1194.3968910567826</v>
      </c>
      <c r="T21" s="305">
        <v>2829.3496305634671</v>
      </c>
      <c r="U21" s="305">
        <v>7481.8425917988006</v>
      </c>
      <c r="V21" s="305">
        <v>1412.3379369964687</v>
      </c>
      <c r="W21" s="305">
        <v>0</v>
      </c>
      <c r="X21" s="305">
        <v>18461.203132600793</v>
      </c>
    </row>
    <row r="22" spans="1:24" ht="9" customHeight="1">
      <c r="B22" s="272"/>
      <c r="C22" s="273"/>
      <c r="D22" s="221"/>
      <c r="E22" s="222"/>
      <c r="F22" s="222"/>
      <c r="G22" s="222"/>
      <c r="H22" s="222"/>
      <c r="I22" s="222"/>
      <c r="J22" s="222"/>
      <c r="K22" s="222"/>
      <c r="L22" s="222"/>
      <c r="M22" s="5"/>
      <c r="N22" s="5"/>
      <c r="O22" s="5"/>
      <c r="P22" s="5"/>
      <c r="Q22" s="5"/>
      <c r="R22" s="5"/>
      <c r="S22" s="5"/>
      <c r="T22" s="5"/>
      <c r="U22" s="5"/>
      <c r="V22" s="5"/>
      <c r="W22" s="5"/>
      <c r="X22" s="5"/>
    </row>
    <row r="23" spans="1:24" ht="36.75" customHeight="1">
      <c r="A23" s="209" t="s">
        <v>188</v>
      </c>
      <c r="B23" s="267">
        <v>160.79900000000001</v>
      </c>
      <c r="C23" s="214" t="s">
        <v>30</v>
      </c>
      <c r="D23" s="157"/>
      <c r="E23" s="155"/>
      <c r="F23" s="155"/>
      <c r="G23" s="155"/>
      <c r="H23" s="155"/>
      <c r="I23" s="155"/>
      <c r="J23" s="155"/>
      <c r="K23" s="155"/>
      <c r="L23" s="156"/>
      <c r="M23" s="374" t="s">
        <v>294</v>
      </c>
      <c r="N23" s="374"/>
      <c r="O23" s="374"/>
      <c r="P23" s="374"/>
      <c r="Q23" s="374"/>
      <c r="R23" s="374"/>
      <c r="S23" s="374"/>
      <c r="T23" s="374"/>
      <c r="U23" s="374"/>
      <c r="V23" s="374"/>
      <c r="W23" s="374"/>
      <c r="X23" s="374"/>
    </row>
    <row r="24" spans="1:24" ht="39.6" customHeight="1">
      <c r="A24" s="210" t="s">
        <v>190</v>
      </c>
      <c r="B24" s="223">
        <v>80.126440465204666</v>
      </c>
      <c r="C24" s="211" t="s">
        <v>30</v>
      </c>
      <c r="D24" s="274"/>
      <c r="E24" s="274"/>
      <c r="F24" s="274"/>
      <c r="G24" s="274"/>
      <c r="H24" s="274"/>
      <c r="I24" s="274"/>
      <c r="J24" s="274"/>
      <c r="K24" s="274"/>
      <c r="L24" s="275"/>
    </row>
  </sheetData>
  <mergeCells count="17">
    <mergeCell ref="U5:W5"/>
    <mergeCell ref="X5:X6"/>
    <mergeCell ref="B7:L7"/>
    <mergeCell ref="N7:X7"/>
    <mergeCell ref="M23:X23"/>
    <mergeCell ref="N5:S5"/>
    <mergeCell ref="A5:A7"/>
    <mergeCell ref="B5:D5"/>
    <mergeCell ref="E5:G5"/>
    <mergeCell ref="H5:L5"/>
    <mergeCell ref="M5:M7"/>
    <mergeCell ref="A1:L1"/>
    <mergeCell ref="M1:X1"/>
    <mergeCell ref="A2:L2"/>
    <mergeCell ref="M2:X2"/>
    <mergeCell ref="A3:L3"/>
    <mergeCell ref="M3:X3"/>
  </mergeCells>
  <conditionalFormatting sqref="A23:C24 A8:X21">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view="pageLayout" zoomScaleNormal="100" workbookViewId="0">
      <selection activeCell="A26" sqref="A26"/>
    </sheetView>
  </sheetViews>
  <sheetFormatPr baseColWidth="10" defaultColWidth="11.140625" defaultRowHeight="12.75"/>
  <cols>
    <col min="1" max="1" width="19" style="4" customWidth="1"/>
    <col min="2" max="2" width="6.42578125" style="4" customWidth="1"/>
    <col min="3" max="3" width="6.5703125" style="4" customWidth="1"/>
    <col min="4" max="4" width="6" style="4" customWidth="1"/>
    <col min="5" max="5" width="5.28515625" style="4" customWidth="1"/>
    <col min="6" max="6" width="6.5703125" style="4" customWidth="1"/>
    <col min="7" max="7" width="7.5703125" style="4" customWidth="1"/>
    <col min="8" max="8" width="6" style="4" customWidth="1"/>
    <col min="9" max="11" width="6.140625" style="4" customWidth="1"/>
    <col min="12" max="12" width="9.85546875" style="4" customWidth="1"/>
    <col min="13" max="13" width="18.7109375" style="4" customWidth="1"/>
    <col min="14" max="14" width="6.140625" style="4" customWidth="1"/>
    <col min="15" max="15" width="6.5703125" style="4" customWidth="1"/>
    <col min="16" max="16" width="5.85546875" style="4" customWidth="1"/>
    <col min="17" max="17" width="7.7109375" style="4" customWidth="1"/>
    <col min="18" max="18" width="7.140625" style="4" customWidth="1"/>
    <col min="19" max="19" width="6.140625" style="4" customWidth="1"/>
    <col min="20" max="20" width="7" style="4" customWidth="1"/>
    <col min="21" max="21" width="6.5703125" style="4" customWidth="1"/>
    <col min="22" max="22" width="6.140625" style="4" customWidth="1"/>
    <col min="23" max="23" width="6.28515625" style="4" customWidth="1"/>
    <col min="24" max="24" width="7.7109375" style="4" customWidth="1"/>
    <col min="25" max="16384" width="11.140625" style="4"/>
  </cols>
  <sheetData>
    <row r="1" spans="1:24" ht="14.25">
      <c r="A1" s="360" t="s">
        <v>193</v>
      </c>
      <c r="B1" s="360"/>
      <c r="C1" s="360"/>
      <c r="D1" s="360"/>
      <c r="E1" s="360"/>
      <c r="F1" s="360"/>
      <c r="G1" s="360"/>
      <c r="H1" s="360"/>
      <c r="I1" s="360"/>
      <c r="J1" s="360"/>
      <c r="K1" s="360"/>
      <c r="L1" s="360"/>
      <c r="M1" s="360" t="s">
        <v>193</v>
      </c>
      <c r="N1" s="360"/>
      <c r="O1" s="360"/>
      <c r="P1" s="360"/>
      <c r="Q1" s="360"/>
      <c r="R1" s="360"/>
      <c r="S1" s="360"/>
      <c r="T1" s="360"/>
      <c r="U1" s="360"/>
      <c r="V1" s="360"/>
      <c r="W1" s="360"/>
      <c r="X1" s="360"/>
    </row>
    <row r="2" spans="1:24" ht="16.899999999999999" customHeight="1">
      <c r="A2" s="361" t="s">
        <v>194</v>
      </c>
      <c r="B2" s="361"/>
      <c r="C2" s="361"/>
      <c r="D2" s="361"/>
      <c r="E2" s="361"/>
      <c r="F2" s="361"/>
      <c r="G2" s="361"/>
      <c r="H2" s="361"/>
      <c r="I2" s="361"/>
      <c r="J2" s="361"/>
      <c r="K2" s="361"/>
      <c r="L2" s="361"/>
      <c r="M2" s="361" t="s">
        <v>194</v>
      </c>
      <c r="N2" s="361"/>
      <c r="O2" s="361"/>
      <c r="P2" s="361"/>
      <c r="Q2" s="361"/>
      <c r="R2" s="361"/>
      <c r="S2" s="361"/>
      <c r="T2" s="361"/>
      <c r="U2" s="361"/>
      <c r="V2" s="361"/>
      <c r="W2" s="361"/>
      <c r="X2" s="361"/>
    </row>
    <row r="3" spans="1:24" ht="16.899999999999999" customHeight="1">
      <c r="A3" s="360" t="s">
        <v>295</v>
      </c>
      <c r="B3" s="360"/>
      <c r="C3" s="360"/>
      <c r="D3" s="360"/>
      <c r="E3" s="360"/>
      <c r="F3" s="360"/>
      <c r="G3" s="360"/>
      <c r="H3" s="360"/>
      <c r="I3" s="360"/>
      <c r="J3" s="360"/>
      <c r="K3" s="360"/>
      <c r="L3" s="360"/>
      <c r="M3" s="360" t="s">
        <v>296</v>
      </c>
      <c r="N3" s="360"/>
      <c r="O3" s="360"/>
      <c r="P3" s="360"/>
      <c r="Q3" s="360"/>
      <c r="R3" s="360"/>
      <c r="S3" s="360"/>
      <c r="T3" s="360"/>
      <c r="U3" s="360"/>
      <c r="V3" s="360"/>
      <c r="W3" s="360"/>
      <c r="X3" s="360"/>
    </row>
    <row r="4" spans="1:24" ht="10.9" customHeight="1">
      <c r="A4" s="154"/>
      <c r="B4" s="154"/>
      <c r="C4" s="154"/>
      <c r="D4" s="154"/>
      <c r="E4" s="154"/>
      <c r="F4" s="154"/>
      <c r="G4" s="154"/>
      <c r="H4" s="154"/>
      <c r="I4" s="154"/>
      <c r="J4" s="154"/>
      <c r="K4" s="154"/>
      <c r="L4" s="154"/>
      <c r="M4" s="154"/>
      <c r="N4" s="154"/>
      <c r="O4" s="154"/>
      <c r="P4" s="154"/>
      <c r="Q4" s="154"/>
      <c r="R4" s="154"/>
      <c r="S4" s="154"/>
      <c r="T4" s="154"/>
      <c r="U4" s="154"/>
      <c r="V4" s="154"/>
      <c r="W4" s="154"/>
      <c r="X4" s="154"/>
    </row>
    <row r="5" spans="1:24" ht="32.25" customHeight="1">
      <c r="A5" s="362" t="s">
        <v>26</v>
      </c>
      <c r="B5" s="363" t="s">
        <v>11</v>
      </c>
      <c r="C5" s="363"/>
      <c r="D5" s="363"/>
      <c r="E5" s="363" t="s">
        <v>10</v>
      </c>
      <c r="F5" s="363"/>
      <c r="G5" s="363"/>
      <c r="H5" s="357" t="s">
        <v>31</v>
      </c>
      <c r="I5" s="358"/>
      <c r="J5" s="358"/>
      <c r="K5" s="358"/>
      <c r="L5" s="358"/>
      <c r="M5" s="371" t="s">
        <v>26</v>
      </c>
      <c r="N5" s="357" t="s">
        <v>203</v>
      </c>
      <c r="O5" s="358"/>
      <c r="P5" s="358"/>
      <c r="Q5" s="358"/>
      <c r="R5" s="358"/>
      <c r="S5" s="359"/>
      <c r="T5" s="280" t="s">
        <v>17</v>
      </c>
      <c r="U5" s="366" t="s">
        <v>206</v>
      </c>
      <c r="V5" s="367"/>
      <c r="W5" s="368"/>
      <c r="X5" s="369" t="s">
        <v>4</v>
      </c>
    </row>
    <row r="6" spans="1:24" ht="64.349999999999994" customHeight="1">
      <c r="A6" s="362"/>
      <c r="B6" s="281" t="s">
        <v>192</v>
      </c>
      <c r="C6" s="281" t="s">
        <v>2</v>
      </c>
      <c r="D6" s="281" t="s">
        <v>1</v>
      </c>
      <c r="E6" s="281" t="s">
        <v>18</v>
      </c>
      <c r="F6" s="281" t="s">
        <v>2</v>
      </c>
      <c r="G6" s="281" t="s">
        <v>226</v>
      </c>
      <c r="H6" s="283" t="s">
        <v>191</v>
      </c>
      <c r="I6" s="281" t="s">
        <v>27</v>
      </c>
      <c r="J6" s="281" t="s">
        <v>197</v>
      </c>
      <c r="K6" s="282" t="s">
        <v>196</v>
      </c>
      <c r="L6" s="196" t="s">
        <v>204</v>
      </c>
      <c r="M6" s="372"/>
      <c r="N6" s="197" t="s">
        <v>28</v>
      </c>
      <c r="O6" s="198" t="s">
        <v>198</v>
      </c>
      <c r="P6" s="281" t="s">
        <v>199</v>
      </c>
      <c r="Q6" s="281" t="s">
        <v>259</v>
      </c>
      <c r="R6" s="281" t="s">
        <v>200</v>
      </c>
      <c r="S6" s="281" t="s">
        <v>201</v>
      </c>
      <c r="T6" s="281" t="s">
        <v>205</v>
      </c>
      <c r="U6" s="281" t="s">
        <v>3</v>
      </c>
      <c r="V6" s="281" t="s">
        <v>202</v>
      </c>
      <c r="W6" s="281" t="s">
        <v>16</v>
      </c>
      <c r="X6" s="370"/>
    </row>
    <row r="7" spans="1:24" ht="27" customHeight="1">
      <c r="A7" s="362"/>
      <c r="B7" s="355" t="s">
        <v>229</v>
      </c>
      <c r="C7" s="356"/>
      <c r="D7" s="356"/>
      <c r="E7" s="356"/>
      <c r="F7" s="356"/>
      <c r="G7" s="356"/>
      <c r="H7" s="356"/>
      <c r="I7" s="356"/>
      <c r="J7" s="356"/>
      <c r="K7" s="356"/>
      <c r="L7" s="356"/>
      <c r="M7" s="373"/>
      <c r="N7" s="355" t="s">
        <v>229</v>
      </c>
      <c r="O7" s="356"/>
      <c r="P7" s="356"/>
      <c r="Q7" s="356"/>
      <c r="R7" s="356"/>
      <c r="S7" s="356"/>
      <c r="T7" s="356"/>
      <c r="U7" s="356"/>
      <c r="V7" s="356"/>
      <c r="W7" s="356"/>
      <c r="X7" s="356"/>
    </row>
    <row r="8" spans="1:24" ht="9" customHeight="1">
      <c r="A8" s="199"/>
      <c r="B8" s="215"/>
      <c r="C8" s="200"/>
      <c r="D8" s="200"/>
      <c r="E8" s="200"/>
      <c r="F8" s="200"/>
      <c r="G8" s="200"/>
      <c r="H8" s="200"/>
      <c r="I8" s="200"/>
      <c r="J8" s="200"/>
      <c r="K8" s="200"/>
      <c r="L8" s="200"/>
      <c r="M8" s="199"/>
      <c r="N8" s="215"/>
      <c r="O8" s="200"/>
      <c r="P8" s="200"/>
      <c r="Q8" s="200"/>
      <c r="R8" s="200"/>
      <c r="S8" s="200"/>
      <c r="T8" s="200"/>
      <c r="U8" s="200"/>
      <c r="V8" s="200"/>
      <c r="W8" s="200"/>
      <c r="X8" s="200"/>
    </row>
    <row r="9" spans="1:24" ht="51" customHeight="1">
      <c r="A9" s="201" t="s">
        <v>195</v>
      </c>
      <c r="B9" s="300">
        <v>1.5123116421597236</v>
      </c>
      <c r="C9" s="301">
        <v>0</v>
      </c>
      <c r="D9" s="301">
        <v>0.80236442546500575</v>
      </c>
      <c r="E9" s="301">
        <v>0</v>
      </c>
      <c r="F9" s="301">
        <v>0</v>
      </c>
      <c r="G9" s="301">
        <v>7.2478081520932811</v>
      </c>
      <c r="H9" s="301">
        <v>0</v>
      </c>
      <c r="I9" s="301">
        <v>0</v>
      </c>
      <c r="J9" s="301">
        <v>0</v>
      </c>
      <c r="K9" s="301">
        <v>0.14623584000000001</v>
      </c>
      <c r="L9" s="301">
        <v>0</v>
      </c>
      <c r="M9" s="295" t="s">
        <v>195</v>
      </c>
      <c r="N9" s="300">
        <v>53.540812431959999</v>
      </c>
      <c r="O9" s="301">
        <v>66.846609912052713</v>
      </c>
      <c r="P9" s="301">
        <v>234.76794156707152</v>
      </c>
      <c r="Q9" s="301">
        <v>23.433216141014025</v>
      </c>
      <c r="R9" s="301">
        <v>23.925660065111124</v>
      </c>
      <c r="S9" s="301">
        <v>1082.8624179534841</v>
      </c>
      <c r="T9" s="301">
        <v>898.86493802095288</v>
      </c>
      <c r="U9" s="301">
        <v>3138.8470164881282</v>
      </c>
      <c r="V9" s="301">
        <v>214.32235926808602</v>
      </c>
      <c r="W9" s="301">
        <v>0</v>
      </c>
      <c r="X9" s="301">
        <v>5747.1196919075783</v>
      </c>
    </row>
    <row r="10" spans="1:24" ht="10.5" customHeight="1">
      <c r="A10" s="201"/>
      <c r="B10" s="306"/>
      <c r="C10" s="306"/>
      <c r="D10" s="306"/>
      <c r="E10" s="306"/>
      <c r="F10" s="306"/>
      <c r="G10" s="306"/>
      <c r="H10" s="306"/>
      <c r="I10" s="306"/>
      <c r="J10" s="306"/>
      <c r="K10" s="306"/>
      <c r="L10" s="306"/>
      <c r="M10" s="295"/>
      <c r="N10" s="306"/>
      <c r="O10" s="306"/>
      <c r="P10" s="306"/>
      <c r="Q10" s="306"/>
      <c r="R10" s="306"/>
      <c r="S10" s="306"/>
      <c r="T10" s="306"/>
      <c r="U10" s="306"/>
      <c r="V10" s="306"/>
      <c r="W10" s="306"/>
      <c r="X10" s="306"/>
    </row>
    <row r="11" spans="1:24" ht="18" customHeight="1">
      <c r="A11" s="202" t="s">
        <v>5</v>
      </c>
      <c r="B11" s="296">
        <v>0</v>
      </c>
      <c r="C11" s="297">
        <v>0</v>
      </c>
      <c r="D11" s="297">
        <v>0</v>
      </c>
      <c r="E11" s="297">
        <v>0</v>
      </c>
      <c r="F11" s="297">
        <v>0</v>
      </c>
      <c r="G11" s="297">
        <v>0</v>
      </c>
      <c r="H11" s="297">
        <v>0</v>
      </c>
      <c r="I11" s="297">
        <v>0</v>
      </c>
      <c r="J11" s="297">
        <v>0</v>
      </c>
      <c r="K11" s="297">
        <v>30.518784</v>
      </c>
      <c r="L11" s="297">
        <v>0</v>
      </c>
      <c r="M11" s="298" t="s">
        <v>5</v>
      </c>
      <c r="N11" s="296">
        <v>0</v>
      </c>
      <c r="O11" s="297">
        <v>0</v>
      </c>
      <c r="P11" s="297">
        <v>0</v>
      </c>
      <c r="Q11" s="297">
        <v>0</v>
      </c>
      <c r="R11" s="297">
        <v>0</v>
      </c>
      <c r="S11" s="297">
        <v>0</v>
      </c>
      <c r="T11" s="297">
        <v>0</v>
      </c>
      <c r="U11" s="297">
        <v>245.15436844799999</v>
      </c>
      <c r="V11" s="297">
        <v>0</v>
      </c>
      <c r="W11" s="297">
        <v>0</v>
      </c>
      <c r="X11" s="297">
        <v>275.673152448</v>
      </c>
    </row>
    <row r="12" spans="1:24" ht="18" customHeight="1">
      <c r="A12" s="202" t="s">
        <v>6</v>
      </c>
      <c r="B12" s="296">
        <v>0</v>
      </c>
      <c r="C12" s="297">
        <v>0</v>
      </c>
      <c r="D12" s="297">
        <v>0</v>
      </c>
      <c r="E12" s="297">
        <v>0</v>
      </c>
      <c r="F12" s="297">
        <v>0</v>
      </c>
      <c r="G12" s="297">
        <v>0</v>
      </c>
      <c r="H12" s="297">
        <v>0</v>
      </c>
      <c r="I12" s="297">
        <v>0</v>
      </c>
      <c r="J12" s="297">
        <v>1120.3411541175681</v>
      </c>
      <c r="K12" s="297">
        <v>1883.8991040000001</v>
      </c>
      <c r="L12" s="297">
        <v>0</v>
      </c>
      <c r="M12" s="298" t="s">
        <v>6</v>
      </c>
      <c r="N12" s="296">
        <v>0</v>
      </c>
      <c r="O12" s="297">
        <v>0</v>
      </c>
      <c r="P12" s="297">
        <v>0</v>
      </c>
      <c r="Q12" s="297">
        <v>0</v>
      </c>
      <c r="R12" s="297">
        <v>12.010873526662214</v>
      </c>
      <c r="S12" s="297">
        <v>0</v>
      </c>
      <c r="T12" s="297">
        <v>2.3456173130423608</v>
      </c>
      <c r="U12" s="297">
        <v>0</v>
      </c>
      <c r="V12" s="297">
        <v>0</v>
      </c>
      <c r="W12" s="297">
        <v>0</v>
      </c>
      <c r="X12" s="297">
        <v>3018.5967489572731</v>
      </c>
    </row>
    <row r="13" spans="1:24" ht="18" customHeight="1">
      <c r="A13" s="202" t="s">
        <v>7</v>
      </c>
      <c r="B13" s="296">
        <v>0</v>
      </c>
      <c r="C13" s="297">
        <v>0</v>
      </c>
      <c r="D13" s="297">
        <v>0</v>
      </c>
      <c r="E13" s="297">
        <v>0</v>
      </c>
      <c r="F13" s="297">
        <v>0</v>
      </c>
      <c r="G13" s="297">
        <v>0</v>
      </c>
      <c r="H13" s="297">
        <v>0</v>
      </c>
      <c r="I13" s="297">
        <v>0</v>
      </c>
      <c r="J13" s="297">
        <v>3.1836918275577388</v>
      </c>
      <c r="K13" s="297">
        <v>0</v>
      </c>
      <c r="L13" s="297">
        <v>859.193308</v>
      </c>
      <c r="M13" s="298" t="s">
        <v>7</v>
      </c>
      <c r="N13" s="296">
        <v>0</v>
      </c>
      <c r="O13" s="297">
        <v>0</v>
      </c>
      <c r="P13" s="297">
        <v>0</v>
      </c>
      <c r="Q13" s="297">
        <v>0</v>
      </c>
      <c r="R13" s="297">
        <v>0</v>
      </c>
      <c r="S13" s="297">
        <v>0</v>
      </c>
      <c r="T13" s="297">
        <v>0</v>
      </c>
      <c r="U13" s="297">
        <v>0</v>
      </c>
      <c r="V13" s="297">
        <v>0</v>
      </c>
      <c r="W13" s="297">
        <v>0</v>
      </c>
      <c r="X13" s="297">
        <v>862.37699982755771</v>
      </c>
    </row>
    <row r="14" spans="1:24" ht="24" customHeight="1">
      <c r="A14" s="205" t="s">
        <v>0</v>
      </c>
      <c r="B14" s="296">
        <v>0</v>
      </c>
      <c r="C14" s="297">
        <v>0</v>
      </c>
      <c r="D14" s="297">
        <v>0</v>
      </c>
      <c r="E14" s="297">
        <v>0</v>
      </c>
      <c r="F14" s="297">
        <v>0</v>
      </c>
      <c r="G14" s="297">
        <v>0</v>
      </c>
      <c r="H14" s="297">
        <v>0</v>
      </c>
      <c r="I14" s="297">
        <v>0</v>
      </c>
      <c r="J14" s="297">
        <v>0</v>
      </c>
      <c r="K14" s="297">
        <v>70.256783999999996</v>
      </c>
      <c r="L14" s="297">
        <v>0</v>
      </c>
      <c r="M14" s="299" t="s">
        <v>0</v>
      </c>
      <c r="N14" s="296">
        <v>0</v>
      </c>
      <c r="O14" s="297">
        <v>0</v>
      </c>
      <c r="P14" s="297">
        <v>0</v>
      </c>
      <c r="Q14" s="297">
        <v>0</v>
      </c>
      <c r="R14" s="297">
        <v>0</v>
      </c>
      <c r="S14" s="297">
        <v>0</v>
      </c>
      <c r="T14" s="297">
        <v>0</v>
      </c>
      <c r="U14" s="297">
        <v>0</v>
      </c>
      <c r="V14" s="297">
        <v>0</v>
      </c>
      <c r="W14" s="297">
        <v>0</v>
      </c>
      <c r="X14" s="297">
        <v>70.256783999999996</v>
      </c>
    </row>
    <row r="15" spans="1:24" ht="18" customHeight="1">
      <c r="A15" s="203" t="s">
        <v>8</v>
      </c>
      <c r="B15" s="296">
        <v>0</v>
      </c>
      <c r="C15" s="297">
        <v>0</v>
      </c>
      <c r="D15" s="297">
        <v>0</v>
      </c>
      <c r="E15" s="297">
        <v>0</v>
      </c>
      <c r="F15" s="297">
        <v>0</v>
      </c>
      <c r="G15" s="297">
        <v>0</v>
      </c>
      <c r="H15" s="297">
        <v>0</v>
      </c>
      <c r="I15" s="297">
        <v>0</v>
      </c>
      <c r="J15" s="301">
        <v>1123.5248459451259</v>
      </c>
      <c r="K15" s="301">
        <v>1984.6746720000001</v>
      </c>
      <c r="L15" s="301">
        <v>859.193308</v>
      </c>
      <c r="M15" s="302" t="s">
        <v>8</v>
      </c>
      <c r="N15" s="296">
        <v>0</v>
      </c>
      <c r="O15" s="297">
        <v>0</v>
      </c>
      <c r="P15" s="297">
        <v>0</v>
      </c>
      <c r="Q15" s="297">
        <v>0</v>
      </c>
      <c r="R15" s="297">
        <v>12.010873526662214</v>
      </c>
      <c r="S15" s="297">
        <v>0</v>
      </c>
      <c r="T15" s="297">
        <v>2.3456173130423608</v>
      </c>
      <c r="U15" s="301">
        <v>245.15436844799999</v>
      </c>
      <c r="V15" s="301">
        <v>0</v>
      </c>
      <c r="W15" s="301">
        <v>0</v>
      </c>
      <c r="X15" s="301">
        <v>4226.9036852328309</v>
      </c>
    </row>
    <row r="16" spans="1:24" ht="9.75" customHeight="1">
      <c r="A16" s="203"/>
      <c r="B16" s="306"/>
      <c r="C16" s="306"/>
      <c r="D16" s="306"/>
      <c r="E16" s="306"/>
      <c r="F16" s="306"/>
      <c r="G16" s="306"/>
      <c r="H16" s="306"/>
      <c r="I16" s="306"/>
      <c r="J16" s="306"/>
      <c r="K16" s="306"/>
      <c r="L16" s="306"/>
      <c r="M16" s="302"/>
      <c r="N16" s="306"/>
      <c r="O16" s="306"/>
      <c r="P16" s="306"/>
      <c r="Q16" s="306"/>
      <c r="R16" s="306"/>
      <c r="S16" s="306"/>
      <c r="T16" s="306"/>
      <c r="U16" s="306"/>
      <c r="V16" s="306"/>
      <c r="W16" s="306"/>
      <c r="X16" s="306"/>
    </row>
    <row r="17" spans="1:24" ht="18" customHeight="1">
      <c r="A17" s="202" t="s">
        <v>9</v>
      </c>
      <c r="B17" s="296">
        <v>7.2735545809545439</v>
      </c>
      <c r="C17" s="297">
        <v>0</v>
      </c>
      <c r="D17" s="297">
        <v>0</v>
      </c>
      <c r="E17" s="297">
        <v>0</v>
      </c>
      <c r="F17" s="297">
        <v>6.0041853039417692</v>
      </c>
      <c r="G17" s="297">
        <v>0</v>
      </c>
      <c r="H17" s="297">
        <v>0</v>
      </c>
      <c r="I17" s="297">
        <v>0</v>
      </c>
      <c r="J17" s="297">
        <v>2.3101386099053776</v>
      </c>
      <c r="K17" s="297">
        <v>0</v>
      </c>
      <c r="L17" s="297">
        <v>0</v>
      </c>
      <c r="M17" s="298" t="s">
        <v>9</v>
      </c>
      <c r="N17" s="296">
        <v>714.73304753252228</v>
      </c>
      <c r="O17" s="297">
        <v>0</v>
      </c>
      <c r="P17" s="297">
        <v>0</v>
      </c>
      <c r="Q17" s="297">
        <v>0</v>
      </c>
      <c r="R17" s="297">
        <v>13.821367541215574</v>
      </c>
      <c r="S17" s="297">
        <v>0</v>
      </c>
      <c r="T17" s="297">
        <v>1298.128191639119</v>
      </c>
      <c r="U17" s="297">
        <v>2048.0649782681089</v>
      </c>
      <c r="V17" s="297">
        <v>573.50142816689993</v>
      </c>
      <c r="W17" s="297">
        <v>0</v>
      </c>
      <c r="X17" s="297">
        <v>4663.8368916426671</v>
      </c>
    </row>
    <row r="18" spans="1:24" ht="39" customHeight="1">
      <c r="A18" s="205" t="s">
        <v>231</v>
      </c>
      <c r="B18" s="296">
        <v>4.2119940649933598</v>
      </c>
      <c r="C18" s="297">
        <v>0</v>
      </c>
      <c r="D18" s="297">
        <v>0</v>
      </c>
      <c r="E18" s="297">
        <v>0</v>
      </c>
      <c r="F18" s="297">
        <v>0</v>
      </c>
      <c r="G18" s="297">
        <v>5.1677985369007873</v>
      </c>
      <c r="H18" s="297">
        <v>0</v>
      </c>
      <c r="I18" s="297">
        <v>0</v>
      </c>
      <c r="J18" s="297">
        <v>12.971582162371766</v>
      </c>
      <c r="K18" s="297">
        <v>64.216607999999994</v>
      </c>
      <c r="L18" s="297">
        <v>0</v>
      </c>
      <c r="M18" s="299" t="s">
        <v>231</v>
      </c>
      <c r="N18" s="296">
        <v>273.65423598747776</v>
      </c>
      <c r="O18" s="297">
        <v>0</v>
      </c>
      <c r="P18" s="297">
        <v>0</v>
      </c>
      <c r="Q18" s="297">
        <v>1.0551583967311002</v>
      </c>
      <c r="R18" s="297">
        <v>10.200379512108857</v>
      </c>
      <c r="S18" s="297">
        <v>0</v>
      </c>
      <c r="T18" s="297">
        <v>601.12952195020921</v>
      </c>
      <c r="U18" s="297">
        <v>1970.9008346598912</v>
      </c>
      <c r="V18" s="297">
        <v>655.93426417853368</v>
      </c>
      <c r="W18" s="297">
        <v>0</v>
      </c>
      <c r="X18" s="297">
        <v>3599.4423774492175</v>
      </c>
    </row>
    <row r="19" spans="1:24" ht="30" customHeight="1">
      <c r="A19" s="206" t="s">
        <v>189</v>
      </c>
      <c r="B19" s="300">
        <v>11.485548645947903</v>
      </c>
      <c r="C19" s="301">
        <v>0</v>
      </c>
      <c r="D19" s="301">
        <v>0</v>
      </c>
      <c r="E19" s="301">
        <v>0</v>
      </c>
      <c r="F19" s="301">
        <v>6.0041853039417692</v>
      </c>
      <c r="G19" s="301">
        <v>5.1677985369007873</v>
      </c>
      <c r="H19" s="301">
        <v>0</v>
      </c>
      <c r="I19" s="301">
        <v>0</v>
      </c>
      <c r="J19" s="301">
        <v>15.281720772277144</v>
      </c>
      <c r="K19" s="301">
        <v>64.216607999999994</v>
      </c>
      <c r="L19" s="301">
        <v>0</v>
      </c>
      <c r="M19" s="303" t="s">
        <v>189</v>
      </c>
      <c r="N19" s="300">
        <v>988.38728351999998</v>
      </c>
      <c r="O19" s="301">
        <v>0</v>
      </c>
      <c r="P19" s="301">
        <v>0</v>
      </c>
      <c r="Q19" s="301">
        <v>1.0551583967311002</v>
      </c>
      <c r="R19" s="301">
        <v>24.021747053324429</v>
      </c>
      <c r="S19" s="301">
        <v>0</v>
      </c>
      <c r="T19" s="301">
        <v>1899.2577135893284</v>
      </c>
      <c r="U19" s="301">
        <v>4018.9658129280006</v>
      </c>
      <c r="V19" s="301">
        <v>1229.4356923454336</v>
      </c>
      <c r="W19" s="301">
        <v>0</v>
      </c>
      <c r="X19" s="301">
        <v>8263.279269091885</v>
      </c>
    </row>
    <row r="20" spans="1:24" ht="11.25" customHeight="1">
      <c r="A20" s="206"/>
      <c r="B20" s="300"/>
      <c r="C20" s="301"/>
      <c r="D20" s="301"/>
      <c r="E20" s="301"/>
      <c r="F20" s="301"/>
      <c r="G20" s="301"/>
      <c r="H20" s="301"/>
      <c r="I20" s="301"/>
      <c r="J20" s="301"/>
      <c r="K20" s="301"/>
      <c r="L20" s="301"/>
      <c r="M20" s="303"/>
      <c r="N20" s="310"/>
      <c r="O20" s="311"/>
      <c r="P20" s="311"/>
      <c r="Q20" s="311"/>
      <c r="R20" s="311"/>
      <c r="S20" s="311"/>
      <c r="T20" s="311"/>
      <c r="U20" s="311"/>
      <c r="V20" s="311"/>
      <c r="W20" s="311"/>
      <c r="X20" s="311"/>
    </row>
    <row r="21" spans="1:24" ht="18" customHeight="1">
      <c r="A21" s="212" t="s">
        <v>29</v>
      </c>
      <c r="B21" s="300">
        <v>12.997860288107626</v>
      </c>
      <c r="C21" s="301">
        <v>0</v>
      </c>
      <c r="D21" s="301">
        <v>0.80236442546500575</v>
      </c>
      <c r="E21" s="301">
        <v>0</v>
      </c>
      <c r="F21" s="301">
        <v>6.0041853039417692</v>
      </c>
      <c r="G21" s="301">
        <v>12.415606688994067</v>
      </c>
      <c r="H21" s="301">
        <v>0</v>
      </c>
      <c r="I21" s="301">
        <v>0</v>
      </c>
      <c r="J21" s="301">
        <v>1138.806566717403</v>
      </c>
      <c r="K21" s="301">
        <v>2049.0375158400002</v>
      </c>
      <c r="L21" s="301">
        <v>859.193308</v>
      </c>
      <c r="M21" s="304" t="s">
        <v>29</v>
      </c>
      <c r="N21" s="312">
        <v>1041.9280959519599</v>
      </c>
      <c r="O21" s="305">
        <v>66.846609912052713</v>
      </c>
      <c r="P21" s="305">
        <v>234.76794156707152</v>
      </c>
      <c r="Q21" s="305">
        <v>24.488374537745127</v>
      </c>
      <c r="R21" s="305">
        <v>59.958280645097773</v>
      </c>
      <c r="S21" s="305">
        <v>1082.8624179534841</v>
      </c>
      <c r="T21" s="305">
        <v>2800.4682689233236</v>
      </c>
      <c r="U21" s="305">
        <v>7402.967197864129</v>
      </c>
      <c r="V21" s="305">
        <v>1443.7580516135197</v>
      </c>
      <c r="W21" s="305">
        <v>0</v>
      </c>
      <c r="X21" s="305">
        <v>18237.302646232296</v>
      </c>
    </row>
    <row r="22" spans="1:24" ht="12.75" customHeight="1">
      <c r="B22" s="272"/>
      <c r="C22" s="273"/>
      <c r="D22" s="221"/>
      <c r="E22" s="222"/>
      <c r="F22" s="222"/>
      <c r="G22" s="222"/>
      <c r="H22" s="222"/>
      <c r="I22" s="222"/>
      <c r="J22" s="222"/>
      <c r="K22" s="222"/>
      <c r="L22" s="222"/>
      <c r="M22" s="5"/>
      <c r="N22" s="5"/>
      <c r="O22" s="5"/>
      <c r="P22" s="5"/>
      <c r="Q22" s="5"/>
      <c r="R22" s="5"/>
      <c r="S22" s="5"/>
      <c r="T22" s="5"/>
      <c r="U22" s="5"/>
      <c r="V22" s="5"/>
      <c r="W22" s="5"/>
      <c r="X22" s="5"/>
    </row>
    <row r="23" spans="1:24" ht="40.5" customHeight="1">
      <c r="A23" s="209" t="s">
        <v>188</v>
      </c>
      <c r="B23" s="267">
        <v>153.12</v>
      </c>
      <c r="C23" s="214" t="s">
        <v>30</v>
      </c>
      <c r="D23" s="157"/>
      <c r="E23" s="155"/>
      <c r="F23" s="155"/>
      <c r="G23" s="155"/>
      <c r="H23" s="155"/>
      <c r="I23" s="155"/>
      <c r="J23" s="155"/>
      <c r="K23" s="155"/>
      <c r="L23" s="156"/>
      <c r="M23" s="374" t="s">
        <v>297</v>
      </c>
      <c r="N23" s="374"/>
      <c r="O23" s="374"/>
      <c r="P23" s="374"/>
      <c r="Q23" s="374"/>
      <c r="R23" s="374"/>
      <c r="S23" s="374"/>
      <c r="T23" s="374"/>
      <c r="U23" s="374"/>
      <c r="V23" s="374"/>
      <c r="W23" s="374"/>
      <c r="X23" s="374"/>
    </row>
    <row r="24" spans="1:24" ht="39.6" customHeight="1">
      <c r="A24" s="210" t="s">
        <v>190</v>
      </c>
      <c r="B24" s="223">
        <v>81.11044980687133</v>
      </c>
      <c r="C24" s="211" t="s">
        <v>30</v>
      </c>
      <c r="D24" s="274"/>
      <c r="E24" s="274"/>
      <c r="F24" s="274"/>
      <c r="G24" s="274"/>
      <c r="H24" s="274"/>
      <c r="I24" s="274"/>
      <c r="J24" s="274"/>
      <c r="K24" s="274"/>
      <c r="L24" s="275"/>
    </row>
  </sheetData>
  <mergeCells count="17">
    <mergeCell ref="U5:W5"/>
    <mergeCell ref="X5:X6"/>
    <mergeCell ref="B7:L7"/>
    <mergeCell ref="N7:X7"/>
    <mergeCell ref="M23:X23"/>
    <mergeCell ref="N5:S5"/>
    <mergeCell ref="A5:A7"/>
    <mergeCell ref="B5:D5"/>
    <mergeCell ref="E5:G5"/>
    <mergeCell ref="H5:L5"/>
    <mergeCell ref="M5:M7"/>
    <mergeCell ref="A1:L1"/>
    <mergeCell ref="M1:X1"/>
    <mergeCell ref="A2:L2"/>
    <mergeCell ref="M2:X2"/>
    <mergeCell ref="A3:L3"/>
    <mergeCell ref="M3:X3"/>
  </mergeCells>
  <conditionalFormatting sqref="A23:C24 A8:X2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view="pageLayout" zoomScaleNormal="100" workbookViewId="0">
      <selection sqref="A1:L1"/>
    </sheetView>
  </sheetViews>
  <sheetFormatPr baseColWidth="10" defaultColWidth="11.140625" defaultRowHeight="12.75"/>
  <cols>
    <col min="1" max="1" width="19" style="4" customWidth="1"/>
    <col min="2" max="2" width="6.42578125" style="4" customWidth="1"/>
    <col min="3" max="3" width="6.5703125" style="4" customWidth="1"/>
    <col min="4" max="4" width="6" style="4" customWidth="1"/>
    <col min="5" max="5" width="5.28515625" style="4" customWidth="1"/>
    <col min="6" max="6" width="6.5703125" style="4" customWidth="1"/>
    <col min="7" max="7" width="7.5703125" style="4" customWidth="1"/>
    <col min="8" max="8" width="6" style="4" customWidth="1"/>
    <col min="9" max="11" width="6.140625" style="4" customWidth="1"/>
    <col min="12" max="12" width="9.85546875" style="4" customWidth="1"/>
    <col min="13" max="13" width="18.7109375" style="4" customWidth="1"/>
    <col min="14" max="14" width="6.140625" style="4" customWidth="1"/>
    <col min="15" max="15" width="6.5703125" style="4" customWidth="1"/>
    <col min="16" max="16" width="5.85546875" style="4" customWidth="1"/>
    <col min="17" max="17" width="7.7109375" style="4" customWidth="1"/>
    <col min="18" max="18" width="7.140625" style="4" customWidth="1"/>
    <col min="19" max="19" width="6.140625" style="4" customWidth="1"/>
    <col min="20" max="20" width="7" style="4" customWidth="1"/>
    <col min="21" max="21" width="6.5703125" style="4" customWidth="1"/>
    <col min="22" max="22" width="6.140625" style="4" customWidth="1"/>
    <col min="23" max="23" width="6.28515625" style="4" customWidth="1"/>
    <col min="24" max="24" width="7.7109375" style="4" customWidth="1"/>
    <col min="25" max="16384" width="11.140625" style="4"/>
  </cols>
  <sheetData>
    <row r="1" spans="1:24" ht="14.25">
      <c r="A1" s="360" t="s">
        <v>193</v>
      </c>
      <c r="B1" s="360"/>
      <c r="C1" s="360"/>
      <c r="D1" s="360"/>
      <c r="E1" s="360"/>
      <c r="F1" s="360"/>
      <c r="G1" s="360"/>
      <c r="H1" s="360"/>
      <c r="I1" s="360"/>
      <c r="J1" s="360"/>
      <c r="K1" s="360"/>
      <c r="L1" s="360"/>
      <c r="M1" s="360" t="s">
        <v>193</v>
      </c>
      <c r="N1" s="360"/>
      <c r="O1" s="360"/>
      <c r="P1" s="360"/>
      <c r="Q1" s="360"/>
      <c r="R1" s="360"/>
      <c r="S1" s="360"/>
      <c r="T1" s="360"/>
      <c r="U1" s="360"/>
      <c r="V1" s="360"/>
      <c r="W1" s="360"/>
      <c r="X1" s="360"/>
    </row>
    <row r="2" spans="1:24" ht="16.899999999999999" customHeight="1">
      <c r="A2" s="361" t="s">
        <v>194</v>
      </c>
      <c r="B2" s="361"/>
      <c r="C2" s="361"/>
      <c r="D2" s="361"/>
      <c r="E2" s="361"/>
      <c r="F2" s="361"/>
      <c r="G2" s="361"/>
      <c r="H2" s="361"/>
      <c r="I2" s="361"/>
      <c r="J2" s="361"/>
      <c r="K2" s="361"/>
      <c r="L2" s="361"/>
      <c r="M2" s="361" t="s">
        <v>194</v>
      </c>
      <c r="N2" s="361"/>
      <c r="O2" s="361"/>
      <c r="P2" s="361"/>
      <c r="Q2" s="361"/>
      <c r="R2" s="361"/>
      <c r="S2" s="361"/>
      <c r="T2" s="361"/>
      <c r="U2" s="361"/>
      <c r="V2" s="361"/>
      <c r="W2" s="361"/>
      <c r="X2" s="361"/>
    </row>
    <row r="3" spans="1:24" ht="16.899999999999999" customHeight="1">
      <c r="A3" s="360" t="s">
        <v>299</v>
      </c>
      <c r="B3" s="360"/>
      <c r="C3" s="360"/>
      <c r="D3" s="360"/>
      <c r="E3" s="360"/>
      <c r="F3" s="360"/>
      <c r="G3" s="360"/>
      <c r="H3" s="360"/>
      <c r="I3" s="360"/>
      <c r="J3" s="360"/>
      <c r="K3" s="360"/>
      <c r="L3" s="360"/>
      <c r="M3" s="360" t="s">
        <v>300</v>
      </c>
      <c r="N3" s="360"/>
      <c r="O3" s="360"/>
      <c r="P3" s="360"/>
      <c r="Q3" s="360"/>
      <c r="R3" s="360"/>
      <c r="S3" s="360"/>
      <c r="T3" s="360"/>
      <c r="U3" s="360"/>
      <c r="V3" s="360"/>
      <c r="W3" s="360"/>
      <c r="X3" s="360"/>
    </row>
    <row r="4" spans="1:24" ht="10.9" customHeight="1">
      <c r="A4" s="154"/>
      <c r="B4" s="154"/>
      <c r="C4" s="154"/>
      <c r="D4" s="154"/>
      <c r="E4" s="154"/>
      <c r="F4" s="154"/>
      <c r="G4" s="154"/>
      <c r="H4" s="154"/>
      <c r="I4" s="154"/>
      <c r="J4" s="154"/>
      <c r="K4" s="154"/>
      <c r="L4" s="154"/>
      <c r="M4" s="154"/>
      <c r="N4" s="154"/>
      <c r="O4" s="154"/>
      <c r="P4" s="154"/>
      <c r="Q4" s="154"/>
      <c r="R4" s="154"/>
      <c r="S4" s="154"/>
      <c r="T4" s="154"/>
      <c r="U4" s="154"/>
      <c r="V4" s="154"/>
      <c r="W4" s="154"/>
      <c r="X4" s="154"/>
    </row>
    <row r="5" spans="1:24" ht="32.25" customHeight="1">
      <c r="A5" s="362" t="s">
        <v>26</v>
      </c>
      <c r="B5" s="363" t="s">
        <v>11</v>
      </c>
      <c r="C5" s="363"/>
      <c r="D5" s="363"/>
      <c r="E5" s="363" t="s">
        <v>10</v>
      </c>
      <c r="F5" s="363"/>
      <c r="G5" s="363"/>
      <c r="H5" s="357" t="s">
        <v>31</v>
      </c>
      <c r="I5" s="358"/>
      <c r="J5" s="358"/>
      <c r="K5" s="358"/>
      <c r="L5" s="358"/>
      <c r="M5" s="371" t="s">
        <v>26</v>
      </c>
      <c r="N5" s="357" t="s">
        <v>203</v>
      </c>
      <c r="O5" s="358"/>
      <c r="P5" s="358"/>
      <c r="Q5" s="358"/>
      <c r="R5" s="358"/>
      <c r="S5" s="359"/>
      <c r="T5" s="280" t="s">
        <v>17</v>
      </c>
      <c r="U5" s="366" t="s">
        <v>206</v>
      </c>
      <c r="V5" s="367"/>
      <c r="W5" s="368"/>
      <c r="X5" s="369" t="s">
        <v>4</v>
      </c>
    </row>
    <row r="6" spans="1:24" ht="64.349999999999994" customHeight="1">
      <c r="A6" s="362"/>
      <c r="B6" s="281" t="s">
        <v>192</v>
      </c>
      <c r="C6" s="281" t="s">
        <v>2</v>
      </c>
      <c r="D6" s="281" t="s">
        <v>1</v>
      </c>
      <c r="E6" s="281" t="s">
        <v>18</v>
      </c>
      <c r="F6" s="281" t="s">
        <v>2</v>
      </c>
      <c r="G6" s="281" t="s">
        <v>226</v>
      </c>
      <c r="H6" s="283" t="s">
        <v>191</v>
      </c>
      <c r="I6" s="281" t="s">
        <v>27</v>
      </c>
      <c r="J6" s="281" t="s">
        <v>197</v>
      </c>
      <c r="K6" s="282" t="s">
        <v>196</v>
      </c>
      <c r="L6" s="196" t="s">
        <v>204</v>
      </c>
      <c r="M6" s="372"/>
      <c r="N6" s="197" t="s">
        <v>28</v>
      </c>
      <c r="O6" s="198" t="s">
        <v>198</v>
      </c>
      <c r="P6" s="281" t="s">
        <v>199</v>
      </c>
      <c r="Q6" s="281" t="s">
        <v>259</v>
      </c>
      <c r="R6" s="281" t="s">
        <v>200</v>
      </c>
      <c r="S6" s="281" t="s">
        <v>201</v>
      </c>
      <c r="T6" s="281" t="s">
        <v>205</v>
      </c>
      <c r="U6" s="281" t="s">
        <v>3</v>
      </c>
      <c r="V6" s="281" t="s">
        <v>202</v>
      </c>
      <c r="W6" s="281" t="s">
        <v>16</v>
      </c>
      <c r="X6" s="370"/>
    </row>
    <row r="7" spans="1:24" ht="27" customHeight="1">
      <c r="A7" s="362"/>
      <c r="B7" s="355" t="s">
        <v>229</v>
      </c>
      <c r="C7" s="356"/>
      <c r="D7" s="356"/>
      <c r="E7" s="356"/>
      <c r="F7" s="356"/>
      <c r="G7" s="356"/>
      <c r="H7" s="356"/>
      <c r="I7" s="356"/>
      <c r="J7" s="356"/>
      <c r="K7" s="356"/>
      <c r="L7" s="356"/>
      <c r="M7" s="373"/>
      <c r="N7" s="355" t="s">
        <v>229</v>
      </c>
      <c r="O7" s="356"/>
      <c r="P7" s="356"/>
      <c r="Q7" s="356"/>
      <c r="R7" s="356"/>
      <c r="S7" s="356"/>
      <c r="T7" s="356"/>
      <c r="U7" s="356"/>
      <c r="V7" s="356"/>
      <c r="W7" s="356"/>
      <c r="X7" s="356"/>
    </row>
    <row r="8" spans="1:24" ht="11.25" customHeight="1">
      <c r="A8" s="199"/>
      <c r="B8" s="215"/>
      <c r="C8" s="200"/>
      <c r="D8" s="200"/>
      <c r="E8" s="200"/>
      <c r="F8" s="200"/>
      <c r="G8" s="200"/>
      <c r="H8" s="200"/>
      <c r="I8" s="200"/>
      <c r="J8" s="200"/>
      <c r="K8" s="200"/>
      <c r="L8" s="200"/>
      <c r="M8" s="199"/>
      <c r="N8" s="215"/>
      <c r="O8" s="200"/>
      <c r="P8" s="200"/>
      <c r="Q8" s="200"/>
      <c r="R8" s="200"/>
      <c r="S8" s="200"/>
      <c r="T8" s="200"/>
      <c r="U8" s="200"/>
      <c r="V8" s="200"/>
      <c r="W8" s="200"/>
      <c r="X8" s="200"/>
    </row>
    <row r="9" spans="1:24" ht="51" customHeight="1">
      <c r="A9" s="201" t="s">
        <v>195</v>
      </c>
      <c r="B9" s="300">
        <v>7.3700719691444844E-2</v>
      </c>
      <c r="C9" s="301">
        <v>0</v>
      </c>
      <c r="D9" s="301">
        <v>35.977751160965383</v>
      </c>
      <c r="E9" s="301">
        <v>0</v>
      </c>
      <c r="F9" s="301">
        <v>0</v>
      </c>
      <c r="G9" s="301">
        <v>15.840009067092176</v>
      </c>
      <c r="H9" s="301">
        <v>0</v>
      </c>
      <c r="I9" s="301">
        <v>0</v>
      </c>
      <c r="J9" s="301">
        <v>0</v>
      </c>
      <c r="K9" s="301">
        <v>3.1790399999999997E-3</v>
      </c>
      <c r="L9" s="301">
        <v>0</v>
      </c>
      <c r="M9" s="295" t="s">
        <v>195</v>
      </c>
      <c r="N9" s="300">
        <v>84.767313783005079</v>
      </c>
      <c r="O9" s="301">
        <v>29.589645924157807</v>
      </c>
      <c r="P9" s="301">
        <v>198.6280733000136</v>
      </c>
      <c r="Q9" s="301">
        <v>18.979535813023222</v>
      </c>
      <c r="R9" s="301">
        <v>9.9607806689333636</v>
      </c>
      <c r="S9" s="301">
        <v>1174.3305931855464</v>
      </c>
      <c r="T9" s="301">
        <v>1050.5157371428279</v>
      </c>
      <c r="U9" s="301">
        <v>2557.6816887851696</v>
      </c>
      <c r="V9" s="301">
        <v>224.35019011935213</v>
      </c>
      <c r="W9" s="301">
        <v>0</v>
      </c>
      <c r="X9" s="301">
        <v>5400.6981987097788</v>
      </c>
    </row>
    <row r="10" spans="1:24" ht="11.25" customHeight="1">
      <c r="A10" s="201"/>
      <c r="B10" s="306"/>
      <c r="C10" s="306"/>
      <c r="D10" s="306"/>
      <c r="E10" s="306"/>
      <c r="F10" s="306"/>
      <c r="G10" s="306"/>
      <c r="H10" s="306"/>
      <c r="I10" s="306"/>
      <c r="J10" s="306"/>
      <c r="K10" s="306"/>
      <c r="L10" s="306"/>
      <c r="M10" s="295"/>
      <c r="N10" s="306"/>
      <c r="O10" s="306"/>
      <c r="P10" s="306"/>
      <c r="Q10" s="306"/>
      <c r="R10" s="306"/>
      <c r="S10" s="306"/>
      <c r="T10" s="306"/>
      <c r="U10" s="306"/>
      <c r="V10" s="306"/>
      <c r="W10" s="306"/>
      <c r="X10" s="306"/>
    </row>
    <row r="11" spans="1:24" ht="18" customHeight="1">
      <c r="A11" s="202" t="s">
        <v>5</v>
      </c>
      <c r="B11" s="296">
        <v>0</v>
      </c>
      <c r="C11" s="297">
        <v>0</v>
      </c>
      <c r="D11" s="297">
        <v>0</v>
      </c>
      <c r="E11" s="297">
        <v>0</v>
      </c>
      <c r="F11" s="297">
        <v>0</v>
      </c>
      <c r="G11" s="297">
        <v>0</v>
      </c>
      <c r="H11" s="297">
        <v>0</v>
      </c>
      <c r="I11" s="297">
        <v>0</v>
      </c>
      <c r="J11" s="297">
        <v>0</v>
      </c>
      <c r="K11" s="297">
        <v>27.325897517354512</v>
      </c>
      <c r="L11" s="297">
        <v>0</v>
      </c>
      <c r="M11" s="298" t="s">
        <v>5</v>
      </c>
      <c r="N11" s="296">
        <v>0</v>
      </c>
      <c r="O11" s="297">
        <v>0</v>
      </c>
      <c r="P11" s="297">
        <v>0</v>
      </c>
      <c r="Q11" s="297">
        <v>0</v>
      </c>
      <c r="R11" s="297">
        <v>0</v>
      </c>
      <c r="S11" s="297">
        <v>0</v>
      </c>
      <c r="T11" s="297">
        <v>0</v>
      </c>
      <c r="U11" s="297">
        <v>224.61158374689211</v>
      </c>
      <c r="V11" s="297">
        <v>0</v>
      </c>
      <c r="W11" s="297">
        <v>0</v>
      </c>
      <c r="X11" s="297">
        <v>251.93748126424663</v>
      </c>
    </row>
    <row r="12" spans="1:24" ht="18" customHeight="1">
      <c r="A12" s="202" t="s">
        <v>6</v>
      </c>
      <c r="B12" s="296">
        <v>0</v>
      </c>
      <c r="C12" s="297">
        <v>0</v>
      </c>
      <c r="D12" s="297">
        <v>0</v>
      </c>
      <c r="E12" s="297">
        <v>0</v>
      </c>
      <c r="F12" s="297">
        <v>0</v>
      </c>
      <c r="G12" s="297">
        <v>0</v>
      </c>
      <c r="H12" s="297">
        <v>0</v>
      </c>
      <c r="I12" s="297">
        <v>0</v>
      </c>
      <c r="J12" s="297">
        <v>1079.4176001969663</v>
      </c>
      <c r="K12" s="297">
        <v>1906.6736079059169</v>
      </c>
      <c r="L12" s="297">
        <v>0</v>
      </c>
      <c r="M12" s="298" t="s">
        <v>6</v>
      </c>
      <c r="N12" s="296">
        <v>0</v>
      </c>
      <c r="O12" s="297">
        <v>0</v>
      </c>
      <c r="P12" s="297">
        <v>0</v>
      </c>
      <c r="Q12" s="297">
        <v>0</v>
      </c>
      <c r="R12" s="297">
        <v>22.179742583166682</v>
      </c>
      <c r="S12" s="297">
        <v>0</v>
      </c>
      <c r="T12" s="297">
        <v>3.7645051697346763</v>
      </c>
      <c r="U12" s="297">
        <v>0</v>
      </c>
      <c r="V12" s="297">
        <v>0</v>
      </c>
      <c r="W12" s="297">
        <v>0</v>
      </c>
      <c r="X12" s="297">
        <v>3012.0354558557847</v>
      </c>
    </row>
    <row r="13" spans="1:24" ht="18" customHeight="1">
      <c r="A13" s="202" t="s">
        <v>7</v>
      </c>
      <c r="B13" s="296">
        <v>0</v>
      </c>
      <c r="C13" s="297">
        <v>0</v>
      </c>
      <c r="D13" s="297">
        <v>0</v>
      </c>
      <c r="E13" s="297">
        <v>0</v>
      </c>
      <c r="F13" s="297">
        <v>0</v>
      </c>
      <c r="G13" s="297">
        <v>0</v>
      </c>
      <c r="H13" s="297">
        <v>0</v>
      </c>
      <c r="I13" s="297">
        <v>0</v>
      </c>
      <c r="J13" s="297">
        <v>1.7392507951480971</v>
      </c>
      <c r="K13" s="297">
        <v>0</v>
      </c>
      <c r="L13" s="297">
        <v>759.53616136753635</v>
      </c>
      <c r="M13" s="298" t="s">
        <v>7</v>
      </c>
      <c r="N13" s="296">
        <v>0</v>
      </c>
      <c r="O13" s="297">
        <v>0</v>
      </c>
      <c r="P13" s="297">
        <v>0</v>
      </c>
      <c r="Q13" s="297">
        <v>0</v>
      </c>
      <c r="R13" s="297">
        <v>0</v>
      </c>
      <c r="S13" s="297">
        <v>0</v>
      </c>
      <c r="T13" s="297">
        <v>0</v>
      </c>
      <c r="U13" s="297">
        <v>0</v>
      </c>
      <c r="V13" s="297">
        <v>0</v>
      </c>
      <c r="W13" s="297">
        <v>0</v>
      </c>
      <c r="X13" s="297">
        <v>761.27541216268446</v>
      </c>
    </row>
    <row r="14" spans="1:24" ht="24" customHeight="1">
      <c r="A14" s="205" t="s">
        <v>0</v>
      </c>
      <c r="B14" s="296">
        <v>0</v>
      </c>
      <c r="C14" s="297">
        <v>0</v>
      </c>
      <c r="D14" s="297">
        <v>0</v>
      </c>
      <c r="E14" s="297">
        <v>0</v>
      </c>
      <c r="F14" s="297">
        <v>0</v>
      </c>
      <c r="G14" s="297">
        <v>0</v>
      </c>
      <c r="H14" s="297">
        <v>0</v>
      </c>
      <c r="I14" s="297">
        <v>0</v>
      </c>
      <c r="J14" s="297">
        <v>0</v>
      </c>
      <c r="K14" s="297">
        <v>143.22484420412704</v>
      </c>
      <c r="L14" s="297">
        <v>0</v>
      </c>
      <c r="M14" s="299" t="s">
        <v>0</v>
      </c>
      <c r="N14" s="296">
        <v>0</v>
      </c>
      <c r="O14" s="297">
        <v>0</v>
      </c>
      <c r="P14" s="297">
        <v>0</v>
      </c>
      <c r="Q14" s="297">
        <v>0</v>
      </c>
      <c r="R14" s="297">
        <v>0</v>
      </c>
      <c r="S14" s="297">
        <v>0</v>
      </c>
      <c r="T14" s="297">
        <v>0</v>
      </c>
      <c r="U14" s="297">
        <v>0</v>
      </c>
      <c r="V14" s="297">
        <v>0</v>
      </c>
      <c r="W14" s="297">
        <v>0</v>
      </c>
      <c r="X14" s="297">
        <v>143.22484420412704</v>
      </c>
    </row>
    <row r="15" spans="1:24" ht="18" customHeight="1">
      <c r="A15" s="203" t="s">
        <v>8</v>
      </c>
      <c r="B15" s="296">
        <v>0</v>
      </c>
      <c r="C15" s="297">
        <v>0</v>
      </c>
      <c r="D15" s="297">
        <v>0</v>
      </c>
      <c r="E15" s="297">
        <v>0</v>
      </c>
      <c r="F15" s="297">
        <v>0</v>
      </c>
      <c r="G15" s="297">
        <v>0</v>
      </c>
      <c r="H15" s="297">
        <v>0</v>
      </c>
      <c r="I15" s="297">
        <v>0</v>
      </c>
      <c r="J15" s="301">
        <v>1081.1568509921144</v>
      </c>
      <c r="K15" s="301">
        <v>2077.2243496273982</v>
      </c>
      <c r="L15" s="301">
        <v>759.53616136753635</v>
      </c>
      <c r="M15" s="302" t="s">
        <v>8</v>
      </c>
      <c r="N15" s="296">
        <v>0</v>
      </c>
      <c r="O15" s="297">
        <v>0</v>
      </c>
      <c r="P15" s="297">
        <v>0</v>
      </c>
      <c r="Q15" s="297">
        <v>0</v>
      </c>
      <c r="R15" s="297">
        <v>22.179742583166682</v>
      </c>
      <c r="S15" s="297">
        <v>0</v>
      </c>
      <c r="T15" s="297">
        <v>3.7645051697346763</v>
      </c>
      <c r="U15" s="301">
        <v>224.61158374689211</v>
      </c>
      <c r="V15" s="301">
        <v>0</v>
      </c>
      <c r="W15" s="301">
        <v>0</v>
      </c>
      <c r="X15" s="301">
        <v>4168.4731934868432</v>
      </c>
    </row>
    <row r="16" spans="1:24" ht="12.75" customHeight="1">
      <c r="A16" s="203"/>
      <c r="B16" s="306"/>
      <c r="C16" s="306"/>
      <c r="D16" s="306"/>
      <c r="E16" s="306"/>
      <c r="F16" s="306"/>
      <c r="G16" s="306"/>
      <c r="H16" s="306"/>
      <c r="I16" s="306"/>
      <c r="J16" s="306"/>
      <c r="K16" s="306"/>
      <c r="L16" s="306"/>
      <c r="M16" s="302"/>
      <c r="N16" s="306"/>
      <c r="O16" s="306"/>
      <c r="P16" s="306"/>
      <c r="Q16" s="306"/>
      <c r="R16" s="306"/>
      <c r="S16" s="306"/>
      <c r="T16" s="306"/>
      <c r="U16" s="306"/>
      <c r="V16" s="306"/>
      <c r="W16" s="306"/>
      <c r="X16" s="306"/>
    </row>
    <row r="17" spans="1:24" ht="18" customHeight="1">
      <c r="A17" s="202" t="s">
        <v>9</v>
      </c>
      <c r="B17" s="296">
        <v>7.6150934561419144</v>
      </c>
      <c r="C17" s="297">
        <v>0</v>
      </c>
      <c r="D17" s="297">
        <v>0</v>
      </c>
      <c r="E17" s="297">
        <v>0</v>
      </c>
      <c r="F17" s="297">
        <v>6.7431053879014824</v>
      </c>
      <c r="G17" s="297">
        <v>0</v>
      </c>
      <c r="H17" s="297">
        <v>0</v>
      </c>
      <c r="I17" s="297">
        <v>0</v>
      </c>
      <c r="J17" s="297">
        <v>4.0952509939583246</v>
      </c>
      <c r="K17" s="297">
        <v>0</v>
      </c>
      <c r="L17" s="297">
        <v>0</v>
      </c>
      <c r="M17" s="298" t="s">
        <v>9</v>
      </c>
      <c r="N17" s="296">
        <v>610.95688701069719</v>
      </c>
      <c r="O17" s="297">
        <v>0</v>
      </c>
      <c r="P17" s="297">
        <v>0</v>
      </c>
      <c r="Q17" s="297">
        <v>0</v>
      </c>
      <c r="R17" s="297">
        <v>14.544788148769833</v>
      </c>
      <c r="S17" s="297">
        <v>0</v>
      </c>
      <c r="T17" s="297">
        <v>1242.5920294318355</v>
      </c>
      <c r="U17" s="297">
        <v>2010.1339241754356</v>
      </c>
      <c r="V17" s="297">
        <v>640.04063190774991</v>
      </c>
      <c r="W17" s="297">
        <v>0</v>
      </c>
      <c r="X17" s="297">
        <v>4536.7217105124901</v>
      </c>
    </row>
    <row r="18" spans="1:24" ht="39" customHeight="1">
      <c r="A18" s="205" t="s">
        <v>231</v>
      </c>
      <c r="B18" s="296">
        <v>4.1231634762532057</v>
      </c>
      <c r="C18" s="297">
        <v>0</v>
      </c>
      <c r="D18" s="297">
        <v>0</v>
      </c>
      <c r="E18" s="297">
        <v>0</v>
      </c>
      <c r="F18" s="297">
        <v>0</v>
      </c>
      <c r="G18" s="297">
        <v>5.3479051323096884</v>
      </c>
      <c r="H18" s="297">
        <v>0</v>
      </c>
      <c r="I18" s="297">
        <v>0</v>
      </c>
      <c r="J18" s="297">
        <v>11.119587169081617</v>
      </c>
      <c r="K18" s="297">
        <v>67.879229711176365</v>
      </c>
      <c r="L18" s="297">
        <v>0</v>
      </c>
      <c r="M18" s="299" t="s">
        <v>231</v>
      </c>
      <c r="N18" s="296">
        <v>230.58090236070251</v>
      </c>
      <c r="O18" s="297">
        <v>0</v>
      </c>
      <c r="P18" s="297">
        <v>0</v>
      </c>
      <c r="Q18" s="297">
        <v>0.80263106917090032</v>
      </c>
      <c r="R18" s="297">
        <v>12.134188776365809</v>
      </c>
      <c r="S18" s="297">
        <v>0</v>
      </c>
      <c r="T18" s="297">
        <v>564.46453742525</v>
      </c>
      <c r="U18" s="297">
        <v>2025.4128995050655</v>
      </c>
      <c r="V18" s="297">
        <v>723.39506543330538</v>
      </c>
      <c r="W18" s="297">
        <v>0</v>
      </c>
      <c r="X18" s="297">
        <v>3645.2601100586808</v>
      </c>
    </row>
    <row r="19" spans="1:24" ht="30" customHeight="1">
      <c r="A19" s="206" t="s">
        <v>189</v>
      </c>
      <c r="B19" s="300">
        <v>11.738256932395119</v>
      </c>
      <c r="C19" s="301">
        <v>0</v>
      </c>
      <c r="D19" s="301">
        <v>0</v>
      </c>
      <c r="E19" s="301">
        <v>0</v>
      </c>
      <c r="F19" s="301">
        <v>6.7431053879014824</v>
      </c>
      <c r="G19" s="301">
        <v>5.3479051323096884</v>
      </c>
      <c r="H19" s="301">
        <v>0</v>
      </c>
      <c r="I19" s="301">
        <v>0</v>
      </c>
      <c r="J19" s="301">
        <v>15.214838163039941</v>
      </c>
      <c r="K19" s="301">
        <v>67.879229711176365</v>
      </c>
      <c r="L19" s="301">
        <v>0</v>
      </c>
      <c r="M19" s="303" t="s">
        <v>189</v>
      </c>
      <c r="N19" s="300">
        <v>841.53778937139975</v>
      </c>
      <c r="O19" s="301">
        <v>0</v>
      </c>
      <c r="P19" s="301">
        <v>0</v>
      </c>
      <c r="Q19" s="301">
        <v>0.80263106917090032</v>
      </c>
      <c r="R19" s="301">
        <v>26.67897692513564</v>
      </c>
      <c r="S19" s="301">
        <v>0</v>
      </c>
      <c r="T19" s="301">
        <v>1807.0565668570855</v>
      </c>
      <c r="U19" s="301">
        <v>4035.5468236805009</v>
      </c>
      <c r="V19" s="301">
        <v>1363.4356973410554</v>
      </c>
      <c r="W19" s="301">
        <v>0</v>
      </c>
      <c r="X19" s="301">
        <v>8181.9818205711708</v>
      </c>
    </row>
    <row r="20" spans="1:24" ht="9" customHeight="1">
      <c r="A20" s="206"/>
      <c r="B20" s="300"/>
      <c r="C20" s="301"/>
      <c r="D20" s="301"/>
      <c r="E20" s="301"/>
      <c r="F20" s="301"/>
      <c r="G20" s="301"/>
      <c r="H20" s="301"/>
      <c r="I20" s="301"/>
      <c r="J20" s="301"/>
      <c r="K20" s="301"/>
      <c r="L20" s="301"/>
      <c r="M20" s="303"/>
      <c r="N20" s="310"/>
      <c r="O20" s="311"/>
      <c r="P20" s="311"/>
      <c r="Q20" s="311"/>
      <c r="R20" s="311"/>
      <c r="S20" s="311"/>
      <c r="T20" s="311"/>
      <c r="U20" s="311"/>
      <c r="V20" s="311"/>
      <c r="W20" s="311"/>
      <c r="X20" s="311"/>
    </row>
    <row r="21" spans="1:24" ht="18" customHeight="1">
      <c r="A21" s="212" t="s">
        <v>29</v>
      </c>
      <c r="B21" s="300">
        <v>11.811957652086564</v>
      </c>
      <c r="C21" s="301">
        <v>0</v>
      </c>
      <c r="D21" s="301">
        <v>35.977751160965383</v>
      </c>
      <c r="E21" s="301">
        <v>0</v>
      </c>
      <c r="F21" s="301">
        <v>6.7431053879014824</v>
      </c>
      <c r="G21" s="301">
        <v>21.187914199401863</v>
      </c>
      <c r="H21" s="301">
        <v>0</v>
      </c>
      <c r="I21" s="301">
        <v>0</v>
      </c>
      <c r="J21" s="301">
        <v>1096.3716891551544</v>
      </c>
      <c r="K21" s="301">
        <v>2145.1067583785743</v>
      </c>
      <c r="L21" s="301">
        <v>759.53616136753635</v>
      </c>
      <c r="M21" s="304" t="s">
        <v>29</v>
      </c>
      <c r="N21" s="312">
        <v>926.30510315440483</v>
      </c>
      <c r="O21" s="305">
        <v>29.589645924157807</v>
      </c>
      <c r="P21" s="305">
        <v>198.6280733000136</v>
      </c>
      <c r="Q21" s="305">
        <v>19.782166882194122</v>
      </c>
      <c r="R21" s="305">
        <v>58.819500177235682</v>
      </c>
      <c r="S21" s="305">
        <v>1174.3305931855464</v>
      </c>
      <c r="T21" s="305">
        <v>2861.3368091696484</v>
      </c>
      <c r="U21" s="305">
        <v>6817.8400962125625</v>
      </c>
      <c r="V21" s="305">
        <v>1587.7858874604076</v>
      </c>
      <c r="W21" s="305">
        <v>0</v>
      </c>
      <c r="X21" s="305">
        <v>17751.153212767789</v>
      </c>
    </row>
    <row r="22" spans="1:24" ht="9" customHeight="1">
      <c r="B22" s="272"/>
      <c r="C22" s="273"/>
      <c r="D22" s="221"/>
      <c r="E22" s="222"/>
      <c r="F22" s="222"/>
      <c r="G22" s="222"/>
      <c r="H22" s="222"/>
      <c r="I22" s="222"/>
      <c r="J22" s="222"/>
      <c r="K22" s="222"/>
      <c r="L22" s="222"/>
      <c r="M22" s="5"/>
      <c r="N22" s="5"/>
      <c r="O22" s="5"/>
      <c r="P22" s="5"/>
      <c r="Q22" s="5"/>
      <c r="R22" s="5"/>
      <c r="S22" s="5"/>
      <c r="T22" s="5"/>
      <c r="U22" s="5"/>
      <c r="V22" s="5"/>
      <c r="W22" s="5"/>
      <c r="X22" s="5"/>
    </row>
    <row r="23" spans="1:24" ht="39" customHeight="1">
      <c r="A23" s="209" t="s">
        <v>188</v>
      </c>
      <c r="B23" s="267">
        <v>151.44965020501428</v>
      </c>
      <c r="C23" s="214" t="s">
        <v>30</v>
      </c>
      <c r="D23" s="157"/>
      <c r="E23" s="155"/>
      <c r="F23" s="155"/>
      <c r="G23" s="155"/>
      <c r="H23" s="155"/>
      <c r="I23" s="155"/>
      <c r="J23" s="155"/>
      <c r="K23" s="155"/>
      <c r="L23" s="156"/>
      <c r="M23" s="374" t="s">
        <v>298</v>
      </c>
      <c r="N23" s="374"/>
      <c r="O23" s="374"/>
      <c r="P23" s="374"/>
      <c r="Q23" s="374"/>
      <c r="R23" s="374"/>
      <c r="S23" s="374"/>
      <c r="T23" s="374"/>
      <c r="U23" s="374"/>
      <c r="V23" s="374"/>
      <c r="W23" s="374"/>
      <c r="X23" s="374"/>
    </row>
    <row r="24" spans="1:24" ht="39.6" customHeight="1">
      <c r="A24" s="210" t="s">
        <v>190</v>
      </c>
      <c r="B24" s="223">
        <v>85.501380017915722</v>
      </c>
      <c r="C24" s="211" t="s">
        <v>30</v>
      </c>
      <c r="D24" s="274"/>
      <c r="E24" s="274"/>
      <c r="F24" s="274"/>
      <c r="G24" s="274"/>
      <c r="H24" s="274"/>
      <c r="I24" s="274"/>
      <c r="J24" s="274"/>
      <c r="K24" s="274"/>
      <c r="L24" s="275"/>
    </row>
  </sheetData>
  <mergeCells count="17">
    <mergeCell ref="U5:W5"/>
    <mergeCell ref="X5:X6"/>
    <mergeCell ref="B7:L7"/>
    <mergeCell ref="N7:X7"/>
    <mergeCell ref="M23:X23"/>
    <mergeCell ref="N5:S5"/>
    <mergeCell ref="A5:A7"/>
    <mergeCell ref="B5:D5"/>
    <mergeCell ref="E5:G5"/>
    <mergeCell ref="H5:L5"/>
    <mergeCell ref="M5:M7"/>
    <mergeCell ref="A1:L1"/>
    <mergeCell ref="M1:X1"/>
    <mergeCell ref="A2:L2"/>
    <mergeCell ref="M2:X2"/>
    <mergeCell ref="A3:L3"/>
    <mergeCell ref="M3:X3"/>
  </mergeCells>
  <conditionalFormatting sqref="A23:C24 A8:X21">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view="pageLayout" zoomScaleNormal="100" workbookViewId="0">
      <selection activeCell="N2" sqref="N2"/>
    </sheetView>
  </sheetViews>
  <sheetFormatPr baseColWidth="10" defaultColWidth="11.5703125" defaultRowHeight="12.75"/>
  <cols>
    <col min="1" max="1" width="6.85546875" style="45" customWidth="1"/>
    <col min="2" max="2" width="7.7109375" style="45" customWidth="1"/>
    <col min="3" max="10" width="9.28515625" style="45" customWidth="1"/>
    <col min="11" max="16384" width="11.5703125" style="45"/>
  </cols>
  <sheetData>
    <row r="1" spans="1:10" ht="21.6" customHeight="1">
      <c r="A1" s="55" t="s">
        <v>139</v>
      </c>
      <c r="B1" s="55"/>
      <c r="C1" s="55"/>
      <c r="D1" s="55"/>
      <c r="E1" s="55"/>
      <c r="F1" s="55"/>
      <c r="G1" s="55"/>
      <c r="H1" s="55"/>
      <c r="I1" s="55"/>
      <c r="J1" s="55"/>
    </row>
    <row r="2" spans="1:10" s="54" customFormat="1" ht="51">
      <c r="A2" s="54" t="s">
        <v>46</v>
      </c>
      <c r="B2" s="54" t="s">
        <v>138</v>
      </c>
      <c r="C2" s="52" t="s">
        <v>137</v>
      </c>
      <c r="D2" s="52" t="s">
        <v>140</v>
      </c>
      <c r="E2" s="52" t="s">
        <v>31</v>
      </c>
      <c r="F2" s="52" t="s">
        <v>13</v>
      </c>
      <c r="G2" s="52" t="s">
        <v>3</v>
      </c>
      <c r="H2" s="52" t="s">
        <v>135</v>
      </c>
      <c r="I2" s="52" t="s">
        <v>16</v>
      </c>
      <c r="J2" s="53" t="s">
        <v>136</v>
      </c>
    </row>
    <row r="3" spans="1:10">
      <c r="A3" s="375">
        <v>1990</v>
      </c>
      <c r="B3" s="284" t="s">
        <v>48</v>
      </c>
      <c r="C3" s="51">
        <v>130.6123440002288</v>
      </c>
      <c r="D3" s="51">
        <v>55.392213866970167</v>
      </c>
      <c r="E3" s="51">
        <v>8145.3364833658816</v>
      </c>
      <c r="F3" s="51">
        <v>2438.3983472535988</v>
      </c>
      <c r="G3" s="51">
        <v>8335.9527951054915</v>
      </c>
      <c r="H3" s="51">
        <v>1599.2602513570846</v>
      </c>
      <c r="I3" s="51">
        <v>0</v>
      </c>
      <c r="J3" s="289">
        <f>SUM(C3:I3)</f>
        <v>20704.952434949257</v>
      </c>
    </row>
    <row r="4" spans="1:10">
      <c r="A4" s="375"/>
      <c r="B4" s="284" t="s">
        <v>49</v>
      </c>
      <c r="C4" s="290">
        <f>C3/$J3</f>
        <v>6.3082658320798455E-3</v>
      </c>
      <c r="D4" s="290">
        <f t="shared" ref="D4:J4" si="0">D3/$J3</f>
        <v>2.6753122974322798E-3</v>
      </c>
      <c r="E4" s="290">
        <f t="shared" si="0"/>
        <v>0.39340039582109015</v>
      </c>
      <c r="F4" s="290">
        <f t="shared" si="0"/>
        <v>0.1177688456379965</v>
      </c>
      <c r="G4" s="290">
        <f t="shared" si="0"/>
        <v>0.40260671070341059</v>
      </c>
      <c r="H4" s="290">
        <f t="shared" si="0"/>
        <v>7.7240469707990617E-2</v>
      </c>
      <c r="I4" s="290">
        <f t="shared" si="0"/>
        <v>0</v>
      </c>
      <c r="J4" s="290">
        <f t="shared" si="0"/>
        <v>1</v>
      </c>
    </row>
    <row r="5" spans="1:10">
      <c r="C5" s="4"/>
      <c r="D5" s="4"/>
      <c r="E5" s="4"/>
      <c r="F5" s="4"/>
      <c r="G5" s="4"/>
      <c r="H5" s="4"/>
      <c r="I5" s="4"/>
      <c r="J5" s="4"/>
    </row>
    <row r="6" spans="1:10">
      <c r="A6" s="375">
        <v>2003</v>
      </c>
      <c r="B6" s="284" t="s">
        <v>48</v>
      </c>
      <c r="C6" s="51">
        <v>24.166230064585498</v>
      </c>
      <c r="D6" s="51">
        <v>18.751263195260218</v>
      </c>
      <c r="E6" s="51">
        <v>6893.9754355648129</v>
      </c>
      <c r="F6" s="51">
        <v>3285.6359692823753</v>
      </c>
      <c r="G6" s="51">
        <v>8526.6795012126568</v>
      </c>
      <c r="H6" s="51">
        <v>1592.9454100903797</v>
      </c>
      <c r="I6" s="51">
        <v>0</v>
      </c>
      <c r="J6" s="289">
        <f>SUM(C6:I6)</f>
        <v>20342.153809410069</v>
      </c>
    </row>
    <row r="7" spans="1:10">
      <c r="A7" s="375"/>
      <c r="B7" s="284" t="s">
        <v>49</v>
      </c>
      <c r="C7" s="290">
        <f>C6/$J6</f>
        <v>1.1879877760734682E-3</v>
      </c>
      <c r="D7" s="290">
        <f t="shared" ref="D7:J7" si="1">D6/$J6</f>
        <v>9.2179340353753885E-4</v>
      </c>
      <c r="E7" s="290">
        <f t="shared" si="1"/>
        <v>0.33890095907030904</v>
      </c>
      <c r="F7" s="290">
        <f t="shared" si="1"/>
        <v>0.16151858844772249</v>
      </c>
      <c r="G7" s="290">
        <f t="shared" si="1"/>
        <v>0.41916306312010598</v>
      </c>
      <c r="H7" s="290">
        <f t="shared" si="1"/>
        <v>7.8307608182251562E-2</v>
      </c>
      <c r="I7" s="290">
        <f t="shared" si="1"/>
        <v>0</v>
      </c>
      <c r="J7" s="290">
        <f t="shared" si="1"/>
        <v>1</v>
      </c>
    </row>
    <row r="8" spans="1:10">
      <c r="C8" s="4"/>
      <c r="D8" s="4"/>
      <c r="E8" s="4"/>
      <c r="F8" s="4"/>
      <c r="G8" s="4"/>
      <c r="H8" s="4"/>
      <c r="I8" s="4"/>
      <c r="J8" s="4"/>
    </row>
    <row r="9" spans="1:10">
      <c r="A9" s="375">
        <v>2005</v>
      </c>
      <c r="B9" s="284" t="s">
        <v>48</v>
      </c>
      <c r="C9" s="51">
        <v>7.088741489672171</v>
      </c>
      <c r="D9" s="51">
        <v>16.067742356152845</v>
      </c>
      <c r="E9" s="51">
        <v>6989.8146735755881</v>
      </c>
      <c r="F9" s="51">
        <v>2828.4809279721617</v>
      </c>
      <c r="G9" s="51">
        <v>8175.5217263622508</v>
      </c>
      <c r="H9" s="51">
        <v>1559.8238144542847</v>
      </c>
      <c r="I9" s="51">
        <v>0</v>
      </c>
      <c r="J9" s="289">
        <f>SUM(C9:I9)</f>
        <v>19576.797626210111</v>
      </c>
    </row>
    <row r="10" spans="1:10">
      <c r="A10" s="375"/>
      <c r="B10" s="284" t="s">
        <v>49</v>
      </c>
      <c r="C10" s="290">
        <f>C9/$J9</f>
        <v>3.6209913516097812E-4</v>
      </c>
      <c r="D10" s="290">
        <f t="shared" ref="D10:J10" si="2">D9/$J9</f>
        <v>8.2075437785804057E-4</v>
      </c>
      <c r="E10" s="290">
        <f t="shared" si="2"/>
        <v>0.35704586659349108</v>
      </c>
      <c r="F10" s="290">
        <f t="shared" si="2"/>
        <v>0.14448128759247586</v>
      </c>
      <c r="G10" s="290">
        <f t="shared" si="2"/>
        <v>0.41761282322378263</v>
      </c>
      <c r="H10" s="290">
        <f t="shared" si="2"/>
        <v>7.9677169077231366E-2</v>
      </c>
      <c r="I10" s="290">
        <f t="shared" si="2"/>
        <v>0</v>
      </c>
      <c r="J10" s="290">
        <f t="shared" si="2"/>
        <v>1</v>
      </c>
    </row>
    <row r="11" spans="1:10">
      <c r="C11" s="4"/>
      <c r="D11" s="4"/>
      <c r="E11" s="4"/>
      <c r="F11" s="4"/>
      <c r="G11" s="4"/>
      <c r="H11" s="4"/>
      <c r="I11" s="4"/>
      <c r="J11" s="4"/>
    </row>
    <row r="12" spans="1:10">
      <c r="A12" s="375">
        <v>2006</v>
      </c>
      <c r="B12" s="284" t="s">
        <v>48</v>
      </c>
      <c r="C12" s="51">
        <v>118.66766605951521</v>
      </c>
      <c r="D12" s="51">
        <v>24.136557440459907</v>
      </c>
      <c r="E12" s="51">
        <v>7039.9338506547729</v>
      </c>
      <c r="F12" s="51">
        <v>2987.3048873447729</v>
      </c>
      <c r="G12" s="51">
        <v>7211.7544238304736</v>
      </c>
      <c r="H12" s="51">
        <v>1567.9447628993175</v>
      </c>
      <c r="I12" s="51">
        <v>0</v>
      </c>
      <c r="J12" s="289">
        <f>SUM(C12:I12)</f>
        <v>18949.742148229314</v>
      </c>
    </row>
    <row r="13" spans="1:10">
      <c r="A13" s="375"/>
      <c r="B13" s="284" t="s">
        <v>49</v>
      </c>
      <c r="C13" s="290">
        <f>C12/$J12</f>
        <v>6.2622311760903646E-3</v>
      </c>
      <c r="D13" s="290">
        <f t="shared" ref="D13:J13" si="3">D12/$J12</f>
        <v>1.2737142939285458E-3</v>
      </c>
      <c r="E13" s="290">
        <f t="shared" si="3"/>
        <v>0.37150552211142318</v>
      </c>
      <c r="F13" s="290">
        <f t="shared" si="3"/>
        <v>0.15764356390590306</v>
      </c>
      <c r="G13" s="290">
        <f t="shared" si="3"/>
        <v>0.38057269420440892</v>
      </c>
      <c r="H13" s="290">
        <f t="shared" si="3"/>
        <v>8.2742274308245836E-2</v>
      </c>
      <c r="I13" s="290">
        <f t="shared" si="3"/>
        <v>0</v>
      </c>
      <c r="J13" s="290">
        <f t="shared" si="3"/>
        <v>1</v>
      </c>
    </row>
    <row r="14" spans="1:10">
      <c r="A14" s="4"/>
      <c r="B14" s="4"/>
      <c r="C14" s="4"/>
      <c r="D14" s="4"/>
      <c r="E14" s="4"/>
      <c r="F14" s="4"/>
      <c r="G14" s="4"/>
      <c r="H14" s="4"/>
      <c r="I14" s="4"/>
      <c r="J14" s="4"/>
    </row>
    <row r="15" spans="1:10">
      <c r="A15" s="375">
        <v>2007</v>
      </c>
      <c r="B15" s="284" t="s">
        <v>48</v>
      </c>
      <c r="C15" s="51">
        <v>11.36247071611267</v>
      </c>
      <c r="D15" s="51">
        <v>22.417973355643969</v>
      </c>
      <c r="E15" s="51">
        <v>6703.8925291702999</v>
      </c>
      <c r="F15" s="51">
        <v>2829.3496305634671</v>
      </c>
      <c r="G15" s="51">
        <v>7481.8425917988006</v>
      </c>
      <c r="H15" s="51">
        <v>1412.3379369964687</v>
      </c>
      <c r="I15" s="51">
        <v>0</v>
      </c>
      <c r="J15" s="289">
        <f>SUM(C15:I15)</f>
        <v>18461.203132600793</v>
      </c>
    </row>
    <row r="16" spans="1:10">
      <c r="A16" s="375"/>
      <c r="B16" s="284" t="s">
        <v>49</v>
      </c>
      <c r="C16" s="290">
        <f>C15/$J15</f>
        <v>6.1547834312312977E-4</v>
      </c>
      <c r="D16" s="290">
        <f t="shared" ref="D16:J16" si="4">D15/$J15</f>
        <v>1.2143289467443151E-3</v>
      </c>
      <c r="E16" s="290">
        <f t="shared" si="4"/>
        <v>0.36313410783784944</v>
      </c>
      <c r="F16" s="290">
        <f t="shared" si="4"/>
        <v>0.15325922206917789</v>
      </c>
      <c r="G16" s="290">
        <f t="shared" si="4"/>
        <v>0.40527383497484798</v>
      </c>
      <c r="H16" s="290">
        <f t="shared" si="4"/>
        <v>7.650302782825727E-2</v>
      </c>
      <c r="I16" s="290">
        <f t="shared" si="4"/>
        <v>0</v>
      </c>
      <c r="J16" s="290">
        <f t="shared" si="4"/>
        <v>1</v>
      </c>
    </row>
    <row r="17" spans="1:10">
      <c r="C17" s="4"/>
      <c r="D17" s="4"/>
      <c r="E17" s="4"/>
      <c r="F17" s="4"/>
      <c r="G17" s="4"/>
      <c r="H17" s="4"/>
      <c r="I17" s="4"/>
      <c r="J17" s="4"/>
    </row>
    <row r="18" spans="1:10">
      <c r="A18" s="375">
        <v>2008</v>
      </c>
      <c r="B18" s="284" t="s">
        <v>48</v>
      </c>
      <c r="C18" s="51">
        <v>13.800224713572632</v>
      </c>
      <c r="D18" s="51">
        <v>18.419791992935835</v>
      </c>
      <c r="E18" s="51">
        <v>6557.889111124814</v>
      </c>
      <c r="F18" s="51">
        <v>2800.4682689233236</v>
      </c>
      <c r="G18" s="51">
        <v>7402.967197864129</v>
      </c>
      <c r="H18" s="51">
        <v>1443.7580516135197</v>
      </c>
      <c r="I18" s="51">
        <v>0</v>
      </c>
      <c r="J18" s="289">
        <f>SUM(C18:I18)</f>
        <v>18237.302646232296</v>
      </c>
    </row>
    <row r="19" spans="1:10">
      <c r="A19" s="375"/>
      <c r="B19" s="284" t="s">
        <v>49</v>
      </c>
      <c r="C19" s="290">
        <f>C18/$J18</f>
        <v>7.5670316939241368E-4</v>
      </c>
      <c r="D19" s="290">
        <f t="shared" ref="D19:J19" si="5">D18/$J18</f>
        <v>1.0100063781494156E-3</v>
      </c>
      <c r="E19" s="290">
        <f t="shared" si="5"/>
        <v>0.35958657035719205</v>
      </c>
      <c r="F19" s="290">
        <f t="shared" si="5"/>
        <v>0.15355715278991006</v>
      </c>
      <c r="G19" s="290">
        <f t="shared" si="5"/>
        <v>0.4059244583185953</v>
      </c>
      <c r="H19" s="290">
        <f t="shared" si="5"/>
        <v>7.916510898676074E-2</v>
      </c>
      <c r="I19" s="290">
        <f t="shared" si="5"/>
        <v>0</v>
      </c>
      <c r="J19" s="290">
        <f t="shared" si="5"/>
        <v>1</v>
      </c>
    </row>
    <row r="20" spans="1:10">
      <c r="C20" s="4"/>
      <c r="D20" s="4"/>
      <c r="E20" s="4"/>
      <c r="F20" s="4"/>
      <c r="G20" s="4"/>
      <c r="H20" s="4"/>
      <c r="I20" s="4"/>
      <c r="J20" s="4"/>
    </row>
    <row r="21" spans="1:10">
      <c r="A21" s="375">
        <v>2009</v>
      </c>
      <c r="B21" s="284" t="s">
        <v>48</v>
      </c>
      <c r="C21" s="51">
        <v>47.789708813051945</v>
      </c>
      <c r="D21" s="51">
        <v>27.931019587303346</v>
      </c>
      <c r="E21" s="51">
        <v>6408.4696915248178</v>
      </c>
      <c r="F21" s="51">
        <v>2861.3368091696484</v>
      </c>
      <c r="G21" s="51">
        <v>6817.8400962125625</v>
      </c>
      <c r="H21" s="51">
        <v>1587.7858874604076</v>
      </c>
      <c r="I21" s="51">
        <v>0</v>
      </c>
      <c r="J21" s="289">
        <f>SUM(C21:I21)</f>
        <v>17751.153212767789</v>
      </c>
    </row>
    <row r="22" spans="1:10">
      <c r="A22" s="375"/>
      <c r="B22" s="284" t="s">
        <v>49</v>
      </c>
      <c r="C22" s="290">
        <f>C21/$J21</f>
        <v>2.6922030495843204E-3</v>
      </c>
      <c r="D22" s="290">
        <f t="shared" ref="D22:J22" si="6">D21/$J21</f>
        <v>1.573476339960467E-3</v>
      </c>
      <c r="E22" s="290">
        <f t="shared" si="6"/>
        <v>0.36101709081725619</v>
      </c>
      <c r="F22" s="290">
        <f t="shared" si="6"/>
        <v>0.16119160118068204</v>
      </c>
      <c r="G22" s="290">
        <f t="shared" si="6"/>
        <v>0.3840787139006116</v>
      </c>
      <c r="H22" s="290">
        <f t="shared" si="6"/>
        <v>8.9446914711905495E-2</v>
      </c>
      <c r="I22" s="290">
        <f t="shared" si="6"/>
        <v>0</v>
      </c>
      <c r="J22" s="290">
        <f t="shared" si="6"/>
        <v>1</v>
      </c>
    </row>
    <row r="23" spans="1:10">
      <c r="A23" s="4"/>
      <c r="B23" s="4"/>
      <c r="C23" s="4"/>
      <c r="D23" s="4"/>
      <c r="E23" s="4"/>
      <c r="F23" s="4"/>
      <c r="G23" s="4"/>
      <c r="H23" s="4"/>
      <c r="I23" s="4"/>
      <c r="J23" s="4"/>
    </row>
  </sheetData>
  <mergeCells count="7">
    <mergeCell ref="A18:A19"/>
    <mergeCell ref="A21:A22"/>
    <mergeCell ref="A3:A4"/>
    <mergeCell ref="A6:A7"/>
    <mergeCell ref="A9:A10"/>
    <mergeCell ref="A12:A13"/>
    <mergeCell ref="A15:A16"/>
  </mergeCells>
  <conditionalFormatting sqref="C3:I3">
    <cfRule type="expression" dxfId="8" priority="1">
      <formula>MOD(ROW(),2)=0</formula>
    </cfRule>
  </conditionalFormatting>
  <pageMargins left="0.7" right="0.7" top="0.78740157499999996" bottom="0.78740157499999996" header="0.3" footer="0.3"/>
  <pageSetup paperSize="9" orientation="portrait" r:id="rId1"/>
  <headerFooter>
    <oddFooter>&amp;L&amp;8Statistikamt Nord&amp;R&amp;8Statistischer Bericht P V 2 - j   HH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showZeros="0" view="pageLayout" zoomScaleNormal="100" workbookViewId="0">
      <selection sqref="A1:E1"/>
    </sheetView>
  </sheetViews>
  <sheetFormatPr baseColWidth="10" defaultColWidth="1.42578125" defaultRowHeight="11.25"/>
  <cols>
    <col min="1" max="1" width="42.42578125" style="10" customWidth="1"/>
    <col min="2" max="5" width="12.140625" style="10" customWidth="1"/>
    <col min="6" max="6" width="42.42578125" style="10" customWidth="1"/>
    <col min="7" max="9" width="15.7109375" style="10" customWidth="1"/>
    <col min="10" max="19" width="8.7109375" style="10" customWidth="1"/>
    <col min="20" max="16384" width="1.42578125" style="10"/>
  </cols>
  <sheetData>
    <row r="1" spans="1:11" ht="16.5" customHeight="1">
      <c r="A1" s="360" t="s">
        <v>193</v>
      </c>
      <c r="B1" s="360"/>
      <c r="C1" s="360"/>
      <c r="D1" s="360"/>
      <c r="E1" s="360"/>
      <c r="F1" s="360" t="s">
        <v>193</v>
      </c>
      <c r="G1" s="360"/>
      <c r="H1" s="360"/>
      <c r="I1" s="360"/>
      <c r="J1" s="158"/>
      <c r="K1" s="158"/>
    </row>
    <row r="2" spans="1:11" ht="19.899999999999999" customHeight="1">
      <c r="A2" s="380" t="s">
        <v>316</v>
      </c>
      <c r="B2" s="380"/>
      <c r="C2" s="380"/>
      <c r="D2" s="380"/>
      <c r="E2" s="380"/>
      <c r="F2" s="380" t="s">
        <v>317</v>
      </c>
      <c r="G2" s="380"/>
      <c r="H2" s="380"/>
      <c r="I2" s="380"/>
    </row>
    <row r="3" spans="1:11" ht="8.25" customHeight="1">
      <c r="A3" s="121"/>
      <c r="B3" s="121"/>
      <c r="C3" s="121"/>
      <c r="D3" s="121"/>
      <c r="E3" s="121"/>
      <c r="F3" s="121"/>
      <c r="G3" s="121"/>
      <c r="H3" s="121"/>
      <c r="I3" s="121"/>
    </row>
    <row r="4" spans="1:11" ht="48.2" customHeight="1">
      <c r="A4" s="102" t="s">
        <v>34</v>
      </c>
      <c r="B4" s="125">
        <v>1990</v>
      </c>
      <c r="C4" s="125">
        <v>2003</v>
      </c>
      <c r="D4" s="125">
        <v>2005</v>
      </c>
      <c r="E4" s="160">
        <v>2006</v>
      </c>
      <c r="F4" s="292" t="s">
        <v>34</v>
      </c>
      <c r="G4" s="125">
        <v>2007</v>
      </c>
      <c r="H4" s="125">
        <v>2008</v>
      </c>
      <c r="I4" s="291">
        <v>2009</v>
      </c>
    </row>
    <row r="5" spans="1:11" s="145" customFormat="1" ht="9" customHeight="1">
      <c r="A5" s="107"/>
      <c r="B5" s="92"/>
      <c r="C5" s="93"/>
      <c r="D5" s="93"/>
      <c r="E5" s="93"/>
      <c r="F5" s="107"/>
      <c r="G5" s="92"/>
      <c r="H5" s="93"/>
      <c r="I5" s="93"/>
    </row>
    <row r="6" spans="1:11" s="25" customFormat="1" ht="16.149999999999999" customHeight="1">
      <c r="A6" s="185"/>
      <c r="B6" s="376" t="s">
        <v>184</v>
      </c>
      <c r="C6" s="377"/>
      <c r="D6" s="377"/>
      <c r="E6" s="377"/>
      <c r="F6" s="185"/>
      <c r="G6" s="376" t="s">
        <v>184</v>
      </c>
      <c r="H6" s="377"/>
      <c r="I6" s="377"/>
    </row>
    <row r="7" spans="1:11" s="25" customFormat="1" ht="16.149999999999999" customHeight="1">
      <c r="A7" s="132" t="s">
        <v>35</v>
      </c>
      <c r="B7" s="147"/>
      <c r="C7" s="128"/>
      <c r="D7" s="128"/>
      <c r="E7" s="128"/>
      <c r="F7" s="132" t="s">
        <v>35</v>
      </c>
      <c r="G7" s="147"/>
      <c r="H7" s="128"/>
      <c r="I7" s="128"/>
    </row>
    <row r="8" spans="1:11" s="25" customFormat="1" ht="16.149999999999999" customHeight="1">
      <c r="A8" s="152" t="s">
        <v>36</v>
      </c>
      <c r="B8" s="147"/>
      <c r="C8" s="128"/>
      <c r="D8" s="128"/>
      <c r="E8" s="128"/>
      <c r="F8" s="152" t="s">
        <v>36</v>
      </c>
      <c r="G8" s="147"/>
      <c r="H8" s="128"/>
      <c r="I8" s="128"/>
    </row>
    <row r="9" spans="1:11" s="25" customFormat="1" ht="25.5" customHeight="1">
      <c r="A9" s="152" t="s">
        <v>127</v>
      </c>
      <c r="B9" s="94">
        <v>5472.7716407317548</v>
      </c>
      <c r="C9" s="95">
        <v>7025.6370134245353</v>
      </c>
      <c r="D9" s="95">
        <v>6327.2886847209338</v>
      </c>
      <c r="E9" s="95">
        <v>5474.7766328300822</v>
      </c>
      <c r="F9" s="152" t="s">
        <v>127</v>
      </c>
      <c r="G9" s="94">
        <v>5951.3546525950569</v>
      </c>
      <c r="H9" s="95">
        <v>5747.1196919075783</v>
      </c>
      <c r="I9" s="95">
        <v>5400.6981987097788</v>
      </c>
    </row>
    <row r="10" spans="1:11" s="25" customFormat="1" ht="16.149999999999999" customHeight="1">
      <c r="A10" s="152" t="s">
        <v>38</v>
      </c>
      <c r="B10" s="94">
        <v>5872.3565907291177</v>
      </c>
      <c r="C10" s="95">
        <v>4793.6231587785933</v>
      </c>
      <c r="D10" s="95">
        <v>4599.9585510816614</v>
      </c>
      <c r="E10" s="95">
        <v>4700.2625629110989</v>
      </c>
      <c r="F10" s="152" t="s">
        <v>38</v>
      </c>
      <c r="G10" s="94">
        <v>4476.5891973579101</v>
      </c>
      <c r="H10" s="95">
        <v>4226.9036852328309</v>
      </c>
      <c r="I10" s="95">
        <v>4168.4731934868432</v>
      </c>
    </row>
    <row r="11" spans="1:11" s="25" customFormat="1" ht="16.149999999999999" customHeight="1">
      <c r="A11" s="152" t="s">
        <v>128</v>
      </c>
      <c r="B11" s="94">
        <v>5427.9484017369632</v>
      </c>
      <c r="C11" s="95">
        <v>4779.951462200821</v>
      </c>
      <c r="D11" s="95">
        <v>4838.9833009987769</v>
      </c>
      <c r="E11" s="95">
        <v>4906.097490537978</v>
      </c>
      <c r="F11" s="152" t="s">
        <v>128</v>
      </c>
      <c r="G11" s="94">
        <v>4456.3716408406235</v>
      </c>
      <c r="H11" s="95">
        <v>4663.8368916426671</v>
      </c>
      <c r="I11" s="95">
        <v>4536.7217105124901</v>
      </c>
    </row>
    <row r="12" spans="1:11" s="25" customFormat="1" ht="25.5" customHeight="1">
      <c r="A12" s="152" t="s">
        <v>129</v>
      </c>
      <c r="B12" s="94">
        <v>3931.8758017514187</v>
      </c>
      <c r="C12" s="95">
        <v>3742.9421750061219</v>
      </c>
      <c r="D12" s="95">
        <v>3810.5670894087361</v>
      </c>
      <c r="E12" s="95">
        <v>3868.6054619501524</v>
      </c>
      <c r="F12" s="152" t="s">
        <v>129</v>
      </c>
      <c r="G12" s="94">
        <v>3576.8876418072068</v>
      </c>
      <c r="H12" s="95">
        <v>3599.4423774492175</v>
      </c>
      <c r="I12" s="95">
        <v>3645.2601100586808</v>
      </c>
    </row>
    <row r="13" spans="1:11" s="25" customFormat="1" ht="25.5" customHeight="1">
      <c r="A13" s="152" t="s">
        <v>134</v>
      </c>
      <c r="B13" s="94">
        <v>9359.8242034883824</v>
      </c>
      <c r="C13" s="95">
        <v>8522.893637206942</v>
      </c>
      <c r="D13" s="95">
        <v>8649.550390407514</v>
      </c>
      <c r="E13" s="95">
        <v>8774.7029524881291</v>
      </c>
      <c r="F13" s="152" t="s">
        <v>134</v>
      </c>
      <c r="G13" s="94">
        <v>8033.2592826478285</v>
      </c>
      <c r="H13" s="95">
        <v>8263.279269091885</v>
      </c>
      <c r="I13" s="95">
        <v>8181.9818205711708</v>
      </c>
    </row>
    <row r="14" spans="1:11" s="25" customFormat="1" ht="16.149999999999999" customHeight="1">
      <c r="A14" s="152"/>
      <c r="B14" s="94"/>
      <c r="C14" s="95"/>
      <c r="D14" s="95"/>
      <c r="E14" s="95"/>
      <c r="F14" s="152"/>
      <c r="G14" s="94"/>
      <c r="H14" s="95"/>
      <c r="I14" s="95"/>
    </row>
    <row r="15" spans="1:11" s="25" customFormat="1" ht="16.149999999999999" customHeight="1">
      <c r="A15" s="132" t="s">
        <v>15</v>
      </c>
      <c r="B15" s="96">
        <v>20704.952434949253</v>
      </c>
      <c r="C15" s="97">
        <v>20342.153809410069</v>
      </c>
      <c r="D15" s="97">
        <v>19576.797626210111</v>
      </c>
      <c r="E15" s="97">
        <v>18949.742148229314</v>
      </c>
      <c r="F15" s="132" t="s">
        <v>15</v>
      </c>
      <c r="G15" s="96">
        <v>18461.203132600793</v>
      </c>
      <c r="H15" s="97">
        <v>18237.302646232296</v>
      </c>
      <c r="I15" s="97">
        <v>17751.153212767789</v>
      </c>
    </row>
    <row r="16" spans="1:11" s="25" customFormat="1" ht="10.5" customHeight="1">
      <c r="A16" s="110"/>
      <c r="B16" s="147"/>
      <c r="C16" s="128"/>
      <c r="D16" s="128"/>
      <c r="E16" s="128"/>
      <c r="F16" s="110"/>
      <c r="G16" s="147"/>
      <c r="H16" s="128"/>
      <c r="I16" s="128"/>
    </row>
    <row r="17" spans="1:9" s="25" customFormat="1" ht="15" customHeight="1">
      <c r="A17" s="110"/>
      <c r="B17" s="378" t="s">
        <v>41</v>
      </c>
      <c r="C17" s="379"/>
      <c r="D17" s="379"/>
      <c r="E17" s="379"/>
      <c r="F17" s="110"/>
      <c r="G17" s="378" t="s">
        <v>41</v>
      </c>
      <c r="H17" s="379"/>
      <c r="I17" s="379"/>
    </row>
    <row r="18" spans="1:9" s="25" customFormat="1" ht="16.149999999999999" customHeight="1">
      <c r="A18" s="132" t="s">
        <v>35</v>
      </c>
      <c r="B18" s="147"/>
      <c r="C18" s="128"/>
      <c r="D18" s="128"/>
      <c r="E18" s="128"/>
      <c r="F18" s="132" t="s">
        <v>35</v>
      </c>
      <c r="G18" s="147"/>
      <c r="H18" s="128"/>
      <c r="I18" s="128"/>
    </row>
    <row r="19" spans="1:9" s="25" customFormat="1" ht="16.149999999999999" customHeight="1">
      <c r="A19" s="152" t="s">
        <v>36</v>
      </c>
      <c r="B19" s="147"/>
      <c r="C19" s="128"/>
      <c r="D19" s="128"/>
      <c r="E19" s="128"/>
      <c r="F19" s="152" t="s">
        <v>36</v>
      </c>
      <c r="G19" s="147"/>
      <c r="H19" s="128"/>
      <c r="I19" s="128"/>
    </row>
    <row r="20" spans="1:9" s="25" customFormat="1" ht="25.5" customHeight="1">
      <c r="A20" s="152" t="s">
        <v>127</v>
      </c>
      <c r="B20" s="94">
        <v>100</v>
      </c>
      <c r="C20" s="95">
        <v>128.37438641026779</v>
      </c>
      <c r="D20" s="95">
        <v>115.61397222623604</v>
      </c>
      <c r="E20" s="95">
        <v>100.03663577123163</v>
      </c>
      <c r="F20" s="152" t="s">
        <v>127</v>
      </c>
      <c r="G20" s="94">
        <v>108.74480141472358</v>
      </c>
      <c r="H20" s="95">
        <v>105.01296361671581</v>
      </c>
      <c r="I20" s="95">
        <v>98.683054094829018</v>
      </c>
    </row>
    <row r="21" spans="1:9" s="25" customFormat="1" ht="16.149999999999999" customHeight="1">
      <c r="A21" s="152" t="s">
        <v>38</v>
      </c>
      <c r="B21" s="94">
        <v>99.999999999999986</v>
      </c>
      <c r="C21" s="95">
        <v>81.630314588634548</v>
      </c>
      <c r="D21" s="95">
        <v>78.332411869261605</v>
      </c>
      <c r="E21" s="95">
        <v>80.04048273109909</v>
      </c>
      <c r="F21" s="152" t="s">
        <v>38</v>
      </c>
      <c r="G21" s="94">
        <v>76.231562715814093</v>
      </c>
      <c r="H21" s="95">
        <v>71.979683452908546</v>
      </c>
      <c r="I21" s="95">
        <v>70.984674194815568</v>
      </c>
    </row>
    <row r="22" spans="1:9" s="25" customFormat="1" ht="16.149999999999999" customHeight="1">
      <c r="A22" s="152" t="s">
        <v>128</v>
      </c>
      <c r="B22" s="94">
        <v>100</v>
      </c>
      <c r="C22" s="95">
        <v>88.061844152225518</v>
      </c>
      <c r="D22" s="95">
        <v>89.149397578103077</v>
      </c>
      <c r="E22" s="95">
        <v>90.385853501628887</v>
      </c>
      <c r="F22" s="152" t="s">
        <v>128</v>
      </c>
      <c r="G22" s="94">
        <v>82.100479057880662</v>
      </c>
      <c r="H22" s="95">
        <v>85.922646024973673</v>
      </c>
      <c r="I22" s="95">
        <v>83.580781811793258</v>
      </c>
    </row>
    <row r="23" spans="1:9" s="25" customFormat="1" ht="25.5" customHeight="1">
      <c r="A23" s="152" t="s">
        <v>131</v>
      </c>
      <c r="B23" s="94">
        <v>100</v>
      </c>
      <c r="C23" s="95">
        <v>95.194822108543249</v>
      </c>
      <c r="D23" s="95">
        <v>96.914736923057262</v>
      </c>
      <c r="E23" s="95">
        <v>98.390835748853434</v>
      </c>
      <c r="F23" s="152" t="s">
        <v>131</v>
      </c>
      <c r="G23" s="94">
        <v>90.971531710485721</v>
      </c>
      <c r="H23" s="95">
        <v>91.545169759580872</v>
      </c>
      <c r="I23" s="95">
        <v>92.71045917663352</v>
      </c>
    </row>
    <row r="24" spans="1:9" s="25" customFormat="1" ht="25.5" customHeight="1">
      <c r="A24" s="152" t="s">
        <v>130</v>
      </c>
      <c r="B24" s="94">
        <v>100</v>
      </c>
      <c r="C24" s="95">
        <v>91.058266180154121</v>
      </c>
      <c r="D24" s="95">
        <v>92.411462035620801</v>
      </c>
      <c r="E24" s="95">
        <v>93.748587171304138</v>
      </c>
      <c r="F24" s="152" t="s">
        <v>130</v>
      </c>
      <c r="G24" s="94">
        <v>85.827031662131574</v>
      </c>
      <c r="H24" s="95">
        <v>88.284556306219756</v>
      </c>
      <c r="I24" s="95">
        <v>87.415977508656283</v>
      </c>
    </row>
    <row r="25" spans="1:9" s="25" customFormat="1" ht="9.75" customHeight="1">
      <c r="A25" s="152"/>
      <c r="B25" s="94"/>
      <c r="C25" s="95"/>
      <c r="D25" s="95"/>
      <c r="E25" s="95"/>
      <c r="F25" s="152"/>
      <c r="G25" s="94"/>
      <c r="H25" s="95"/>
      <c r="I25" s="95"/>
    </row>
    <row r="26" spans="1:9" s="25" customFormat="1" ht="16.149999999999999" customHeight="1">
      <c r="A26" s="132" t="s">
        <v>15</v>
      </c>
      <c r="B26" s="96">
        <v>100</v>
      </c>
      <c r="C26" s="97">
        <v>98.247768852988074</v>
      </c>
      <c r="D26" s="97">
        <v>94.551280365006519</v>
      </c>
      <c r="E26" s="97">
        <v>91.52275141788202</v>
      </c>
      <c r="F26" s="132" t="s">
        <v>15</v>
      </c>
      <c r="G26" s="96">
        <v>89.163224067295673</v>
      </c>
      <c r="H26" s="97">
        <v>88.081837925154332</v>
      </c>
      <c r="I26" s="97">
        <v>85.733851688567256</v>
      </c>
    </row>
    <row r="27" spans="1:9" s="25" customFormat="1" ht="9.75" customHeight="1">
      <c r="A27" s="132"/>
      <c r="B27" s="147"/>
      <c r="C27" s="128"/>
      <c r="D27" s="128"/>
      <c r="E27" s="128"/>
      <c r="F27" s="132"/>
      <c r="G27" s="147"/>
      <c r="H27" s="128"/>
      <c r="I27" s="128"/>
    </row>
    <row r="28" spans="1:9" s="25" customFormat="1" ht="16.149999999999999" customHeight="1">
      <c r="A28" s="131" t="s">
        <v>40</v>
      </c>
      <c r="B28" s="147"/>
      <c r="C28" s="128"/>
      <c r="D28" s="128"/>
      <c r="E28" s="128"/>
      <c r="F28" s="131" t="s">
        <v>40</v>
      </c>
      <c r="G28" s="147"/>
      <c r="H28" s="128"/>
      <c r="I28" s="128"/>
    </row>
    <row r="29" spans="1:9" s="25" customFormat="1" ht="33" customHeight="1">
      <c r="A29" s="133" t="s">
        <v>132</v>
      </c>
      <c r="B29" s="159">
        <v>21804.423364417413</v>
      </c>
      <c r="C29" s="130">
        <v>20762.17910600399</v>
      </c>
      <c r="D29" s="130">
        <v>20037.112279102719</v>
      </c>
      <c r="E29" s="130">
        <v>19687.366278553021</v>
      </c>
      <c r="F29" s="133" t="s">
        <v>132</v>
      </c>
      <c r="G29" s="159">
        <v>18942.143226506691</v>
      </c>
      <c r="H29" s="130">
        <v>18654.638254726389</v>
      </c>
      <c r="I29" s="130">
        <v>17985.232315061126</v>
      </c>
    </row>
    <row r="30" spans="1:9" ht="12.75" customHeight="1">
      <c r="A30" s="40"/>
      <c r="B30" s="12"/>
      <c r="C30" s="12"/>
      <c r="F30" s="40"/>
      <c r="G30" s="12"/>
      <c r="H30" s="12"/>
    </row>
    <row r="31" spans="1:9" ht="12.75" customHeight="1">
      <c r="A31" s="40"/>
      <c r="B31" s="12"/>
      <c r="C31" s="12"/>
      <c r="F31" s="40"/>
      <c r="G31" s="12"/>
      <c r="H31" s="12"/>
    </row>
    <row r="32" spans="1:9" ht="12.75" customHeight="1">
      <c r="A32" s="40"/>
      <c r="B32" s="12"/>
      <c r="C32" s="12"/>
      <c r="F32" s="40"/>
      <c r="G32" s="12"/>
      <c r="H32" s="12"/>
    </row>
    <row r="33" spans="1:8" ht="12.75" customHeight="1">
      <c r="A33" s="40"/>
      <c r="B33" s="12"/>
      <c r="C33" s="12"/>
      <c r="F33" s="40"/>
      <c r="G33" s="12"/>
      <c r="H33" s="12"/>
    </row>
    <row r="34" spans="1:8" ht="12.75" customHeight="1">
      <c r="A34" s="40"/>
      <c r="B34" s="12"/>
      <c r="C34" s="12"/>
      <c r="F34" s="40"/>
      <c r="G34" s="12"/>
      <c r="H34" s="12"/>
    </row>
    <row r="35" spans="1:8" ht="12.75" customHeight="1">
      <c r="A35" s="40"/>
      <c r="B35" s="12"/>
      <c r="C35" s="12"/>
      <c r="F35" s="40"/>
      <c r="G35" s="12"/>
      <c r="H35" s="12"/>
    </row>
    <row r="36" spans="1:8" ht="12.75" customHeight="1">
      <c r="A36" s="40"/>
      <c r="B36" s="12"/>
      <c r="C36" s="12"/>
      <c r="F36" s="40"/>
      <c r="G36" s="12"/>
      <c r="H36" s="12"/>
    </row>
    <row r="37" spans="1:8" ht="12.75" customHeight="1">
      <c r="A37" s="40"/>
      <c r="B37" s="12"/>
      <c r="C37" s="12"/>
      <c r="F37" s="40"/>
      <c r="G37" s="12"/>
      <c r="H37" s="12"/>
    </row>
    <row r="38" spans="1:8" ht="12.75" customHeight="1">
      <c r="A38" s="40"/>
      <c r="B38" s="12"/>
      <c r="C38" s="12"/>
      <c r="F38" s="40"/>
      <c r="G38" s="12"/>
      <c r="H38" s="12"/>
    </row>
    <row r="39" spans="1:8" ht="12.75" customHeight="1">
      <c r="A39" s="40"/>
      <c r="B39" s="12"/>
      <c r="C39" s="12"/>
      <c r="F39" s="40"/>
      <c r="G39" s="12"/>
      <c r="H39" s="12"/>
    </row>
    <row r="40" spans="1:8" ht="12.75" customHeight="1">
      <c r="A40" s="40"/>
      <c r="B40" s="12"/>
      <c r="C40" s="12"/>
      <c r="F40" s="40"/>
      <c r="G40" s="12"/>
      <c r="H40" s="12"/>
    </row>
    <row r="41" spans="1:8" ht="12.75" customHeight="1">
      <c r="A41" s="40"/>
      <c r="B41" s="12"/>
      <c r="C41" s="12"/>
      <c r="F41" s="40"/>
      <c r="G41" s="12"/>
      <c r="H41" s="12"/>
    </row>
    <row r="42" spans="1:8" ht="12.75" customHeight="1">
      <c r="A42" s="40"/>
      <c r="B42" s="12"/>
      <c r="C42" s="12"/>
      <c r="F42" s="40"/>
      <c r="G42" s="12"/>
      <c r="H42" s="12"/>
    </row>
    <row r="43" spans="1:8" ht="12.75" customHeight="1">
      <c r="A43" s="40"/>
      <c r="B43" s="12"/>
      <c r="C43" s="12"/>
      <c r="F43" s="40"/>
      <c r="G43" s="12"/>
      <c r="H43" s="12"/>
    </row>
    <row r="44" spans="1:8" ht="12.75" customHeight="1">
      <c r="A44" s="40"/>
      <c r="B44" s="12"/>
      <c r="C44" s="12"/>
      <c r="F44" s="40"/>
      <c r="G44" s="12"/>
      <c r="H44" s="12"/>
    </row>
    <row r="45" spans="1:8" ht="12.75" customHeight="1">
      <c r="A45" s="40"/>
      <c r="B45" s="12"/>
      <c r="C45" s="12"/>
      <c r="F45" s="40"/>
      <c r="G45" s="12"/>
      <c r="H45" s="12"/>
    </row>
    <row r="46" spans="1:8" ht="12.75" customHeight="1">
      <c r="E46" s="11"/>
    </row>
  </sheetData>
  <mergeCells count="8">
    <mergeCell ref="B6:E6"/>
    <mergeCell ref="B17:E17"/>
    <mergeCell ref="A1:E1"/>
    <mergeCell ref="A2:E2"/>
    <mergeCell ref="F1:I1"/>
    <mergeCell ref="F2:I2"/>
    <mergeCell ref="G6:I6"/>
    <mergeCell ref="G17:I17"/>
  </mergeCells>
  <conditionalFormatting sqref="A5:E29">
    <cfRule type="expression" dxfId="7" priority="2">
      <formula>MOD(ROW(),2)=0</formula>
    </cfRule>
  </conditionalFormatting>
  <conditionalFormatting sqref="F5:I29">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showZeros="0" view="pageLayout" zoomScaleNormal="100" workbookViewId="0">
      <selection sqref="A1:L1"/>
    </sheetView>
  </sheetViews>
  <sheetFormatPr baseColWidth="10" defaultColWidth="1.42578125" defaultRowHeight="11.25"/>
  <cols>
    <col min="1" max="1" width="8.7109375" style="10" customWidth="1"/>
    <col min="2" max="2" width="9.5703125" style="10" customWidth="1"/>
    <col min="3" max="3" width="7.140625" style="10" customWidth="1"/>
    <col min="4" max="4" width="6.28515625" style="10" customWidth="1"/>
    <col min="5" max="5" width="8.140625" style="10" customWidth="1"/>
    <col min="6" max="6" width="7" style="10" customWidth="1"/>
    <col min="7" max="7" width="7.42578125" style="10" customWidth="1"/>
    <col min="8" max="8" width="6.85546875" style="10" customWidth="1"/>
    <col min="9" max="9" width="8.140625" style="10" customWidth="1"/>
    <col min="10" max="10" width="7.28515625" style="10" customWidth="1"/>
    <col min="11" max="11" width="8.140625" style="10" customWidth="1"/>
    <col min="12" max="12" width="7.140625" style="10" customWidth="1"/>
    <col min="13" max="28" width="8.7109375" style="10" customWidth="1"/>
    <col min="29" max="16384" width="1.42578125" style="10"/>
  </cols>
  <sheetData>
    <row r="1" spans="1:16" ht="12.75">
      <c r="A1" s="380" t="s">
        <v>209</v>
      </c>
      <c r="B1" s="380"/>
      <c r="C1" s="380"/>
      <c r="D1" s="380"/>
      <c r="E1" s="380"/>
      <c r="F1" s="380"/>
      <c r="G1" s="380"/>
      <c r="H1" s="380"/>
      <c r="I1" s="380"/>
      <c r="J1" s="380"/>
      <c r="K1" s="380"/>
      <c r="L1" s="380"/>
    </row>
    <row r="2" spans="1:16" ht="19.899999999999999" customHeight="1">
      <c r="A2" s="380" t="s">
        <v>208</v>
      </c>
      <c r="B2" s="380"/>
      <c r="C2" s="380"/>
      <c r="D2" s="380"/>
      <c r="E2" s="380"/>
      <c r="F2" s="380"/>
      <c r="G2" s="380"/>
      <c r="H2" s="380"/>
      <c r="I2" s="380"/>
      <c r="J2" s="380"/>
      <c r="K2" s="380"/>
      <c r="L2" s="380"/>
    </row>
    <row r="3" spans="1:16" ht="12.75">
      <c r="A3" s="171"/>
      <c r="B3" s="171"/>
      <c r="C3" s="171"/>
      <c r="D3" s="171"/>
      <c r="E3" s="171"/>
      <c r="F3" s="171"/>
      <c r="G3" s="171"/>
      <c r="H3" s="171"/>
      <c r="I3" s="171"/>
      <c r="J3" s="171"/>
      <c r="K3" s="171"/>
      <c r="L3" s="171"/>
    </row>
    <row r="4" spans="1:16" ht="20.25" customHeight="1">
      <c r="A4" s="339" t="s">
        <v>46</v>
      </c>
      <c r="B4" s="343" t="s">
        <v>15</v>
      </c>
      <c r="C4" s="342" t="s">
        <v>212</v>
      </c>
      <c r="D4" s="342"/>
      <c r="E4" s="342"/>
      <c r="F4" s="342"/>
      <c r="G4" s="342"/>
      <c r="H4" s="342"/>
      <c r="I4" s="342"/>
      <c r="J4" s="342"/>
      <c r="K4" s="342"/>
      <c r="L4" s="342"/>
      <c r="M4" s="19"/>
      <c r="N4" s="19"/>
      <c r="O4" s="19"/>
    </row>
    <row r="5" spans="1:16" ht="59.25" customHeight="1">
      <c r="A5" s="340"/>
      <c r="B5" s="382"/>
      <c r="C5" s="345" t="s">
        <v>210</v>
      </c>
      <c r="D5" s="383"/>
      <c r="E5" s="345" t="s">
        <v>47</v>
      </c>
      <c r="F5" s="383"/>
      <c r="G5" s="345" t="s">
        <v>232</v>
      </c>
      <c r="H5" s="383"/>
      <c r="I5" s="345" t="s">
        <v>211</v>
      </c>
      <c r="J5" s="383"/>
      <c r="K5" s="345" t="s">
        <v>233</v>
      </c>
      <c r="L5" s="342"/>
      <c r="M5" s="18"/>
      <c r="N5" s="18"/>
      <c r="O5" s="18"/>
    </row>
    <row r="6" spans="1:16" ht="20.25" customHeight="1">
      <c r="A6" s="341"/>
      <c r="B6" s="345" t="s">
        <v>48</v>
      </c>
      <c r="C6" s="342"/>
      <c r="D6" s="125" t="s">
        <v>49</v>
      </c>
      <c r="E6" s="191" t="s">
        <v>48</v>
      </c>
      <c r="F6" s="125" t="s">
        <v>49</v>
      </c>
      <c r="G6" s="191" t="s">
        <v>48</v>
      </c>
      <c r="H6" s="125" t="s">
        <v>49</v>
      </c>
      <c r="I6" s="191" t="s">
        <v>48</v>
      </c>
      <c r="J6" s="125" t="s">
        <v>49</v>
      </c>
      <c r="K6" s="191" t="s">
        <v>48</v>
      </c>
      <c r="L6" s="192" t="s">
        <v>49</v>
      </c>
      <c r="N6" s="17"/>
      <c r="P6" s="15"/>
    </row>
    <row r="7" spans="1:16" s="161" customFormat="1" ht="19.899999999999999" customHeight="1">
      <c r="A7" s="119"/>
      <c r="B7" s="227"/>
      <c r="C7" s="227"/>
      <c r="D7" s="227"/>
      <c r="E7" s="227"/>
      <c r="F7" s="227"/>
      <c r="G7" s="227"/>
      <c r="H7" s="227"/>
      <c r="I7" s="227"/>
      <c r="J7" s="227"/>
      <c r="K7" s="227"/>
      <c r="L7" s="227"/>
      <c r="N7" s="162"/>
      <c r="P7" s="163"/>
    </row>
    <row r="8" spans="1:16" s="161" customFormat="1" ht="19.899999999999999" customHeight="1">
      <c r="A8" s="235" t="s">
        <v>185</v>
      </c>
      <c r="B8" s="228"/>
      <c r="C8" s="228"/>
      <c r="D8" s="229"/>
      <c r="E8" s="228"/>
      <c r="F8" s="229"/>
      <c r="G8" s="228"/>
      <c r="H8" s="229"/>
      <c r="I8" s="228"/>
      <c r="J8" s="229"/>
      <c r="K8" s="228"/>
      <c r="L8" s="229"/>
      <c r="N8" s="162"/>
      <c r="P8" s="163"/>
    </row>
    <row r="9" spans="1:16" s="161" customFormat="1" ht="19.899999999999999" customHeight="1">
      <c r="A9" s="235">
        <v>1995</v>
      </c>
      <c r="B9" s="316">
        <v>9242.5929147379647</v>
      </c>
      <c r="C9" s="316">
        <v>127.25617962023107</v>
      </c>
      <c r="D9" s="231">
        <v>1.3768450130191512</v>
      </c>
      <c r="E9" s="316">
        <v>798.74891907287963</v>
      </c>
      <c r="F9" s="146">
        <v>8.6420437039828766</v>
      </c>
      <c r="G9" s="316">
        <v>353.53736721213909</v>
      </c>
      <c r="H9" s="231">
        <v>3.8250885922758631</v>
      </c>
      <c r="I9" s="316">
        <v>7680.6755301415296</v>
      </c>
      <c r="J9" s="231">
        <v>83.100874408242646</v>
      </c>
      <c r="K9" s="316">
        <v>282.37491869118537</v>
      </c>
      <c r="L9" s="231">
        <v>3.055148282479462</v>
      </c>
      <c r="N9" s="162"/>
      <c r="P9" s="163"/>
    </row>
    <row r="10" spans="1:16" s="161" customFormat="1" ht="19.899999999999999" customHeight="1">
      <c r="A10" s="235">
        <v>2003</v>
      </c>
      <c r="B10" s="316">
        <v>7600.4026601608984</v>
      </c>
      <c r="C10" s="316">
        <v>11.549998462799985</v>
      </c>
      <c r="D10" s="231">
        <v>0.15196561260289168</v>
      </c>
      <c r="E10" s="316">
        <v>773.65332650507992</v>
      </c>
      <c r="F10" s="146">
        <v>10.179109727440439</v>
      </c>
      <c r="G10" s="316">
        <v>173.38184219682171</v>
      </c>
      <c r="H10" s="231">
        <v>2.2812191662638996</v>
      </c>
      <c r="I10" s="316">
        <v>6451.4931186194372</v>
      </c>
      <c r="J10" s="231">
        <v>84.883570082889008</v>
      </c>
      <c r="K10" s="316">
        <v>190.32437437676006</v>
      </c>
      <c r="L10" s="231">
        <v>2.5041354108037606</v>
      </c>
      <c r="N10" s="162"/>
      <c r="P10" s="163"/>
    </row>
    <row r="11" spans="1:16" s="161" customFormat="1" ht="19.899999999999999" customHeight="1">
      <c r="A11" s="235">
        <v>2004</v>
      </c>
      <c r="B11" s="316">
        <v>7611.1898731532256</v>
      </c>
      <c r="C11" s="316">
        <v>10.909397621602533</v>
      </c>
      <c r="D11" s="231">
        <v>0.14333366797329547</v>
      </c>
      <c r="E11" s="316">
        <v>762.25413552645898</v>
      </c>
      <c r="F11" s="146">
        <v>10.01491420172213</v>
      </c>
      <c r="G11" s="316">
        <v>160.8869236212056</v>
      </c>
      <c r="H11" s="231">
        <v>2.1138209176557052</v>
      </c>
      <c r="I11" s="316">
        <v>6472.5077605168426</v>
      </c>
      <c r="J11" s="231">
        <v>85.039367935717522</v>
      </c>
      <c r="K11" s="316">
        <v>204.63165586711582</v>
      </c>
      <c r="L11" s="231">
        <v>2.6885632769313554</v>
      </c>
      <c r="N11" s="162"/>
      <c r="P11" s="163"/>
    </row>
    <row r="12" spans="1:16" s="161" customFormat="1" ht="19.899999999999999" customHeight="1">
      <c r="A12" s="235">
        <v>2005</v>
      </c>
      <c r="B12" s="316">
        <v>7228.1965176018257</v>
      </c>
      <c r="C12" s="316">
        <v>10.077000061564055</v>
      </c>
      <c r="D12" s="231">
        <v>0.13941236983561436</v>
      </c>
      <c r="E12" s="316">
        <v>802.95194331927109</v>
      </c>
      <c r="F12" s="146">
        <v>11.108606986043524</v>
      </c>
      <c r="G12" s="316">
        <v>139.89674973783443</v>
      </c>
      <c r="H12" s="231">
        <v>1.9354309113921191</v>
      </c>
      <c r="I12" s="316">
        <v>6085.5688484851389</v>
      </c>
      <c r="J12" s="231">
        <v>84.192077977761059</v>
      </c>
      <c r="K12" s="316">
        <v>189.70197599801716</v>
      </c>
      <c r="L12" s="231">
        <v>2.624471754967677</v>
      </c>
      <c r="N12" s="162"/>
      <c r="P12" s="163"/>
    </row>
    <row r="13" spans="1:16" s="161" customFormat="1" ht="19.899999999999999" customHeight="1">
      <c r="A13" s="235">
        <v>2006</v>
      </c>
      <c r="B13" s="316">
        <v>8252.9087515897845</v>
      </c>
      <c r="C13" s="316">
        <v>10.763485890665056</v>
      </c>
      <c r="D13" s="231">
        <v>0.1304205125082917</v>
      </c>
      <c r="E13" s="316">
        <v>709.48056629700977</v>
      </c>
      <c r="F13" s="146">
        <v>8.5967334385023975</v>
      </c>
      <c r="G13" s="316">
        <v>133.59971390222114</v>
      </c>
      <c r="H13" s="231">
        <v>1.6188197146428571</v>
      </c>
      <c r="I13" s="316">
        <v>7194.8977004133067</v>
      </c>
      <c r="J13" s="231">
        <v>87.180143595157659</v>
      </c>
      <c r="K13" s="316">
        <v>204.16728508658076</v>
      </c>
      <c r="L13" s="231">
        <v>2.4738827391887903</v>
      </c>
      <c r="N13" s="162"/>
      <c r="P13" s="163"/>
    </row>
    <row r="14" spans="1:16" s="161" customFormat="1" ht="19.899999999999999" customHeight="1">
      <c r="A14" s="235">
        <v>2007</v>
      </c>
      <c r="B14" s="316">
        <v>7409.2329997725283</v>
      </c>
      <c r="C14" s="316">
        <v>8.1593521746151456</v>
      </c>
      <c r="D14" s="231">
        <v>0.11012411372223882</v>
      </c>
      <c r="E14" s="316">
        <v>664.1135603535339</v>
      </c>
      <c r="F14" s="146">
        <v>8.9633240090293125</v>
      </c>
      <c r="G14" s="316">
        <v>119.77812761398685</v>
      </c>
      <c r="H14" s="231">
        <v>1.6166063021322743</v>
      </c>
      <c r="I14" s="316">
        <v>6413.3571271651199</v>
      </c>
      <c r="J14" s="231">
        <v>86.558988323919863</v>
      </c>
      <c r="K14" s="316">
        <v>203.82483246527187</v>
      </c>
      <c r="L14" s="231">
        <v>2.7509572511963047</v>
      </c>
      <c r="N14" s="164"/>
      <c r="P14" s="165"/>
    </row>
    <row r="15" spans="1:16" s="161" customFormat="1" ht="19.899999999999999" customHeight="1">
      <c r="A15" s="235">
        <v>2008</v>
      </c>
      <c r="B15" s="316">
        <v>7481.5779822983395</v>
      </c>
      <c r="C15" s="316">
        <v>7.5789333945023358</v>
      </c>
      <c r="D15" s="231">
        <v>0.10130126842805545</v>
      </c>
      <c r="E15" s="316">
        <v>671.8572502716188</v>
      </c>
      <c r="F15" s="146">
        <v>8.9801543452631947</v>
      </c>
      <c r="G15" s="316">
        <v>111.20015926929945</v>
      </c>
      <c r="H15" s="231">
        <v>1.4863195910328371</v>
      </c>
      <c r="I15" s="316">
        <v>6478.9366739405341</v>
      </c>
      <c r="J15" s="231">
        <v>86.598531610175186</v>
      </c>
      <c r="K15" s="316">
        <v>212.00496542238488</v>
      </c>
      <c r="L15" s="231">
        <v>2.8336931851007319</v>
      </c>
      <c r="N15" s="166"/>
      <c r="P15" s="163"/>
    </row>
    <row r="16" spans="1:16" s="161" customFormat="1" ht="19.899999999999999" customHeight="1">
      <c r="A16" s="235">
        <v>2009</v>
      </c>
      <c r="B16" s="316">
        <v>7926.7596824778766</v>
      </c>
      <c r="C16" s="316">
        <v>6.9985145076094568</v>
      </c>
      <c r="D16" s="231">
        <v>8.8289727302818227E-2</v>
      </c>
      <c r="E16" s="316">
        <v>671.40688663818787</v>
      </c>
      <c r="F16" s="146">
        <v>8.470130463552902</v>
      </c>
      <c r="G16" s="316">
        <v>114.36460297631174</v>
      </c>
      <c r="H16" s="231">
        <v>1.4427661182805251</v>
      </c>
      <c r="I16" s="316">
        <v>6910.8929622897349</v>
      </c>
      <c r="J16" s="231">
        <v>87.184338104336419</v>
      </c>
      <c r="K16" s="316">
        <v>223.09671606603334</v>
      </c>
      <c r="L16" s="231">
        <v>2.8144755865273576</v>
      </c>
      <c r="N16" s="166"/>
      <c r="P16" s="163"/>
    </row>
    <row r="17" spans="1:16" s="161" customFormat="1" ht="19.899999999999999" customHeight="1">
      <c r="A17" s="235">
        <v>2010</v>
      </c>
      <c r="B17" s="316">
        <v>8501.8827816290541</v>
      </c>
      <c r="C17" s="316">
        <v>6.9053502340268986</v>
      </c>
      <c r="D17" s="231">
        <v>8.12214236703903E-2</v>
      </c>
      <c r="E17" s="316">
        <v>662.53595854496018</v>
      </c>
      <c r="F17" s="146">
        <v>7.7928145513435441</v>
      </c>
      <c r="G17" s="316">
        <v>115.39956410787519</v>
      </c>
      <c r="H17" s="231">
        <v>1.3573412745378191</v>
      </c>
      <c r="I17" s="316">
        <v>7480.123238651845</v>
      </c>
      <c r="J17" s="231">
        <v>87.981961534625754</v>
      </c>
      <c r="K17" s="316">
        <v>236.91867009034559</v>
      </c>
      <c r="L17" s="231">
        <v>2.7866612158224719</v>
      </c>
      <c r="N17" s="166"/>
      <c r="P17" s="163"/>
    </row>
    <row r="18" spans="1:16" s="161" customFormat="1" ht="19.899999999999999" customHeight="1">
      <c r="A18" s="235">
        <v>2011</v>
      </c>
      <c r="B18" s="316">
        <v>7035.2845029634691</v>
      </c>
      <c r="C18" s="316">
        <v>6.2808659407877281</v>
      </c>
      <c r="D18" s="231">
        <v>8.9276644578368397E-2</v>
      </c>
      <c r="E18" s="316">
        <v>647.59120989640712</v>
      </c>
      <c r="F18" s="146">
        <v>9.2049043592142237</v>
      </c>
      <c r="G18" s="316">
        <v>117.9650132889505</v>
      </c>
      <c r="H18" s="231">
        <v>1.6767625138579707</v>
      </c>
      <c r="I18" s="316">
        <v>6045.4939604616311</v>
      </c>
      <c r="J18" s="231">
        <v>85.93105165704516</v>
      </c>
      <c r="K18" s="316">
        <v>217.95345337569213</v>
      </c>
      <c r="L18" s="231">
        <v>3.0980048253042751</v>
      </c>
      <c r="N18" s="166"/>
      <c r="P18" s="163"/>
    </row>
    <row r="19" spans="1:16" s="161" customFormat="1" ht="19.899999999999999" customHeight="1">
      <c r="A19" s="235">
        <v>2012</v>
      </c>
      <c r="B19" s="316">
        <v>7148.6532972633813</v>
      </c>
      <c r="C19" s="316">
        <v>28.110245329385581</v>
      </c>
      <c r="D19" s="231">
        <v>0.39322434814605756</v>
      </c>
      <c r="E19" s="316">
        <v>639.34077767553458</v>
      </c>
      <c r="F19" s="146">
        <v>8.9435135694758685</v>
      </c>
      <c r="G19" s="316">
        <v>121.87154461905611</v>
      </c>
      <c r="H19" s="231">
        <v>1.7048182301093058</v>
      </c>
      <c r="I19" s="316">
        <v>6157.728532321602</v>
      </c>
      <c r="J19" s="231">
        <v>86.138301527070553</v>
      </c>
      <c r="K19" s="316">
        <v>201.60219731780353</v>
      </c>
      <c r="L19" s="231">
        <v>2.8201423251982307</v>
      </c>
      <c r="N19" s="166"/>
      <c r="P19" s="163"/>
    </row>
    <row r="20" spans="1:16" s="161" customFormat="1" ht="19.899999999999999" customHeight="1">
      <c r="A20" s="236">
        <v>2013</v>
      </c>
      <c r="B20" s="317">
        <v>7015.9945183599903</v>
      </c>
      <c r="C20" s="317">
        <v>33.694436403386298</v>
      </c>
      <c r="D20" s="233">
        <v>0.4802517492739215</v>
      </c>
      <c r="E20" s="317">
        <v>656.17009803396934</v>
      </c>
      <c r="F20" s="234">
        <v>9.3524887500532294</v>
      </c>
      <c r="G20" s="317">
        <v>122.35355927916956</v>
      </c>
      <c r="H20" s="233">
        <v>1.7439232450793032</v>
      </c>
      <c r="I20" s="317">
        <v>6011.7555437766787</v>
      </c>
      <c r="J20" s="233">
        <v>85.686434446957691</v>
      </c>
      <c r="K20" s="317">
        <v>192.02088086678683</v>
      </c>
      <c r="L20" s="233">
        <v>2.7369018086358525</v>
      </c>
      <c r="N20" s="164"/>
      <c r="P20" s="165"/>
    </row>
    <row r="21" spans="1:16" s="161" customFormat="1" ht="12.75" customHeight="1">
      <c r="A21" s="169"/>
      <c r="B21" s="167"/>
      <c r="C21" s="167"/>
      <c r="D21" s="168"/>
      <c r="E21" s="167"/>
      <c r="F21" s="168"/>
      <c r="G21" s="167"/>
      <c r="H21" s="168"/>
      <c r="I21" s="167"/>
      <c r="J21" s="168"/>
      <c r="K21" s="167"/>
      <c r="L21" s="168"/>
      <c r="N21" s="164"/>
      <c r="P21" s="165"/>
    </row>
    <row r="22" spans="1:16" ht="12.75" customHeight="1">
      <c r="A22" s="33" t="s">
        <v>248</v>
      </c>
      <c r="B22" s="262"/>
      <c r="C22" s="262"/>
      <c r="D22" s="262"/>
      <c r="E22" s="262"/>
      <c r="F22" s="262"/>
      <c r="G22" s="262"/>
      <c r="H22" s="262"/>
      <c r="I22" s="262"/>
      <c r="J22" s="33"/>
      <c r="K22" s="33"/>
      <c r="L22" s="33"/>
    </row>
    <row r="23" spans="1:16" ht="22.7" customHeight="1">
      <c r="A23" s="384" t="s">
        <v>254</v>
      </c>
      <c r="B23" s="384"/>
      <c r="C23" s="384"/>
      <c r="D23" s="384"/>
      <c r="E23" s="384"/>
      <c r="F23" s="384"/>
      <c r="G23" s="384"/>
      <c r="H23" s="384"/>
      <c r="I23" s="384"/>
      <c r="J23" s="384"/>
      <c r="K23" s="384"/>
      <c r="L23" s="384"/>
    </row>
    <row r="24" spans="1:16" ht="12.6" customHeight="1">
      <c r="A24" s="385" t="s">
        <v>249</v>
      </c>
      <c r="B24" s="385"/>
      <c r="C24" s="385"/>
      <c r="D24" s="385"/>
      <c r="E24" s="385"/>
      <c r="F24" s="385"/>
      <c r="G24" s="385"/>
      <c r="H24" s="385"/>
      <c r="I24" s="385"/>
      <c r="J24" s="385"/>
      <c r="K24" s="385"/>
      <c r="L24" s="385"/>
    </row>
    <row r="25" spans="1:16" ht="12.6" customHeight="1">
      <c r="A25" s="385" t="s">
        <v>250</v>
      </c>
      <c r="B25" s="385"/>
      <c r="C25" s="385"/>
      <c r="D25" s="385"/>
      <c r="E25" s="385"/>
      <c r="F25" s="385"/>
      <c r="G25" s="385"/>
      <c r="H25" s="385"/>
      <c r="I25" s="385"/>
      <c r="J25" s="385"/>
      <c r="K25" s="385"/>
      <c r="L25" s="385"/>
    </row>
    <row r="26" spans="1:16" ht="12.6" customHeight="1">
      <c r="A26" s="385" t="s">
        <v>107</v>
      </c>
      <c r="B26" s="385"/>
      <c r="C26" s="385"/>
      <c r="D26" s="385"/>
      <c r="E26" s="385"/>
      <c r="F26" s="385"/>
      <c r="G26" s="385"/>
      <c r="H26" s="385"/>
      <c r="I26" s="385"/>
      <c r="J26" s="385"/>
      <c r="K26" s="385"/>
      <c r="L26" s="385"/>
    </row>
    <row r="27" spans="1:16" ht="11.1" customHeight="1">
      <c r="A27" s="170"/>
      <c r="B27" s="170"/>
      <c r="C27" s="170"/>
      <c r="D27" s="170"/>
      <c r="E27" s="170"/>
      <c r="F27" s="170"/>
      <c r="G27" s="170"/>
      <c r="H27" s="170"/>
      <c r="I27" s="170"/>
      <c r="J27" s="170"/>
      <c r="K27" s="170"/>
      <c r="L27" s="170"/>
    </row>
    <row r="28" spans="1:16" ht="12.2" hidden="1" customHeight="1">
      <c r="A28" s="170"/>
      <c r="B28" s="170"/>
      <c r="C28" s="170"/>
      <c r="D28" s="170"/>
      <c r="E28" s="170"/>
      <c r="F28" s="170"/>
      <c r="G28" s="170"/>
      <c r="H28" s="170"/>
      <c r="I28" s="170"/>
      <c r="J28" s="170"/>
      <c r="K28" s="170"/>
      <c r="L28" s="170"/>
    </row>
    <row r="29" spans="1:16" ht="12.6" customHeight="1">
      <c r="A29" s="170"/>
      <c r="B29" s="170"/>
      <c r="C29" s="170"/>
      <c r="D29" s="170"/>
      <c r="E29" s="170"/>
      <c r="F29" s="170"/>
      <c r="G29" s="170"/>
      <c r="H29" s="170"/>
      <c r="I29" s="170"/>
      <c r="J29" s="170"/>
      <c r="K29" s="170"/>
      <c r="L29" s="170"/>
    </row>
    <row r="30" spans="1:16" ht="12.6" customHeight="1">
      <c r="A30" s="170"/>
      <c r="B30" s="170"/>
      <c r="C30" s="170"/>
      <c r="D30" s="170"/>
      <c r="E30" s="170"/>
      <c r="F30" s="170"/>
      <c r="G30" s="170"/>
      <c r="H30" s="170"/>
      <c r="I30" s="170"/>
      <c r="J30" s="170"/>
      <c r="K30" s="170"/>
      <c r="L30" s="170"/>
    </row>
    <row r="31" spans="1:16" ht="12.6" customHeight="1">
      <c r="A31" s="170"/>
      <c r="B31" s="170"/>
      <c r="C31" s="170"/>
      <c r="D31" s="170"/>
      <c r="E31" s="170"/>
      <c r="F31" s="170"/>
      <c r="G31" s="170"/>
      <c r="H31" s="170"/>
      <c r="I31" s="170"/>
      <c r="J31" s="170"/>
      <c r="K31" s="170"/>
      <c r="L31" s="170"/>
    </row>
    <row r="32" spans="1:16" ht="12.6" customHeight="1">
      <c r="A32" s="170"/>
      <c r="B32" s="170"/>
      <c r="C32" s="170"/>
      <c r="D32" s="170"/>
      <c r="E32" s="170"/>
      <c r="F32" s="170"/>
      <c r="G32" s="170"/>
      <c r="H32" s="170"/>
      <c r="I32" s="170"/>
      <c r="J32" s="170"/>
      <c r="K32" s="170"/>
      <c r="L32" s="170"/>
    </row>
    <row r="33" spans="1:12" ht="12.6" customHeight="1">
      <c r="A33" s="170"/>
      <c r="B33" s="170"/>
      <c r="C33" s="170"/>
      <c r="D33" s="170"/>
      <c r="E33" s="170"/>
      <c r="F33" s="170"/>
      <c r="G33" s="170"/>
      <c r="H33" s="170"/>
      <c r="I33" s="170"/>
      <c r="J33" s="170"/>
      <c r="K33" s="170"/>
      <c r="L33" s="170"/>
    </row>
    <row r="34" spans="1:12" ht="12.6" customHeight="1">
      <c r="A34" s="170"/>
      <c r="B34" s="170"/>
      <c r="C34" s="170"/>
      <c r="D34" s="170"/>
      <c r="E34" s="170"/>
      <c r="F34" s="170"/>
      <c r="G34" s="170"/>
      <c r="H34" s="170"/>
      <c r="I34" s="170"/>
      <c r="J34" s="170"/>
      <c r="K34" s="170"/>
      <c r="L34" s="170"/>
    </row>
    <row r="35" spans="1:12" ht="12.6" customHeight="1">
      <c r="A35" s="170"/>
      <c r="B35" s="170"/>
      <c r="C35" s="170"/>
      <c r="D35" s="170"/>
      <c r="E35" s="170"/>
      <c r="F35" s="170"/>
      <c r="G35" s="170"/>
      <c r="H35" s="170"/>
      <c r="I35" s="170"/>
      <c r="J35" s="170"/>
      <c r="K35" s="170"/>
      <c r="L35" s="170"/>
    </row>
    <row r="36" spans="1:12" ht="12.6" customHeight="1">
      <c r="A36" s="170"/>
      <c r="B36" s="170"/>
      <c r="C36" s="170"/>
      <c r="D36" s="170"/>
      <c r="E36" s="170"/>
      <c r="F36" s="170"/>
      <c r="G36" s="170"/>
      <c r="H36" s="170"/>
      <c r="I36" s="170"/>
      <c r="J36" s="170"/>
      <c r="K36" s="170"/>
      <c r="L36" s="170"/>
    </row>
    <row r="37" spans="1:12" ht="12.6" customHeight="1">
      <c r="A37" s="170"/>
      <c r="B37" s="170"/>
      <c r="C37" s="170"/>
      <c r="D37" s="170"/>
      <c r="E37" s="170"/>
      <c r="F37" s="170"/>
      <c r="G37" s="170"/>
      <c r="H37" s="170"/>
      <c r="I37" s="170"/>
      <c r="J37" s="170"/>
      <c r="K37" s="170"/>
      <c r="L37" s="170"/>
    </row>
    <row r="38" spans="1:12" ht="12.6" customHeight="1">
      <c r="A38" s="170"/>
      <c r="B38" s="170"/>
      <c r="C38" s="170"/>
      <c r="D38" s="170"/>
      <c r="E38" s="170"/>
      <c r="F38" s="170"/>
      <c r="G38" s="170"/>
      <c r="H38" s="170"/>
      <c r="I38" s="170"/>
      <c r="J38" s="170"/>
      <c r="K38" s="170"/>
      <c r="L38" s="170"/>
    </row>
    <row r="39" spans="1:12" ht="12.6" customHeight="1">
      <c r="A39" s="170"/>
      <c r="B39" s="170"/>
      <c r="C39" s="170"/>
      <c r="D39" s="170"/>
      <c r="E39" s="170"/>
      <c r="F39" s="170"/>
      <c r="G39" s="170"/>
      <c r="H39" s="170"/>
      <c r="I39" s="170"/>
      <c r="J39" s="170"/>
      <c r="K39" s="170"/>
      <c r="L39" s="170"/>
    </row>
    <row r="40" spans="1:12" ht="12.6" customHeight="1">
      <c r="A40" s="170"/>
      <c r="B40" s="170"/>
      <c r="C40" s="170"/>
      <c r="D40" s="170"/>
      <c r="E40" s="170"/>
      <c r="F40" s="170"/>
      <c r="G40" s="170"/>
      <c r="H40" s="170"/>
      <c r="I40" s="170"/>
      <c r="J40" s="170"/>
      <c r="K40" s="170"/>
      <c r="L40" s="170"/>
    </row>
    <row r="41" spans="1:12" ht="12.6" customHeight="1">
      <c r="A41" s="170"/>
      <c r="B41" s="170"/>
      <c r="C41" s="170"/>
      <c r="D41" s="170"/>
      <c r="E41" s="170"/>
      <c r="F41" s="170"/>
      <c r="G41" s="170"/>
      <c r="H41" s="170"/>
      <c r="I41" s="170"/>
      <c r="J41" s="170"/>
      <c r="K41" s="170"/>
      <c r="L41" s="170"/>
    </row>
    <row r="42" spans="1:12" ht="12.6" customHeight="1">
      <c r="A42" s="170"/>
      <c r="B42" s="170"/>
      <c r="C42" s="170"/>
      <c r="D42" s="170"/>
      <c r="E42" s="170"/>
      <c r="F42" s="170"/>
      <c r="G42" s="170"/>
      <c r="H42" s="170"/>
      <c r="I42" s="170"/>
      <c r="J42" s="170"/>
      <c r="K42" s="170"/>
      <c r="L42" s="170"/>
    </row>
    <row r="43" spans="1:12" ht="12.6" customHeight="1">
      <c r="A43" s="170"/>
      <c r="B43" s="170"/>
      <c r="C43" s="170"/>
      <c r="D43" s="170"/>
      <c r="E43" s="170"/>
      <c r="F43" s="170"/>
      <c r="G43" s="170"/>
      <c r="H43" s="170"/>
      <c r="I43" s="170"/>
      <c r="J43" s="170"/>
      <c r="K43" s="170"/>
      <c r="L43" s="170"/>
    </row>
    <row r="44" spans="1:12" ht="12.6" customHeight="1">
      <c r="A44" s="170"/>
      <c r="B44" s="170"/>
      <c r="C44" s="170"/>
      <c r="D44" s="170"/>
      <c r="E44" s="170"/>
      <c r="F44" s="170"/>
      <c r="G44" s="170"/>
      <c r="H44" s="170"/>
      <c r="I44" s="170"/>
      <c r="J44" s="170"/>
      <c r="K44" s="170"/>
      <c r="L44" s="170"/>
    </row>
    <row r="45" spans="1:12" ht="12.6" customHeight="1">
      <c r="A45" s="170"/>
      <c r="B45" s="170"/>
      <c r="C45" s="170"/>
      <c r="D45" s="170"/>
      <c r="E45" s="170"/>
      <c r="F45" s="170"/>
      <c r="G45" s="170"/>
      <c r="H45" s="170"/>
      <c r="I45" s="170"/>
      <c r="J45" s="170"/>
      <c r="K45" s="170"/>
      <c r="L45" s="170"/>
    </row>
    <row r="46" spans="1:12" ht="12.6" customHeight="1">
      <c r="A46" s="170"/>
      <c r="B46" s="170"/>
      <c r="C46" s="170"/>
      <c r="D46" s="170"/>
      <c r="E46" s="170"/>
      <c r="F46" s="170"/>
      <c r="G46" s="170"/>
      <c r="H46" s="170"/>
      <c r="I46" s="170"/>
      <c r="J46" s="170"/>
      <c r="K46" s="170"/>
      <c r="L46" s="170"/>
    </row>
    <row r="47" spans="1:12" ht="12.6" customHeight="1">
      <c r="A47" s="170"/>
      <c r="B47" s="170"/>
      <c r="C47" s="170"/>
      <c r="D47" s="170"/>
      <c r="E47" s="170"/>
      <c r="F47" s="170"/>
      <c r="G47" s="170"/>
      <c r="H47" s="170"/>
      <c r="I47" s="170"/>
      <c r="J47" s="170"/>
      <c r="K47" s="170"/>
      <c r="L47" s="170"/>
    </row>
    <row r="48" spans="1:12" ht="9.6" customHeight="1">
      <c r="A48" s="381"/>
      <c r="B48" s="381"/>
      <c r="C48" s="381"/>
      <c r="D48" s="381"/>
      <c r="E48" s="381"/>
      <c r="F48" s="381"/>
      <c r="G48" s="381"/>
      <c r="H48" s="381"/>
      <c r="I48" s="381"/>
      <c r="J48" s="381"/>
      <c r="K48" s="381"/>
      <c r="L48" s="381"/>
    </row>
    <row r="51" spans="1:2">
      <c r="A51" s="31"/>
    </row>
    <row r="52" spans="1:2">
      <c r="A52" s="31"/>
      <c r="B52" s="31"/>
    </row>
    <row r="53" spans="1:2">
      <c r="A53" s="31"/>
    </row>
  </sheetData>
  <mergeCells count="16">
    <mergeCell ref="A1:L1"/>
    <mergeCell ref="A2:L2"/>
    <mergeCell ref="A48:L48"/>
    <mergeCell ref="B4:B5"/>
    <mergeCell ref="C4:L4"/>
    <mergeCell ref="C5:D5"/>
    <mergeCell ref="E5:F5"/>
    <mergeCell ref="G5:H5"/>
    <mergeCell ref="I5:J5"/>
    <mergeCell ref="K5:L5"/>
    <mergeCell ref="B6:C6"/>
    <mergeCell ref="A23:L23"/>
    <mergeCell ref="A4:A6"/>
    <mergeCell ref="A24:L24"/>
    <mergeCell ref="A25:L25"/>
    <mergeCell ref="A26:L26"/>
  </mergeCells>
  <conditionalFormatting sqref="A7:L2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showZeros="0" view="pageLayout" zoomScaleNormal="100" workbookViewId="0"/>
  </sheetViews>
  <sheetFormatPr baseColWidth="10" defaultColWidth="1.42578125" defaultRowHeight="11.25"/>
  <cols>
    <col min="1" max="1" width="7" style="10" customWidth="1"/>
    <col min="2" max="2" width="9.28515625" style="10" customWidth="1"/>
    <col min="3" max="3" width="8.140625" style="10" customWidth="1"/>
    <col min="4" max="4" width="6.7109375" style="10" customWidth="1"/>
    <col min="5" max="5" width="7" style="10" customWidth="1"/>
    <col min="6" max="6" width="5.85546875" style="10" customWidth="1"/>
    <col min="7" max="7" width="8.140625" style="10" customWidth="1"/>
    <col min="8" max="8" width="7" style="10" customWidth="1"/>
    <col min="9" max="9" width="8.140625" style="10" customWidth="1"/>
    <col min="10" max="10" width="7.7109375" style="10" customWidth="1"/>
    <col min="11" max="11" width="9.42578125" style="10" customWidth="1"/>
    <col min="12" max="12" width="7.28515625" style="10" customWidth="1"/>
    <col min="13" max="13" width="11.42578125" style="10" customWidth="1"/>
    <col min="14" max="28" width="8.7109375" style="10" customWidth="1"/>
    <col min="29" max="16384" width="1.42578125" style="10"/>
  </cols>
  <sheetData>
    <row r="1" spans="1:16" ht="16.5" customHeight="1">
      <c r="A1" s="380" t="s">
        <v>214</v>
      </c>
      <c r="B1" s="380"/>
      <c r="C1" s="380"/>
      <c r="D1" s="380"/>
      <c r="E1" s="380"/>
      <c r="F1" s="380"/>
      <c r="G1" s="380"/>
      <c r="H1" s="380"/>
      <c r="I1" s="380"/>
      <c r="J1" s="380"/>
      <c r="K1" s="380"/>
      <c r="L1" s="380"/>
    </row>
    <row r="2" spans="1:16" ht="19.899999999999999" customHeight="1">
      <c r="A2" s="386" t="s">
        <v>213</v>
      </c>
      <c r="B2" s="386"/>
      <c r="C2" s="386"/>
      <c r="D2" s="386"/>
      <c r="E2" s="386"/>
      <c r="F2" s="386"/>
      <c r="G2" s="386"/>
      <c r="H2" s="386"/>
      <c r="I2" s="386"/>
      <c r="J2" s="386"/>
      <c r="K2" s="386"/>
      <c r="L2" s="386"/>
    </row>
    <row r="3" spans="1:16" ht="15.75">
      <c r="A3" s="172"/>
      <c r="B3" s="172"/>
      <c r="C3" s="172"/>
      <c r="D3" s="172"/>
      <c r="E3" s="172"/>
      <c r="F3" s="172"/>
      <c r="G3" s="172"/>
      <c r="H3" s="172"/>
      <c r="I3" s="172"/>
      <c r="J3" s="172"/>
      <c r="K3" s="172"/>
      <c r="L3" s="172"/>
    </row>
    <row r="4" spans="1:16" ht="20.25" customHeight="1">
      <c r="A4" s="339" t="s">
        <v>46</v>
      </c>
      <c r="B4" s="343" t="s">
        <v>15</v>
      </c>
      <c r="C4" s="342" t="s">
        <v>212</v>
      </c>
      <c r="D4" s="342"/>
      <c r="E4" s="342"/>
      <c r="F4" s="342"/>
      <c r="G4" s="342"/>
      <c r="H4" s="342"/>
      <c r="I4" s="342"/>
      <c r="J4" s="342"/>
      <c r="K4" s="342"/>
      <c r="L4" s="342"/>
      <c r="M4" s="19"/>
      <c r="N4" s="19"/>
      <c r="O4" s="19"/>
    </row>
    <row r="5" spans="1:16" ht="59.25" customHeight="1">
      <c r="A5" s="340"/>
      <c r="B5" s="382"/>
      <c r="C5" s="345" t="s">
        <v>234</v>
      </c>
      <c r="D5" s="383"/>
      <c r="E5" s="345" t="s">
        <v>235</v>
      </c>
      <c r="F5" s="383"/>
      <c r="G5" s="345" t="s">
        <v>258</v>
      </c>
      <c r="H5" s="383"/>
      <c r="I5" s="345" t="s">
        <v>236</v>
      </c>
      <c r="J5" s="342"/>
      <c r="K5" s="345" t="s">
        <v>237</v>
      </c>
      <c r="L5" s="342"/>
      <c r="M5" s="18"/>
      <c r="N5" s="18"/>
      <c r="O5" s="18"/>
    </row>
    <row r="6" spans="1:16" ht="20.25" customHeight="1">
      <c r="A6" s="341"/>
      <c r="B6" s="345" t="s">
        <v>48</v>
      </c>
      <c r="C6" s="342"/>
      <c r="D6" s="125" t="s">
        <v>49</v>
      </c>
      <c r="E6" s="191" t="s">
        <v>48</v>
      </c>
      <c r="F6" s="125" t="s">
        <v>49</v>
      </c>
      <c r="G6" s="191" t="s">
        <v>48</v>
      </c>
      <c r="H6" s="125" t="s">
        <v>49</v>
      </c>
      <c r="I6" s="191" t="s">
        <v>48</v>
      </c>
      <c r="J6" s="125" t="s">
        <v>49</v>
      </c>
      <c r="K6" s="191" t="s">
        <v>48</v>
      </c>
      <c r="L6" s="192" t="s">
        <v>49</v>
      </c>
      <c r="N6" s="17"/>
      <c r="P6" s="15"/>
    </row>
    <row r="7" spans="1:16" ht="19.899999999999999" customHeight="1">
      <c r="A7" s="93"/>
      <c r="B7" s="92"/>
      <c r="C7" s="93"/>
      <c r="D7" s="93"/>
      <c r="E7" s="93"/>
      <c r="F7" s="93"/>
      <c r="G7" s="93"/>
      <c r="H7" s="93"/>
      <c r="I7" s="93"/>
      <c r="J7" s="93"/>
      <c r="K7" s="93"/>
      <c r="L7" s="93"/>
      <c r="N7" s="17"/>
      <c r="P7" s="15"/>
    </row>
    <row r="8" spans="1:16" s="25" customFormat="1" ht="19.899999999999999" customHeight="1">
      <c r="A8" s="249" t="s">
        <v>185</v>
      </c>
      <c r="B8" s="238"/>
      <c r="C8" s="228"/>
      <c r="D8" s="229"/>
      <c r="E8" s="228"/>
      <c r="F8" s="229"/>
      <c r="G8" s="228"/>
      <c r="H8" s="229"/>
      <c r="I8" s="228"/>
      <c r="J8" s="229"/>
      <c r="K8" s="228"/>
      <c r="L8" s="229"/>
      <c r="N8" s="26"/>
      <c r="P8" s="15"/>
    </row>
    <row r="9" spans="1:16" s="25" customFormat="1" ht="19.899999999999999" customHeight="1">
      <c r="A9" s="249">
        <v>1995</v>
      </c>
      <c r="B9" s="239">
        <v>900.96658627999966</v>
      </c>
      <c r="C9" s="230">
        <v>404.00635479191988</v>
      </c>
      <c r="D9" s="146">
        <v>44.841435958243629</v>
      </c>
      <c r="E9" s="230">
        <v>85.098712616161365</v>
      </c>
      <c r="F9" s="146">
        <v>9.4452684385916434</v>
      </c>
      <c r="G9" s="230">
        <v>106.03693701024856</v>
      </c>
      <c r="H9" s="146">
        <v>11.769241903638669</v>
      </c>
      <c r="I9" s="230">
        <v>148.33870555894774</v>
      </c>
      <c r="J9" s="146">
        <v>16.464395885248454</v>
      </c>
      <c r="K9" s="230">
        <v>157.48587630272206</v>
      </c>
      <c r="L9" s="231">
        <v>17.479657814277598</v>
      </c>
      <c r="N9" s="26"/>
      <c r="P9" s="15"/>
    </row>
    <row r="10" spans="1:16" s="25" customFormat="1" ht="19.899999999999999" customHeight="1">
      <c r="A10" s="249">
        <v>2003</v>
      </c>
      <c r="B10" s="239">
        <v>617.66661015405271</v>
      </c>
      <c r="C10" s="230">
        <v>204.78967575873813</v>
      </c>
      <c r="D10" s="146">
        <v>33.155374176315178</v>
      </c>
      <c r="E10" s="230">
        <v>44.015552556750329</v>
      </c>
      <c r="F10" s="146">
        <v>7.1261019833616022</v>
      </c>
      <c r="G10" s="230">
        <v>53.052268717359837</v>
      </c>
      <c r="H10" s="146">
        <v>8.5891430498611587</v>
      </c>
      <c r="I10" s="230">
        <v>150.41686783168009</v>
      </c>
      <c r="J10" s="146">
        <v>24.352436307697531</v>
      </c>
      <c r="K10" s="230">
        <v>165.39224528952428</v>
      </c>
      <c r="L10" s="231">
        <v>26.776944482764527</v>
      </c>
      <c r="N10" s="26"/>
      <c r="P10" s="15"/>
    </row>
    <row r="11" spans="1:16" s="25" customFormat="1" ht="19.899999999999999" customHeight="1">
      <c r="A11" s="249">
        <v>2004</v>
      </c>
      <c r="B11" s="239">
        <v>748.08074893263995</v>
      </c>
      <c r="C11" s="230">
        <v>338.30206314173324</v>
      </c>
      <c r="D11" s="146">
        <v>45.222666620471372</v>
      </c>
      <c r="E11" s="230">
        <v>43.870363761272195</v>
      </c>
      <c r="F11" s="146">
        <v>5.864388814157607</v>
      </c>
      <c r="G11" s="230">
        <v>42.874037482491822</v>
      </c>
      <c r="H11" s="146">
        <v>5.7312044914488718</v>
      </c>
      <c r="I11" s="230">
        <v>157.67274826031755</v>
      </c>
      <c r="J11" s="146">
        <v>21.076969095286131</v>
      </c>
      <c r="K11" s="230">
        <v>165.36153628682516</v>
      </c>
      <c r="L11" s="231">
        <v>22.104770978636015</v>
      </c>
      <c r="N11" s="26"/>
      <c r="P11" s="15"/>
    </row>
    <row r="12" spans="1:16" s="25" customFormat="1" ht="19.899999999999999" customHeight="1">
      <c r="A12" s="249">
        <v>2005</v>
      </c>
      <c r="B12" s="239">
        <v>678.73045192557447</v>
      </c>
      <c r="C12" s="230">
        <v>287.33839871295606</v>
      </c>
      <c r="D12" s="146">
        <v>42.334684983968259</v>
      </c>
      <c r="E12" s="230">
        <v>43.209780497981413</v>
      </c>
      <c r="F12" s="146">
        <v>6.3662651904587797</v>
      </c>
      <c r="G12" s="230">
        <v>32.646045258573942</v>
      </c>
      <c r="H12" s="146">
        <v>4.8098689495890943</v>
      </c>
      <c r="I12" s="230">
        <v>149.80714895700899</v>
      </c>
      <c r="J12" s="146">
        <v>22.071670503659082</v>
      </c>
      <c r="K12" s="230">
        <v>165.729078499054</v>
      </c>
      <c r="L12" s="231">
        <v>24.417510372324781</v>
      </c>
      <c r="N12" s="26"/>
      <c r="P12" s="15"/>
    </row>
    <row r="13" spans="1:16" s="25" customFormat="1" ht="19.899999999999999" customHeight="1">
      <c r="A13" s="249">
        <v>2006</v>
      </c>
      <c r="B13" s="239">
        <v>525.66851944443033</v>
      </c>
      <c r="C13" s="230">
        <v>130.70625083913771</v>
      </c>
      <c r="D13" s="146">
        <v>24.864766674116002</v>
      </c>
      <c r="E13" s="230">
        <v>43.668260576058657</v>
      </c>
      <c r="F13" s="146">
        <v>8.3071857949969807</v>
      </c>
      <c r="G13" s="230">
        <v>33.785179021192384</v>
      </c>
      <c r="H13" s="146">
        <v>6.4270881309193362</v>
      </c>
      <c r="I13" s="230">
        <v>150.92012300859255</v>
      </c>
      <c r="J13" s="146">
        <v>28.710131466137128</v>
      </c>
      <c r="K13" s="230">
        <v>166.58870599944896</v>
      </c>
      <c r="L13" s="231">
        <v>31.690827933830544</v>
      </c>
      <c r="N13" s="26"/>
      <c r="P13" s="15"/>
    </row>
    <row r="14" spans="1:16" s="25" customFormat="1" ht="19.899999999999999" customHeight="1">
      <c r="A14" s="249">
        <v>2007</v>
      </c>
      <c r="B14" s="239">
        <v>858.50881474315656</v>
      </c>
      <c r="C14" s="230">
        <v>461.94695939676905</v>
      </c>
      <c r="D14" s="146">
        <v>53.808062475744237</v>
      </c>
      <c r="E14" s="230">
        <v>43.0581920206468</v>
      </c>
      <c r="F14" s="146">
        <v>5.0154630076254589</v>
      </c>
      <c r="G14" s="230">
        <v>31.483690761292198</v>
      </c>
      <c r="H14" s="146">
        <v>3.6672530579329345</v>
      </c>
      <c r="I14" s="230">
        <v>153.84120958608057</v>
      </c>
      <c r="J14" s="146">
        <v>17.919584160834255</v>
      </c>
      <c r="K14" s="230">
        <v>168.1787629783679</v>
      </c>
      <c r="L14" s="231">
        <v>19.589637297863106</v>
      </c>
      <c r="N14" s="14"/>
      <c r="P14" s="13"/>
    </row>
    <row r="15" spans="1:16" s="25" customFormat="1" ht="19.899999999999999" customHeight="1">
      <c r="A15" s="249">
        <v>2008</v>
      </c>
      <c r="B15" s="239">
        <v>569.5164617900175</v>
      </c>
      <c r="C15" s="230">
        <v>179.19004298180178</v>
      </c>
      <c r="D15" s="146">
        <v>31.46354056537697</v>
      </c>
      <c r="E15" s="230">
        <v>42.177297406236882</v>
      </c>
      <c r="F15" s="146">
        <v>7.4058083016023133</v>
      </c>
      <c r="G15" s="230">
        <v>28.045768243432132</v>
      </c>
      <c r="H15" s="146">
        <v>4.9244877233720228</v>
      </c>
      <c r="I15" s="230">
        <v>151.2050134813573</v>
      </c>
      <c r="J15" s="146">
        <v>26.549717809053789</v>
      </c>
      <c r="K15" s="230">
        <v>168.89833967718945</v>
      </c>
      <c r="L15" s="231">
        <v>29.656445600594914</v>
      </c>
      <c r="N15" s="16"/>
      <c r="P15" s="15"/>
    </row>
    <row r="16" spans="1:16" s="25" customFormat="1" ht="19.899999999999999" customHeight="1">
      <c r="A16" s="249">
        <v>2009</v>
      </c>
      <c r="B16" s="239">
        <v>620.5095713804933</v>
      </c>
      <c r="C16" s="230">
        <v>221.85367865561341</v>
      </c>
      <c r="D16" s="146">
        <v>35.753466004084224</v>
      </c>
      <c r="E16" s="230">
        <v>45.842251659125708</v>
      </c>
      <c r="F16" s="146">
        <v>7.3878395714569036</v>
      </c>
      <c r="G16" s="230">
        <v>26.380299327919456</v>
      </c>
      <c r="H16" s="146">
        <v>4.2513928140107913</v>
      </c>
      <c r="I16" s="230">
        <v>156.6034149952151</v>
      </c>
      <c r="J16" s="146">
        <v>25.237872583787542</v>
      </c>
      <c r="K16" s="230">
        <v>169.82992674261959</v>
      </c>
      <c r="L16" s="231">
        <v>27.36942902666053</v>
      </c>
      <c r="N16" s="16"/>
      <c r="P16" s="15"/>
    </row>
    <row r="17" spans="1:16" s="25" customFormat="1" ht="19.899999999999999" customHeight="1">
      <c r="A17" s="249">
        <v>2010</v>
      </c>
      <c r="B17" s="239">
        <v>713.60303544881947</v>
      </c>
      <c r="C17" s="230">
        <v>314.63096764435898</v>
      </c>
      <c r="D17" s="146">
        <v>44.090474958037746</v>
      </c>
      <c r="E17" s="230">
        <v>47.116162802370646</v>
      </c>
      <c r="F17" s="146">
        <v>6.6025732041255978</v>
      </c>
      <c r="G17" s="230">
        <v>25.37015269069661</v>
      </c>
      <c r="H17" s="146">
        <v>3.555219278844588</v>
      </c>
      <c r="I17" s="230">
        <v>156.20112253367228</v>
      </c>
      <c r="J17" s="146">
        <v>21.889077648812108</v>
      </c>
      <c r="K17" s="230">
        <v>170.28462977772099</v>
      </c>
      <c r="L17" s="231">
        <v>23.862654910179963</v>
      </c>
      <c r="N17" s="16"/>
      <c r="P17" s="15"/>
    </row>
    <row r="18" spans="1:16" s="25" customFormat="1" ht="19.899999999999999" customHeight="1">
      <c r="A18" s="249">
        <v>2011</v>
      </c>
      <c r="B18" s="239">
        <v>855.69242938051241</v>
      </c>
      <c r="C18" s="230">
        <v>351.39063760396004</v>
      </c>
      <c r="D18" s="146">
        <v>41.065063279612396</v>
      </c>
      <c r="E18" s="230">
        <v>49.720968225506169</v>
      </c>
      <c r="F18" s="146">
        <v>5.8106121450089478</v>
      </c>
      <c r="G18" s="230">
        <v>24.734193787026246</v>
      </c>
      <c r="H18" s="146">
        <v>2.8905472267567949</v>
      </c>
      <c r="I18" s="230">
        <v>261.14225537797358</v>
      </c>
      <c r="J18" s="146">
        <v>30.518238377664542</v>
      </c>
      <c r="K18" s="230">
        <v>168.7043743860464</v>
      </c>
      <c r="L18" s="231">
        <v>19.715538970957326</v>
      </c>
      <c r="N18" s="16"/>
      <c r="P18" s="15"/>
    </row>
    <row r="19" spans="1:16" s="25" customFormat="1" ht="19.899999999999999" customHeight="1">
      <c r="A19" s="249">
        <v>2012</v>
      </c>
      <c r="B19" s="239">
        <v>850.46111986493725</v>
      </c>
      <c r="C19" s="230">
        <v>460.07573989024519</v>
      </c>
      <c r="D19" s="146">
        <v>54.097210224414532</v>
      </c>
      <c r="E19" s="230">
        <v>50.605048708815978</v>
      </c>
      <c r="F19" s="146">
        <v>5.950307136539366</v>
      </c>
      <c r="G19" s="230">
        <v>22.740104262392279</v>
      </c>
      <c r="H19" s="146">
        <v>2.6738558331747915</v>
      </c>
      <c r="I19" s="230">
        <v>145.19015833044219</v>
      </c>
      <c r="J19" s="146">
        <v>17.071933676815235</v>
      </c>
      <c r="K19" s="230">
        <v>171.85006867304162</v>
      </c>
      <c r="L19" s="231">
        <v>20.206693129056074</v>
      </c>
      <c r="N19" s="16"/>
      <c r="P19" s="15"/>
    </row>
    <row r="20" spans="1:16" s="25" customFormat="1" ht="24.75" customHeight="1">
      <c r="A20" s="250">
        <v>2013</v>
      </c>
      <c r="B20" s="240">
        <v>720.66806772857012</v>
      </c>
      <c r="C20" s="232">
        <v>330.7805569817337</v>
      </c>
      <c r="D20" s="234">
        <v>45.899155491140441</v>
      </c>
      <c r="E20" s="232">
        <v>50.282703780463457</v>
      </c>
      <c r="F20" s="234">
        <v>6.9772348785962519</v>
      </c>
      <c r="G20" s="232">
        <v>22.951888587491663</v>
      </c>
      <c r="H20" s="234">
        <v>3.1848072108748102</v>
      </c>
      <c r="I20" s="232">
        <v>142.74184433829745</v>
      </c>
      <c r="J20" s="234">
        <v>19.806877913738678</v>
      </c>
      <c r="K20" s="232">
        <v>173.91107404058383</v>
      </c>
      <c r="L20" s="233">
        <v>24.131924505649817</v>
      </c>
      <c r="N20" s="14"/>
      <c r="P20" s="13"/>
    </row>
    <row r="21" spans="1:16" s="25" customFormat="1" ht="12.75">
      <c r="A21" s="237"/>
      <c r="B21" s="230"/>
      <c r="C21" s="230"/>
      <c r="D21" s="231"/>
      <c r="E21" s="230"/>
      <c r="F21" s="231"/>
      <c r="G21" s="230"/>
      <c r="H21" s="231"/>
      <c r="I21" s="230"/>
      <c r="J21" s="231"/>
      <c r="K21" s="230"/>
      <c r="L21" s="231"/>
      <c r="N21" s="14"/>
      <c r="P21" s="13"/>
    </row>
    <row r="22" spans="1:16" ht="16.899999999999999" customHeight="1">
      <c r="A22" s="33" t="s">
        <v>248</v>
      </c>
      <c r="B22" s="263"/>
      <c r="C22" s="263"/>
      <c r="D22" s="263"/>
      <c r="E22" s="263"/>
      <c r="F22" s="263"/>
      <c r="G22" s="263"/>
      <c r="H22" s="263"/>
      <c r="I22" s="263"/>
      <c r="J22" s="33"/>
      <c r="K22" s="33"/>
      <c r="L22" s="33"/>
    </row>
    <row r="23" spans="1:16" ht="28.5" customHeight="1">
      <c r="A23" s="384" t="s">
        <v>254</v>
      </c>
      <c r="B23" s="384"/>
      <c r="C23" s="384"/>
      <c r="D23" s="384"/>
      <c r="E23" s="384"/>
      <c r="F23" s="384"/>
      <c r="G23" s="384"/>
      <c r="H23" s="384"/>
      <c r="I23" s="384"/>
      <c r="J23" s="384"/>
      <c r="K23" s="384"/>
      <c r="L23" s="384"/>
    </row>
    <row r="24" spans="1:16" ht="24" customHeight="1">
      <c r="A24" s="384" t="s">
        <v>251</v>
      </c>
      <c r="B24" s="384"/>
      <c r="C24" s="384"/>
      <c r="D24" s="384"/>
      <c r="E24" s="384"/>
      <c r="F24" s="384"/>
      <c r="G24" s="384"/>
      <c r="H24" s="384"/>
      <c r="I24" s="384"/>
      <c r="J24" s="384"/>
      <c r="K24" s="384"/>
      <c r="L24" s="384"/>
    </row>
    <row r="25" spans="1:16" ht="13.5" customHeight="1">
      <c r="A25" s="263" t="s">
        <v>252</v>
      </c>
      <c r="B25" s="263"/>
      <c r="C25" s="263"/>
      <c r="D25" s="263"/>
      <c r="E25" s="263"/>
      <c r="F25" s="263"/>
      <c r="G25" s="263"/>
      <c r="H25" s="263"/>
      <c r="I25" s="263"/>
      <c r="J25" s="263"/>
      <c r="K25" s="263"/>
      <c r="L25" s="263"/>
    </row>
    <row r="26" spans="1:16" ht="13.5" customHeight="1">
      <c r="A26" s="263" t="s">
        <v>253</v>
      </c>
      <c r="B26" s="263"/>
      <c r="C26" s="263"/>
      <c r="D26" s="263"/>
      <c r="E26" s="263"/>
      <c r="F26" s="263"/>
      <c r="G26" s="263"/>
      <c r="H26" s="263"/>
      <c r="I26" s="263"/>
      <c r="J26" s="263"/>
      <c r="K26" s="263"/>
      <c r="L26" s="263"/>
    </row>
    <row r="27" spans="1:16" ht="14.25" customHeight="1">
      <c r="A27" s="384" t="s">
        <v>107</v>
      </c>
      <c r="B27" s="384"/>
      <c r="C27" s="384"/>
      <c r="D27" s="384"/>
      <c r="E27" s="384"/>
      <c r="F27" s="384"/>
      <c r="G27" s="384"/>
      <c r="H27" s="384"/>
      <c r="I27" s="384"/>
      <c r="J27" s="384"/>
      <c r="K27" s="384"/>
      <c r="L27" s="384"/>
    </row>
    <row r="28" spans="1:16" ht="13.15" customHeight="1"/>
    <row r="29" spans="1:16">
      <c r="A29" s="31"/>
      <c r="B29" s="31"/>
    </row>
    <row r="30" spans="1:16">
      <c r="A30" s="31"/>
    </row>
  </sheetData>
  <mergeCells count="14">
    <mergeCell ref="A2:L2"/>
    <mergeCell ref="A1:L1"/>
    <mergeCell ref="A23:L23"/>
    <mergeCell ref="A24:L24"/>
    <mergeCell ref="A27:L27"/>
    <mergeCell ref="A4:A6"/>
    <mergeCell ref="B4:B5"/>
    <mergeCell ref="C4:L4"/>
    <mergeCell ref="C5:D5"/>
    <mergeCell ref="E5:F5"/>
    <mergeCell ref="G5:H5"/>
    <mergeCell ref="I5:J5"/>
    <mergeCell ref="K5:L5"/>
    <mergeCell ref="B6:C6"/>
  </mergeCells>
  <conditionalFormatting sqref="A7:L2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Zeros="0" view="pageLayout" zoomScaleNormal="100" zoomScaleSheetLayoutView="100" workbookViewId="0"/>
  </sheetViews>
  <sheetFormatPr baseColWidth="10" defaultColWidth="1.42578125" defaultRowHeight="11.25"/>
  <cols>
    <col min="1" max="1" width="7.42578125" style="10" customWidth="1"/>
    <col min="2" max="3" width="10.140625" style="10" customWidth="1"/>
    <col min="4" max="4" width="9.42578125" style="10" customWidth="1"/>
    <col min="5" max="5" width="10.140625" style="10" customWidth="1"/>
    <col min="6" max="6" width="8.140625" style="10" customWidth="1"/>
    <col min="7" max="7" width="10.140625" style="10" customWidth="1"/>
    <col min="8" max="8" width="8.140625" style="10" customWidth="1"/>
    <col min="9" max="9" width="10.140625" style="10" customWidth="1"/>
    <col min="10" max="10" width="8.140625" style="10" customWidth="1"/>
    <col min="11" max="16384" width="1.42578125" style="10"/>
  </cols>
  <sheetData>
    <row r="1" spans="1:10" ht="16.5" customHeight="1">
      <c r="A1" s="337" t="s">
        <v>217</v>
      </c>
      <c r="B1" s="337"/>
      <c r="C1" s="337"/>
      <c r="D1" s="337"/>
      <c r="E1" s="337"/>
      <c r="F1" s="337"/>
      <c r="G1" s="337"/>
      <c r="H1" s="337"/>
      <c r="I1" s="337"/>
      <c r="J1" s="337"/>
    </row>
    <row r="2" spans="1:10" ht="19.899999999999999" customHeight="1">
      <c r="A2" s="386" t="s">
        <v>216</v>
      </c>
      <c r="B2" s="386"/>
      <c r="C2" s="386"/>
      <c r="D2" s="386"/>
      <c r="E2" s="386"/>
      <c r="F2" s="386"/>
      <c r="G2" s="386"/>
      <c r="H2" s="386"/>
      <c r="I2" s="386"/>
      <c r="J2" s="386"/>
    </row>
    <row r="3" spans="1:10" ht="15.75">
      <c r="A3" s="172"/>
      <c r="B3" s="172"/>
      <c r="C3" s="172"/>
      <c r="D3" s="172"/>
      <c r="E3" s="172"/>
      <c r="F3" s="172"/>
      <c r="G3" s="172"/>
      <c r="H3" s="172"/>
      <c r="I3" s="172"/>
      <c r="J3" s="172"/>
    </row>
    <row r="4" spans="1:10" ht="26.45" customHeight="1">
      <c r="A4" s="388" t="s">
        <v>46</v>
      </c>
      <c r="B4" s="343" t="s">
        <v>215</v>
      </c>
      <c r="C4" s="357" t="s">
        <v>238</v>
      </c>
      <c r="D4" s="358"/>
      <c r="E4" s="358"/>
      <c r="F4" s="359"/>
      <c r="G4" s="394" t="s">
        <v>239</v>
      </c>
      <c r="H4" s="388"/>
      <c r="I4" s="394" t="s">
        <v>240</v>
      </c>
      <c r="J4" s="395"/>
    </row>
    <row r="5" spans="1:10" ht="18.75" customHeight="1">
      <c r="A5" s="389"/>
      <c r="B5" s="392"/>
      <c r="C5" s="345" t="s">
        <v>52</v>
      </c>
      <c r="D5" s="383"/>
      <c r="E5" s="393" t="s">
        <v>53</v>
      </c>
      <c r="F5" s="390"/>
      <c r="G5" s="393"/>
      <c r="H5" s="390"/>
      <c r="I5" s="393"/>
      <c r="J5" s="396"/>
    </row>
    <row r="6" spans="1:10" ht="18.75" customHeight="1">
      <c r="A6" s="389"/>
      <c r="B6" s="382"/>
      <c r="C6" s="357" t="s">
        <v>241</v>
      </c>
      <c r="D6" s="359"/>
      <c r="E6" s="357" t="s">
        <v>241</v>
      </c>
      <c r="F6" s="359"/>
      <c r="G6" s="357" t="s">
        <v>242</v>
      </c>
      <c r="H6" s="359"/>
      <c r="I6" s="357" t="s">
        <v>243</v>
      </c>
      <c r="J6" s="358"/>
    </row>
    <row r="7" spans="1:10" ht="36.950000000000003" customHeight="1">
      <c r="A7" s="390"/>
      <c r="B7" s="345" t="s">
        <v>244</v>
      </c>
      <c r="C7" s="359"/>
      <c r="D7" s="241" t="s">
        <v>49</v>
      </c>
      <c r="E7" s="125" t="s">
        <v>245</v>
      </c>
      <c r="F7" s="241" t="s">
        <v>49</v>
      </c>
      <c r="G7" s="125" t="s">
        <v>245</v>
      </c>
      <c r="H7" s="241" t="s">
        <v>49</v>
      </c>
      <c r="I7" s="125" t="s">
        <v>245</v>
      </c>
      <c r="J7" s="242" t="s">
        <v>49</v>
      </c>
    </row>
    <row r="8" spans="1:10" ht="19.899999999999999" customHeight="1">
      <c r="A8" s="243"/>
      <c r="B8" s="244"/>
      <c r="C8" s="244"/>
      <c r="D8" s="245"/>
      <c r="E8" s="93"/>
      <c r="F8" s="245"/>
      <c r="G8" s="93"/>
      <c r="H8" s="245"/>
      <c r="I8" s="93"/>
      <c r="J8" s="245"/>
    </row>
    <row r="9" spans="1:10" s="25" customFormat="1" ht="19.899999999999999" customHeight="1">
      <c r="A9" s="235" t="s">
        <v>185</v>
      </c>
      <c r="B9" s="128"/>
      <c r="C9" s="128"/>
      <c r="D9" s="231">
        <v>96.307692595808518</v>
      </c>
      <c r="E9" s="128"/>
      <c r="F9" s="146"/>
      <c r="G9" s="128"/>
      <c r="H9" s="146"/>
      <c r="I9" s="128"/>
      <c r="J9" s="146"/>
    </row>
    <row r="10" spans="1:10" s="25" customFormat="1" ht="19.899999999999999" customHeight="1">
      <c r="A10" s="235">
        <v>1995</v>
      </c>
      <c r="B10" s="230">
        <v>14103.669367545963</v>
      </c>
      <c r="C10" s="230">
        <v>13459.508687966072</v>
      </c>
      <c r="D10" s="231">
        <v>95.432673137799355</v>
      </c>
      <c r="E10" s="246">
        <v>144.60781399999999</v>
      </c>
      <c r="F10" s="231">
        <v>1.0253205051215812</v>
      </c>
      <c r="G10" s="246">
        <v>231.06482286844911</v>
      </c>
      <c r="H10" s="231">
        <v>1.6383312515830366</v>
      </c>
      <c r="I10" s="246">
        <v>268.4880427114399</v>
      </c>
      <c r="J10" s="231">
        <v>1.9036751054960162</v>
      </c>
    </row>
    <row r="11" spans="1:10" s="25" customFormat="1" ht="19.899999999999999" customHeight="1">
      <c r="A11" s="235">
        <v>2003</v>
      </c>
      <c r="B11" s="230">
        <v>13144.79328279637</v>
      </c>
      <c r="C11" s="230">
        <v>12613.87731046644</v>
      </c>
      <c r="D11" s="231">
        <v>95.961016952432544</v>
      </c>
      <c r="E11" s="246">
        <v>156.84125599999999</v>
      </c>
      <c r="F11" s="231">
        <v>1.1931816090654732</v>
      </c>
      <c r="G11" s="246">
        <v>190.01006650402246</v>
      </c>
      <c r="H11" s="231">
        <v>1.445515820721986</v>
      </c>
      <c r="I11" s="246">
        <v>184.06464982590771</v>
      </c>
      <c r="J11" s="231">
        <v>1.4002856177799894</v>
      </c>
    </row>
    <row r="12" spans="1:10" s="25" customFormat="1" ht="19.899999999999999" customHeight="1">
      <c r="A12" s="235">
        <v>2004</v>
      </c>
      <c r="B12" s="230">
        <v>13104.757801822227</v>
      </c>
      <c r="C12" s="230">
        <v>12529.971135811469</v>
      </c>
      <c r="D12" s="231">
        <v>95.619008495289208</v>
      </c>
      <c r="E12" s="246">
        <v>160.910516</v>
      </c>
      <c r="F12" s="231">
        <v>1.2278785951894913</v>
      </c>
      <c r="G12" s="246">
        <v>190.27974682883064</v>
      </c>
      <c r="H12" s="231">
        <v>1.4519898017678137</v>
      </c>
      <c r="I12" s="246">
        <v>222.92806318192669</v>
      </c>
      <c r="J12" s="231">
        <v>1.7011231077534938</v>
      </c>
    </row>
    <row r="13" spans="1:10" s="25" customFormat="1" ht="19.899999999999999" customHeight="1">
      <c r="A13" s="235">
        <v>2005</v>
      </c>
      <c r="B13" s="230">
        <v>12781.51963461302</v>
      </c>
      <c r="C13" s="230">
        <v>12242.936234999153</v>
      </c>
      <c r="D13" s="231">
        <v>95.786233444766978</v>
      </c>
      <c r="E13" s="246">
        <v>155.61681200000001</v>
      </c>
      <c r="F13" s="231">
        <v>1.2175141645800989</v>
      </c>
      <c r="G13" s="246">
        <v>180.70491294004563</v>
      </c>
      <c r="H13" s="231">
        <v>1.4137983440614317</v>
      </c>
      <c r="I13" s="246">
        <v>202.2616746738212</v>
      </c>
      <c r="J13" s="231">
        <v>1.5824540465915029</v>
      </c>
    </row>
    <row r="14" spans="1:10" s="25" customFormat="1" ht="19.899999999999999" customHeight="1">
      <c r="A14" s="235">
        <v>2006</v>
      </c>
      <c r="B14" s="230">
        <v>12739.497187221335</v>
      </c>
      <c r="C14" s="230">
        <v>12376.52524963715</v>
      </c>
      <c r="D14" s="231">
        <v>97.150814257031485</v>
      </c>
      <c r="E14" s="247">
        <v>0</v>
      </c>
      <c r="F14" s="247">
        <v>0</v>
      </c>
      <c r="G14" s="246">
        <v>206.32271878974456</v>
      </c>
      <c r="H14" s="231">
        <v>1.6195515078625049</v>
      </c>
      <c r="I14" s="246">
        <v>156.6492187944402</v>
      </c>
      <c r="J14" s="231">
        <v>1.2296342351060059</v>
      </c>
    </row>
    <row r="15" spans="1:10" s="25" customFormat="1" ht="19.899999999999999" customHeight="1">
      <c r="A15" s="235">
        <v>2007</v>
      </c>
      <c r="B15" s="230">
        <v>12391.561078412058</v>
      </c>
      <c r="C15" s="230">
        <v>11872.875630624285</v>
      </c>
      <c r="D15" s="231">
        <v>95.814204162771702</v>
      </c>
      <c r="E15" s="246">
        <v>77.618995999999996</v>
      </c>
      <c r="F15" s="231">
        <v>0.62638593724259506</v>
      </c>
      <c r="G15" s="246">
        <v>185.2308249943132</v>
      </c>
      <c r="H15" s="231">
        <v>1.494814283867856</v>
      </c>
      <c r="I15" s="246">
        <v>255.83562679346062</v>
      </c>
      <c r="J15" s="231">
        <v>2.0645956161178458</v>
      </c>
    </row>
    <row r="16" spans="1:10" s="25" customFormat="1" ht="19.899999999999999" customHeight="1">
      <c r="A16" s="235">
        <v>2008</v>
      </c>
      <c r="B16" s="230">
        <v>12323.752109210976</v>
      </c>
      <c r="C16" s="230">
        <v>11814.257752040092</v>
      </c>
      <c r="D16" s="231">
        <v>95.865752956925519</v>
      </c>
      <c r="E16" s="246">
        <v>152.739002</v>
      </c>
      <c r="F16" s="231">
        <v>1.2393871659089957</v>
      </c>
      <c r="G16" s="246">
        <v>187.03944955745848</v>
      </c>
      <c r="H16" s="231">
        <v>1.5177151236080293</v>
      </c>
      <c r="I16" s="246">
        <v>169.71590561342521</v>
      </c>
      <c r="J16" s="231">
        <v>1.3771447535574555</v>
      </c>
    </row>
    <row r="17" spans="1:10" s="25" customFormat="1" ht="19.899999999999999" customHeight="1">
      <c r="A17" s="235">
        <v>2009</v>
      </c>
      <c r="B17" s="230">
        <v>12294.381926162161</v>
      </c>
      <c r="C17" s="230">
        <v>11826.164341828828</v>
      </c>
      <c r="D17" s="231">
        <v>96.191613477234043</v>
      </c>
      <c r="E17" s="246">
        <v>85.136740000000003</v>
      </c>
      <c r="F17" s="231">
        <v>0.69248491311979643</v>
      </c>
      <c r="G17" s="246">
        <v>198.16899206194694</v>
      </c>
      <c r="H17" s="231">
        <v>1.6118662430703239</v>
      </c>
      <c r="I17" s="246">
        <v>184.911852271387</v>
      </c>
      <c r="J17" s="231">
        <v>1.504035366575841</v>
      </c>
    </row>
    <row r="18" spans="1:10" s="25" customFormat="1" ht="19.899999999999999" customHeight="1">
      <c r="A18" s="235">
        <v>2010</v>
      </c>
      <c r="B18" s="230">
        <v>12793.357960841669</v>
      </c>
      <c r="C18" s="230">
        <v>12221.892340737195</v>
      </c>
      <c r="D18" s="231">
        <v>95.533106930536647</v>
      </c>
      <c r="E18" s="246">
        <v>146.26484599999998</v>
      </c>
      <c r="F18" s="231">
        <v>1.1432873718353871</v>
      </c>
      <c r="G18" s="246">
        <v>212.54706954072631</v>
      </c>
      <c r="H18" s="231">
        <v>1.6613860894950128</v>
      </c>
      <c r="I18" s="246">
        <v>212.65370456374822</v>
      </c>
      <c r="J18" s="231">
        <v>1.6622196081329521</v>
      </c>
    </row>
    <row r="19" spans="1:10" s="25" customFormat="1" ht="19.899999999999999" customHeight="1">
      <c r="A19" s="235">
        <v>2011</v>
      </c>
      <c r="B19" s="230">
        <v>12205.830303944625</v>
      </c>
      <c r="C19" s="230">
        <v>11615.515063415147</v>
      </c>
      <c r="D19" s="231">
        <v>95.163661743366177</v>
      </c>
      <c r="E19" s="246">
        <v>159.43678399999999</v>
      </c>
      <c r="F19" s="231">
        <v>1.3062346438527326</v>
      </c>
      <c r="G19" s="246">
        <v>175.8821125740867</v>
      </c>
      <c r="H19" s="231">
        <v>1.4409680308044748</v>
      </c>
      <c r="I19" s="246">
        <v>254.99634395539269</v>
      </c>
      <c r="J19" s="231">
        <v>2.089135581976624</v>
      </c>
    </row>
    <row r="20" spans="1:10" s="25" customFormat="1" ht="19.899999999999999" customHeight="1">
      <c r="A20" s="235">
        <v>2012</v>
      </c>
      <c r="B20" s="230">
        <v>12015.812797130229</v>
      </c>
      <c r="C20" s="230">
        <v>11441.396254978892</v>
      </c>
      <c r="D20" s="231">
        <v>95.219494911833792</v>
      </c>
      <c r="E20" s="246">
        <v>142.26279600000001</v>
      </c>
      <c r="F20" s="231">
        <v>1.1839631525715599</v>
      </c>
      <c r="G20" s="246">
        <v>178.71633243158453</v>
      </c>
      <c r="H20" s="231">
        <v>1.4873428493681915</v>
      </c>
      <c r="I20" s="246">
        <v>253.43741371975128</v>
      </c>
      <c r="J20" s="231">
        <v>2.1091990862264471</v>
      </c>
    </row>
    <row r="21" spans="1:10" s="25" customFormat="1" ht="19.899999999999999" customHeight="1">
      <c r="A21" s="236">
        <v>2013</v>
      </c>
      <c r="B21" s="232">
        <v>11579.611007272573</v>
      </c>
      <c r="C21" s="232">
        <v>11043.260534130459</v>
      </c>
      <c r="D21" s="233">
        <v>95.368147748613836</v>
      </c>
      <c r="E21" s="248">
        <v>146.19152599999998</v>
      </c>
      <c r="F21" s="233">
        <v>1.2624908203581657</v>
      </c>
      <c r="G21" s="248">
        <v>175.39986295899976</v>
      </c>
      <c r="H21" s="233">
        <v>1.5147301826360133</v>
      </c>
      <c r="I21" s="248">
        <v>214.75908418311388</v>
      </c>
      <c r="J21" s="233">
        <v>1.8546312483919749</v>
      </c>
    </row>
    <row r="22" spans="1:10" s="25" customFormat="1" ht="12.75">
      <c r="A22" s="174"/>
      <c r="B22" s="175"/>
      <c r="C22" s="175"/>
      <c r="D22" s="176"/>
      <c r="E22" s="177"/>
      <c r="F22" s="176"/>
      <c r="G22" s="177"/>
      <c r="H22" s="176"/>
      <c r="I22" s="177"/>
      <c r="J22" s="176"/>
    </row>
    <row r="23" spans="1:10" ht="12.75" customHeight="1">
      <c r="A23" s="33" t="s">
        <v>248</v>
      </c>
      <c r="B23" s="33"/>
      <c r="C23" s="33"/>
      <c r="D23" s="33"/>
      <c r="E23" s="33"/>
      <c r="F23" s="33"/>
      <c r="G23" s="33"/>
      <c r="H23" s="33"/>
      <c r="I23" s="33"/>
      <c r="J23" s="264"/>
    </row>
    <row r="24" spans="1:10" ht="15" customHeight="1">
      <c r="A24" s="387" t="s">
        <v>255</v>
      </c>
      <c r="B24" s="387"/>
      <c r="C24" s="387"/>
      <c r="D24" s="387"/>
      <c r="E24" s="387"/>
      <c r="F24" s="387"/>
      <c r="G24" s="387"/>
      <c r="H24" s="387"/>
      <c r="I24" s="387"/>
      <c r="J24" s="387"/>
    </row>
    <row r="25" spans="1:10" ht="13.5" customHeight="1">
      <c r="A25" s="33" t="s">
        <v>102</v>
      </c>
      <c r="B25" s="33"/>
      <c r="C25" s="33"/>
      <c r="D25" s="33"/>
      <c r="E25" s="33"/>
      <c r="F25" s="33"/>
      <c r="G25" s="33"/>
      <c r="H25" s="33"/>
      <c r="I25" s="33"/>
      <c r="J25" s="33"/>
    </row>
    <row r="26" spans="1:10" ht="12.75">
      <c r="A26" s="32"/>
      <c r="B26" s="32"/>
      <c r="C26" s="32"/>
      <c r="D26" s="32"/>
      <c r="E26" s="32"/>
      <c r="F26" s="32"/>
      <c r="G26" s="32"/>
      <c r="H26" s="32"/>
      <c r="I26" s="32"/>
      <c r="J26" s="32"/>
    </row>
    <row r="27" spans="1:10" ht="12.75" customHeight="1">
      <c r="A27" s="32"/>
      <c r="B27" s="32"/>
      <c r="C27" s="32"/>
      <c r="D27" s="32"/>
      <c r="E27" s="32"/>
      <c r="F27" s="32"/>
      <c r="G27" s="32"/>
      <c r="H27" s="32"/>
      <c r="I27" s="32"/>
      <c r="J27" s="32"/>
    </row>
    <row r="28" spans="1:10" ht="19.7" customHeight="1">
      <c r="A28" s="30"/>
      <c r="B28" s="32"/>
      <c r="C28" s="32"/>
      <c r="D28" s="32"/>
      <c r="E28" s="32"/>
      <c r="F28" s="32"/>
      <c r="G28" s="32"/>
      <c r="H28" s="32"/>
      <c r="I28" s="32"/>
      <c r="J28" s="32"/>
    </row>
    <row r="29" spans="1:10" ht="12.75">
      <c r="A29" s="391"/>
      <c r="B29" s="391"/>
      <c r="C29" s="391"/>
      <c r="D29" s="391"/>
      <c r="E29" s="391"/>
      <c r="F29" s="391"/>
      <c r="G29" s="391"/>
      <c r="H29" s="391"/>
      <c r="I29" s="391"/>
      <c r="J29" s="391"/>
    </row>
  </sheetData>
  <mergeCells count="16">
    <mergeCell ref="A1:J1"/>
    <mergeCell ref="A24:J24"/>
    <mergeCell ref="A4:A7"/>
    <mergeCell ref="A29:J29"/>
    <mergeCell ref="B4:B6"/>
    <mergeCell ref="C5:D5"/>
    <mergeCell ref="C6:D6"/>
    <mergeCell ref="E5:F5"/>
    <mergeCell ref="E6:F6"/>
    <mergeCell ref="G4:H5"/>
    <mergeCell ref="G6:H6"/>
    <mergeCell ref="I4:J5"/>
    <mergeCell ref="I6:J6"/>
    <mergeCell ref="B7:C7"/>
    <mergeCell ref="C4:F4"/>
    <mergeCell ref="A2:J2"/>
  </mergeCells>
  <conditionalFormatting sqref="A8:J2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Zeros="0" view="pageLayout" zoomScaleNormal="100" zoomScaleSheetLayoutView="80" workbookViewId="0"/>
  </sheetViews>
  <sheetFormatPr baseColWidth="10" defaultColWidth="1.28515625" defaultRowHeight="11.25"/>
  <cols>
    <col min="1" max="1" width="11" style="10" customWidth="1"/>
    <col min="2" max="2" width="19.85546875" style="10" customWidth="1"/>
    <col min="3" max="3" width="20" style="10" customWidth="1"/>
    <col min="4" max="5" width="19.42578125" style="10" customWidth="1"/>
    <col min="6" max="6" width="11.42578125" style="10" customWidth="1"/>
    <col min="7" max="21" width="8.7109375" style="10" customWidth="1"/>
    <col min="22" max="16384" width="1.28515625" style="10"/>
  </cols>
  <sheetData>
    <row r="1" spans="1:10" s="161" customFormat="1" ht="16.5" customHeight="1">
      <c r="A1" s="337" t="s">
        <v>260</v>
      </c>
      <c r="B1" s="337"/>
      <c r="C1" s="337"/>
      <c r="D1" s="337"/>
      <c r="E1" s="337"/>
      <c r="F1" s="182"/>
      <c r="G1" s="182"/>
      <c r="H1" s="182"/>
      <c r="I1" s="182"/>
      <c r="J1" s="182"/>
    </row>
    <row r="2" spans="1:10" s="161" customFormat="1" ht="19.899999999999999" customHeight="1">
      <c r="A2" s="386" t="s">
        <v>218</v>
      </c>
      <c r="B2" s="386"/>
      <c r="C2" s="386"/>
      <c r="D2" s="386"/>
      <c r="E2" s="386"/>
    </row>
    <row r="3" spans="1:10" s="161" customFormat="1" ht="15.75">
      <c r="A3" s="181"/>
      <c r="B3" s="181"/>
      <c r="C3" s="181"/>
      <c r="D3" s="181"/>
      <c r="E3" s="181"/>
    </row>
    <row r="4" spans="1:10" ht="24" customHeight="1">
      <c r="A4" s="397" t="s">
        <v>46</v>
      </c>
      <c r="B4" s="343" t="s">
        <v>220</v>
      </c>
      <c r="C4" s="342" t="s">
        <v>219</v>
      </c>
      <c r="D4" s="342"/>
      <c r="E4" s="342"/>
    </row>
    <row r="5" spans="1:10" ht="75.75" customHeight="1">
      <c r="A5" s="398"/>
      <c r="B5" s="382"/>
      <c r="C5" s="191" t="s">
        <v>246</v>
      </c>
      <c r="D5" s="192" t="s">
        <v>239</v>
      </c>
      <c r="E5" s="192" t="s">
        <v>240</v>
      </c>
      <c r="F5" s="18"/>
      <c r="G5" s="18"/>
      <c r="H5" s="18"/>
    </row>
    <row r="6" spans="1:10" ht="31.7" customHeight="1">
      <c r="A6" s="399"/>
      <c r="B6" s="192" t="s">
        <v>247</v>
      </c>
      <c r="C6" s="251" t="s">
        <v>50</v>
      </c>
      <c r="D6" s="345" t="s">
        <v>51</v>
      </c>
      <c r="E6" s="342"/>
      <c r="G6" s="17"/>
      <c r="I6" s="15"/>
    </row>
    <row r="7" spans="1:10" ht="19.899999999999999" customHeight="1">
      <c r="A7" s="107"/>
      <c r="B7" s="252"/>
      <c r="C7" s="253"/>
      <c r="D7" s="254"/>
      <c r="E7" s="254"/>
      <c r="G7" s="17"/>
      <c r="I7" s="15"/>
    </row>
    <row r="8" spans="1:10" s="25" customFormat="1" ht="19.899999999999999" customHeight="1">
      <c r="A8" s="260">
        <v>1990</v>
      </c>
      <c r="B8" s="255"/>
      <c r="C8" s="256">
        <v>7.7599751524941203</v>
      </c>
      <c r="D8" s="256"/>
      <c r="E8" s="256"/>
      <c r="G8" s="26"/>
      <c r="I8" s="15"/>
    </row>
    <row r="9" spans="1:10" s="25" customFormat="1" ht="19.899999999999999" customHeight="1">
      <c r="A9" s="260">
        <v>1995</v>
      </c>
      <c r="B9" s="255">
        <v>14103.669367545963</v>
      </c>
      <c r="C9" s="256">
        <v>8.0545867660353654</v>
      </c>
      <c r="D9" s="256">
        <v>5.4722602944587972</v>
      </c>
      <c r="E9" s="256">
        <v>0.53343512174731622</v>
      </c>
      <c r="G9" s="26"/>
      <c r="I9" s="15"/>
    </row>
    <row r="10" spans="1:10" s="25" customFormat="1" ht="19.899999999999999" customHeight="1">
      <c r="A10" s="260">
        <v>2003</v>
      </c>
      <c r="B10" s="255">
        <v>13144.79328279637</v>
      </c>
      <c r="C10" s="256">
        <v>7.5936403519317137</v>
      </c>
      <c r="D10" s="256">
        <v>4.5193012461080464</v>
      </c>
      <c r="E10" s="256">
        <v>0.36727284142198979</v>
      </c>
      <c r="G10" s="26"/>
      <c r="I10" s="15"/>
    </row>
    <row r="11" spans="1:10" s="25" customFormat="1" ht="19.899999999999999" customHeight="1">
      <c r="A11" s="260">
        <v>2004</v>
      </c>
      <c r="B11" s="255">
        <v>13104.757801822227</v>
      </c>
      <c r="C11" s="256">
        <v>7.5519362738521716</v>
      </c>
      <c r="D11" s="256">
        <v>4.5289362550143588</v>
      </c>
      <c r="E11" s="256">
        <v>0.44513539695938698</v>
      </c>
      <c r="G11" s="26"/>
      <c r="I11" s="15"/>
    </row>
    <row r="12" spans="1:10" s="25" customFormat="1" ht="19.899999999999999" customHeight="1">
      <c r="A12" s="260">
        <v>2005</v>
      </c>
      <c r="B12" s="255">
        <v>12781.51963461302</v>
      </c>
      <c r="C12" s="256">
        <v>7.3752401230138229</v>
      </c>
      <c r="D12" s="256">
        <v>4.2996698704731857</v>
      </c>
      <c r="E12" s="256">
        <v>0.40374066576779827</v>
      </c>
      <c r="G12" s="26"/>
      <c r="I12" s="15"/>
    </row>
    <row r="13" spans="1:10" s="25" customFormat="1" ht="19.899999999999999" customHeight="1">
      <c r="A13" s="260">
        <v>2006</v>
      </c>
      <c r="B13" s="255">
        <v>12739.497187221335</v>
      </c>
      <c r="C13" s="256">
        <v>7.3376113991602363</v>
      </c>
      <c r="D13" s="257" t="s">
        <v>222</v>
      </c>
      <c r="E13" s="256">
        <v>0.3116505838800126</v>
      </c>
      <c r="G13" s="26"/>
      <c r="I13" s="15"/>
    </row>
    <row r="14" spans="1:10" s="25" customFormat="1" ht="19.899999999999999" customHeight="1">
      <c r="A14" s="260">
        <v>2007</v>
      </c>
      <c r="B14" s="255">
        <v>12391.561078412058</v>
      </c>
      <c r="C14" s="256">
        <v>7.0452644674703739</v>
      </c>
      <c r="D14" s="256">
        <v>4.3680205393516438</v>
      </c>
      <c r="E14" s="256">
        <v>0.5061231218032517</v>
      </c>
      <c r="G14" s="14"/>
      <c r="I14" s="13"/>
    </row>
    <row r="15" spans="1:10" s="25" customFormat="1" ht="19.899999999999999" customHeight="1">
      <c r="A15" s="260">
        <v>2008</v>
      </c>
      <c r="B15" s="255">
        <v>12323.752109210976</v>
      </c>
      <c r="C15" s="256">
        <v>7.0346097686520324</v>
      </c>
      <c r="D15" s="256">
        <v>4.3979272862625143</v>
      </c>
      <c r="E15" s="256">
        <v>0.3347812444390989</v>
      </c>
      <c r="G15" s="16"/>
      <c r="I15" s="15"/>
    </row>
    <row r="16" spans="1:10" s="25" customFormat="1" ht="19.899999999999999" customHeight="1">
      <c r="A16" s="260">
        <v>2009</v>
      </c>
      <c r="B16" s="255">
        <v>12294.381926162161</v>
      </c>
      <c r="C16" s="256">
        <v>7.0117662845811726</v>
      </c>
      <c r="D16" s="256">
        <v>4.6662061437071864</v>
      </c>
      <c r="E16" s="256">
        <v>0.36527227898748044</v>
      </c>
      <c r="G16" s="16"/>
      <c r="I16" s="15"/>
    </row>
    <row r="17" spans="1:9" s="25" customFormat="1" ht="19.899999999999999" customHeight="1">
      <c r="A17" s="260">
        <v>2010</v>
      </c>
      <c r="B17" s="255">
        <v>12793.357960841669</v>
      </c>
      <c r="C17" s="256">
        <v>7.2680928355057777</v>
      </c>
      <c r="D17" s="256">
        <v>4.9960937915415791</v>
      </c>
      <c r="E17" s="256">
        <v>0.41934566573122473</v>
      </c>
      <c r="G17" s="16"/>
      <c r="I17" s="15"/>
    </row>
    <row r="18" spans="1:9" s="25" customFormat="1" ht="19.899999999999999" customHeight="1">
      <c r="A18" s="260">
        <v>2011</v>
      </c>
      <c r="B18" s="255">
        <v>12205.830303944625</v>
      </c>
      <c r="C18" s="256">
        <v>6.8781174193870518</v>
      </c>
      <c r="D18" s="256">
        <v>4.1095295774648406</v>
      </c>
      <c r="E18" s="256">
        <v>0.49983669406272191</v>
      </c>
      <c r="G18" s="16"/>
      <c r="I18" s="15"/>
    </row>
    <row r="19" spans="1:9" s="25" customFormat="1" ht="19.899999999999999" customHeight="1">
      <c r="A19" s="260">
        <v>2012</v>
      </c>
      <c r="B19" s="255">
        <v>12015.812797130229</v>
      </c>
      <c r="C19" s="256">
        <v>6.7103798746278844</v>
      </c>
      <c r="D19" s="256">
        <v>4.1411939876281734</v>
      </c>
      <c r="E19" s="256">
        <v>0.49266964417542114</v>
      </c>
      <c r="G19" s="16"/>
      <c r="I19" s="15"/>
    </row>
    <row r="20" spans="1:9" s="25" customFormat="1" ht="19.899999999999999" customHeight="1">
      <c r="A20" s="261">
        <v>2013</v>
      </c>
      <c r="B20" s="258">
        <v>11579.611007272573</v>
      </c>
      <c r="C20" s="259">
        <v>6.4295851594750006</v>
      </c>
      <c r="D20" s="259">
        <v>4.0314694581817978</v>
      </c>
      <c r="E20" s="259">
        <v>0.41410398724395758</v>
      </c>
      <c r="G20" s="14"/>
      <c r="I20" s="13"/>
    </row>
    <row r="21" spans="1:9" s="25" customFormat="1" ht="13.5">
      <c r="A21" s="173"/>
      <c r="B21" s="179"/>
      <c r="C21" s="178"/>
      <c r="D21" s="178"/>
      <c r="E21" s="180"/>
      <c r="G21" s="14"/>
      <c r="I21" s="13"/>
    </row>
    <row r="22" spans="1:9" ht="12.75" customHeight="1">
      <c r="A22" s="384" t="s">
        <v>221</v>
      </c>
      <c r="B22" s="384"/>
      <c r="C22" s="46"/>
      <c r="D22" s="46"/>
      <c r="E22" s="46"/>
      <c r="F22" s="46"/>
      <c r="G22" s="46"/>
    </row>
    <row r="23" spans="1:9" ht="12.75" customHeight="1">
      <c r="A23" s="33" t="s">
        <v>113</v>
      </c>
      <c r="B23" s="33"/>
      <c r="C23" s="33"/>
      <c r="D23" s="33"/>
      <c r="E23" s="33"/>
      <c r="F23" s="33"/>
      <c r="G23" s="33"/>
    </row>
    <row r="24" spans="1:9" ht="12.75" customHeight="1">
      <c r="A24" s="44"/>
      <c r="B24" s="44"/>
      <c r="C24" s="44"/>
      <c r="D24" s="44"/>
      <c r="E24" s="44"/>
    </row>
  </sheetData>
  <mergeCells count="7">
    <mergeCell ref="A2:E2"/>
    <mergeCell ref="A1:E1"/>
    <mergeCell ref="A22:B22"/>
    <mergeCell ref="A4:A6"/>
    <mergeCell ref="D6:E6"/>
    <mergeCell ref="B4:B5"/>
    <mergeCell ref="C4:E4"/>
  </mergeCells>
  <conditionalFormatting sqref="B8 A9:E21">
    <cfRule type="expression" dxfId="2" priority="5">
      <formula>MOD(ROW(),2)=0</formula>
    </cfRule>
  </conditionalFormatting>
  <conditionalFormatting sqref="A8">
    <cfRule type="expression" dxfId="1" priority="2">
      <formula>MOD(ROW(),2)=0</formula>
    </cfRule>
  </conditionalFormatting>
  <conditionalFormatting sqref="C8:E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8"/>
  <sheetViews>
    <sheetView view="pageLayout" zoomScaleNormal="100" zoomScaleSheetLayoutView="75" workbookViewId="0"/>
  </sheetViews>
  <sheetFormatPr baseColWidth="10" defaultColWidth="7.85546875" defaultRowHeight="8.25"/>
  <cols>
    <col min="1" max="1" width="6.140625" style="6" customWidth="1"/>
    <col min="2" max="6" width="14.5703125" style="1" customWidth="1"/>
    <col min="7" max="7" width="12.85546875" style="1" customWidth="1"/>
    <col min="8" max="8" width="13.5703125" style="2" customWidth="1"/>
    <col min="9" max="16384" width="7.85546875" style="2"/>
  </cols>
  <sheetData>
    <row r="1" spans="1:7" s="7" customFormat="1" ht="13.15" customHeight="1">
      <c r="A1" s="90" t="s">
        <v>19</v>
      </c>
      <c r="B1" s="43"/>
      <c r="C1" s="43"/>
      <c r="D1" s="43"/>
      <c r="E1" s="43"/>
      <c r="F1" s="43"/>
    </row>
    <row r="2" spans="1:7" s="7" customFormat="1" ht="13.15" customHeight="1">
      <c r="G2" s="83" t="s">
        <v>142</v>
      </c>
    </row>
    <row r="3" spans="1:7" s="7" customFormat="1" ht="13.15" customHeight="1">
      <c r="G3" s="83"/>
    </row>
    <row r="4" spans="1:7" s="7" customFormat="1" ht="14.45" customHeight="1">
      <c r="A4" s="335" t="s">
        <v>155</v>
      </c>
      <c r="B4" s="335"/>
      <c r="C4" s="335"/>
      <c r="D4" s="335"/>
      <c r="E4" s="335"/>
      <c r="F4" s="91"/>
      <c r="G4" s="83">
        <v>4</v>
      </c>
    </row>
    <row r="5" spans="1:7" s="7" customFormat="1" ht="13.15" customHeight="1">
      <c r="A5" s="91"/>
      <c r="B5" s="91"/>
      <c r="C5" s="91"/>
      <c r="D5" s="91"/>
      <c r="E5" s="91"/>
      <c r="F5" s="91"/>
      <c r="G5" s="83"/>
    </row>
    <row r="6" spans="1:7" s="7" customFormat="1" ht="14.45" customHeight="1">
      <c r="A6" s="335" t="s">
        <v>156</v>
      </c>
      <c r="B6" s="335"/>
      <c r="C6" s="335"/>
      <c r="D6" s="335"/>
      <c r="E6" s="335"/>
      <c r="F6" s="91"/>
      <c r="G6" s="83">
        <v>5</v>
      </c>
    </row>
    <row r="7" spans="1:7" s="7" customFormat="1" ht="13.15" customHeight="1">
      <c r="G7" s="83"/>
    </row>
    <row r="8" spans="1:7" s="7" customFormat="1" ht="14.45" customHeight="1">
      <c r="A8" s="76" t="s">
        <v>20</v>
      </c>
      <c r="B8" s="77"/>
      <c r="C8" s="77"/>
      <c r="D8" s="77"/>
      <c r="E8" s="77"/>
      <c r="F8" s="77"/>
    </row>
    <row r="9" spans="1:7" s="7" customFormat="1" ht="12" customHeight="1">
      <c r="A9" s="79"/>
      <c r="B9" s="77"/>
      <c r="C9" s="77"/>
      <c r="D9" s="77"/>
      <c r="E9" s="77"/>
      <c r="F9" s="77"/>
      <c r="G9" s="78"/>
    </row>
    <row r="10" spans="1:7" s="7" customFormat="1" ht="12" customHeight="1">
      <c r="A10" s="80" t="s">
        <v>158</v>
      </c>
      <c r="B10" s="81" t="s">
        <v>146</v>
      </c>
      <c r="C10" s="77"/>
      <c r="D10" s="77"/>
      <c r="E10" s="77"/>
      <c r="F10" s="77"/>
      <c r="G10" s="79"/>
    </row>
    <row r="11" spans="1:7" s="7" customFormat="1" ht="12" customHeight="1">
      <c r="A11" s="82"/>
      <c r="B11" s="81"/>
      <c r="C11" s="77"/>
      <c r="D11" s="77"/>
      <c r="E11" s="77"/>
      <c r="F11" s="77"/>
      <c r="G11" s="79"/>
    </row>
    <row r="12" spans="1:7" s="7" customFormat="1" ht="12" customHeight="1">
      <c r="A12" s="82" t="s">
        <v>103</v>
      </c>
      <c r="B12" s="81" t="s">
        <v>147</v>
      </c>
      <c r="C12" s="77"/>
      <c r="D12" s="77"/>
      <c r="E12" s="77"/>
      <c r="F12" s="77"/>
      <c r="G12" s="83"/>
    </row>
    <row r="13" spans="1:7" s="7" customFormat="1" ht="12" customHeight="1">
      <c r="A13" s="82"/>
      <c r="B13" s="81"/>
      <c r="C13" s="77"/>
      <c r="D13" s="77"/>
      <c r="E13" s="77"/>
      <c r="F13" s="77"/>
      <c r="G13" s="83"/>
    </row>
    <row r="14" spans="1:7" s="7" customFormat="1" ht="12" customHeight="1">
      <c r="A14" s="293" t="s">
        <v>115</v>
      </c>
      <c r="B14" s="81" t="s">
        <v>301</v>
      </c>
      <c r="C14" s="77"/>
      <c r="D14" s="77"/>
      <c r="E14" s="77"/>
      <c r="F14" s="77"/>
      <c r="G14" s="83">
        <v>6</v>
      </c>
    </row>
    <row r="15" spans="1:7" s="7" customFormat="1" ht="12" customHeight="1">
      <c r="A15" s="82"/>
      <c r="B15" s="81"/>
      <c r="C15" s="77"/>
      <c r="D15" s="77"/>
      <c r="E15" s="77"/>
      <c r="F15" s="77"/>
      <c r="G15" s="83"/>
    </row>
    <row r="16" spans="1:7" s="7" customFormat="1" ht="12" customHeight="1">
      <c r="A16" s="293" t="s">
        <v>116</v>
      </c>
      <c r="B16" s="81" t="s">
        <v>302</v>
      </c>
      <c r="C16" s="77"/>
      <c r="D16" s="77"/>
      <c r="E16" s="77"/>
      <c r="F16" s="77"/>
      <c r="G16" s="83">
        <v>7</v>
      </c>
    </row>
    <row r="17" spans="1:7" s="7" customFormat="1" ht="12" customHeight="1">
      <c r="A17" s="84"/>
      <c r="B17" s="77"/>
      <c r="C17" s="77"/>
      <c r="D17" s="77"/>
      <c r="E17" s="77"/>
      <c r="F17" s="77"/>
      <c r="G17" s="83"/>
    </row>
    <row r="18" spans="1:7" s="7" customFormat="1" ht="12" customHeight="1">
      <c r="A18" s="183" t="s">
        <v>117</v>
      </c>
      <c r="B18" s="81" t="s">
        <v>263</v>
      </c>
      <c r="C18" s="77"/>
      <c r="D18" s="77"/>
      <c r="E18" s="77"/>
      <c r="F18" s="77"/>
      <c r="G18" s="83">
        <v>8</v>
      </c>
    </row>
    <row r="19" spans="1:7" s="8" customFormat="1" ht="12" customHeight="1">
      <c r="A19" s="84"/>
      <c r="B19" s="86"/>
      <c r="C19" s="86"/>
      <c r="D19" s="86"/>
      <c r="E19" s="86"/>
      <c r="F19" s="86"/>
      <c r="G19" s="83"/>
    </row>
    <row r="20" spans="1:7" s="7" customFormat="1" ht="12" customHeight="1">
      <c r="A20" s="293" t="s">
        <v>118</v>
      </c>
      <c r="B20" s="81" t="s">
        <v>264</v>
      </c>
      <c r="C20" s="77"/>
      <c r="D20" s="77"/>
      <c r="E20" s="77"/>
      <c r="F20" s="77"/>
      <c r="G20" s="83">
        <v>9</v>
      </c>
    </row>
    <row r="21" spans="1:7" s="8" customFormat="1" ht="12" customHeight="1">
      <c r="A21" s="85"/>
      <c r="B21" s="86"/>
      <c r="C21" s="86"/>
      <c r="D21" s="86"/>
      <c r="E21" s="86"/>
      <c r="F21" s="86"/>
      <c r="G21" s="83"/>
    </row>
    <row r="22" spans="1:7" s="7" customFormat="1" ht="12" customHeight="1">
      <c r="A22" s="293" t="s">
        <v>266</v>
      </c>
      <c r="B22" s="81" t="s">
        <v>265</v>
      </c>
      <c r="C22" s="77"/>
      <c r="D22" s="77"/>
      <c r="E22" s="77"/>
      <c r="F22" s="77"/>
      <c r="G22" s="83">
        <v>10</v>
      </c>
    </row>
    <row r="23" spans="1:7" s="8" customFormat="1" ht="12" customHeight="1">
      <c r="A23" s="85"/>
      <c r="B23" s="86"/>
      <c r="C23" s="86"/>
      <c r="D23" s="86"/>
      <c r="E23" s="86"/>
      <c r="F23" s="86"/>
      <c r="G23" s="83"/>
    </row>
    <row r="24" spans="1:7" s="7" customFormat="1" ht="12" customHeight="1">
      <c r="A24" s="184" t="s">
        <v>303</v>
      </c>
      <c r="B24" s="81" t="s">
        <v>267</v>
      </c>
      <c r="C24" s="77"/>
      <c r="D24" s="77"/>
      <c r="E24" s="77"/>
      <c r="F24" s="77"/>
      <c r="G24" s="83">
        <v>11</v>
      </c>
    </row>
    <row r="25" spans="1:7" s="7" customFormat="1" ht="12" customHeight="1">
      <c r="A25" s="87"/>
      <c r="B25" s="81"/>
      <c r="C25" s="77"/>
      <c r="D25" s="77"/>
      <c r="E25" s="77"/>
      <c r="F25" s="77"/>
      <c r="G25" s="83"/>
    </row>
    <row r="26" spans="1:7" s="7" customFormat="1" ht="12" customHeight="1">
      <c r="A26" s="184" t="s">
        <v>304</v>
      </c>
      <c r="B26" s="81" t="s">
        <v>268</v>
      </c>
      <c r="C26" s="77"/>
      <c r="D26" s="77"/>
      <c r="E26" s="77"/>
      <c r="F26" s="77"/>
      <c r="G26" s="83">
        <v>12</v>
      </c>
    </row>
    <row r="27" spans="1:7" s="8" customFormat="1" ht="12" customHeight="1">
      <c r="A27" s="85"/>
      <c r="B27" s="86"/>
      <c r="C27" s="86"/>
      <c r="D27" s="86"/>
      <c r="E27" s="86"/>
      <c r="F27" s="86"/>
      <c r="G27" s="83"/>
    </row>
    <row r="28" spans="1:7" s="7" customFormat="1" ht="12" customHeight="1">
      <c r="A28" s="87" t="s">
        <v>104</v>
      </c>
      <c r="B28" s="88" t="s">
        <v>279</v>
      </c>
      <c r="C28" s="77"/>
      <c r="D28" s="77"/>
      <c r="E28" s="77"/>
      <c r="F28" s="77"/>
      <c r="G28" s="83">
        <v>13</v>
      </c>
    </row>
    <row r="29" spans="1:7" s="7" customFormat="1" ht="12" customHeight="1">
      <c r="A29" s="85"/>
      <c r="B29" s="77"/>
      <c r="C29" s="77"/>
      <c r="D29" s="77"/>
      <c r="E29" s="77"/>
      <c r="F29" s="77"/>
      <c r="G29" s="83"/>
    </row>
    <row r="30" spans="1:7" s="7" customFormat="1" ht="28.15" customHeight="1">
      <c r="A30" s="87" t="s">
        <v>105</v>
      </c>
      <c r="B30" s="334" t="s">
        <v>280</v>
      </c>
      <c r="C30" s="334"/>
      <c r="D30" s="334"/>
      <c r="E30" s="334"/>
      <c r="F30" s="334"/>
      <c r="G30" s="83">
        <v>14</v>
      </c>
    </row>
    <row r="31" spans="1:7" s="7" customFormat="1" ht="12" customHeight="1">
      <c r="A31" s="85"/>
      <c r="B31" s="77"/>
      <c r="C31" s="77"/>
      <c r="D31" s="77"/>
      <c r="E31" s="77"/>
      <c r="F31" s="77"/>
      <c r="G31" s="83"/>
    </row>
    <row r="32" spans="1:7" s="7" customFormat="1" ht="12" customHeight="1">
      <c r="A32" s="80" t="s">
        <v>157</v>
      </c>
      <c r="B32" s="88" t="s">
        <v>148</v>
      </c>
      <c r="C32" s="77"/>
      <c r="D32" s="77"/>
      <c r="E32" s="77"/>
      <c r="F32" s="77"/>
      <c r="G32" s="83"/>
    </row>
    <row r="33" spans="1:7" s="7" customFormat="1" ht="12" customHeight="1">
      <c r="A33" s="85"/>
      <c r="B33" s="77"/>
      <c r="C33" s="77"/>
      <c r="D33" s="77"/>
      <c r="E33" s="77"/>
      <c r="F33" s="77"/>
      <c r="G33" s="83"/>
    </row>
    <row r="34" spans="1:7" s="7" customFormat="1" ht="12" customHeight="1">
      <c r="A34" s="82" t="s">
        <v>106</v>
      </c>
      <c r="B34" s="88" t="s">
        <v>149</v>
      </c>
      <c r="C34" s="77"/>
      <c r="D34" s="77"/>
      <c r="E34" s="77"/>
      <c r="F34" s="77"/>
      <c r="G34" s="83"/>
    </row>
    <row r="35" spans="1:7" s="7" customFormat="1" ht="12" customHeight="1">
      <c r="A35" s="82"/>
      <c r="B35" s="88"/>
      <c r="C35" s="77"/>
      <c r="D35" s="77"/>
      <c r="E35" s="77"/>
      <c r="F35" s="77"/>
      <c r="G35" s="83"/>
    </row>
    <row r="36" spans="1:7" s="7" customFormat="1" ht="12" customHeight="1">
      <c r="A36" s="183" t="s">
        <v>119</v>
      </c>
      <c r="B36" s="88" t="s">
        <v>150</v>
      </c>
      <c r="C36" s="77"/>
      <c r="D36" s="77"/>
      <c r="E36" s="77"/>
      <c r="F36" s="77"/>
      <c r="G36" s="89">
        <v>15</v>
      </c>
    </row>
    <row r="37" spans="1:7" s="7" customFormat="1" ht="12" customHeight="1">
      <c r="A37" s="183"/>
      <c r="B37" s="88"/>
      <c r="C37" s="77"/>
      <c r="D37" s="77"/>
      <c r="E37" s="77"/>
      <c r="F37" s="77"/>
      <c r="G37" s="83"/>
    </row>
    <row r="38" spans="1:7" s="7" customFormat="1" ht="12" customHeight="1">
      <c r="A38" s="183" t="s">
        <v>223</v>
      </c>
      <c r="B38" s="88" t="s">
        <v>151</v>
      </c>
      <c r="C38" s="77"/>
      <c r="D38" s="77"/>
      <c r="E38" s="77"/>
      <c r="F38" s="77"/>
      <c r="G38" s="89">
        <v>16</v>
      </c>
    </row>
    <row r="39" spans="1:7" s="7" customFormat="1" ht="12" customHeight="1">
      <c r="A39" s="183"/>
      <c r="B39" s="77"/>
      <c r="C39" s="77"/>
      <c r="D39" s="77"/>
      <c r="E39" s="77"/>
      <c r="F39" s="77"/>
      <c r="G39" s="83"/>
    </row>
    <row r="40" spans="1:7" s="7" customFormat="1" ht="12" customHeight="1">
      <c r="A40" s="183" t="s">
        <v>224</v>
      </c>
      <c r="B40" s="88" t="s">
        <v>269</v>
      </c>
      <c r="C40" s="77"/>
      <c r="D40" s="77"/>
      <c r="E40" s="77"/>
      <c r="F40" s="77"/>
      <c r="G40" s="89">
        <v>17</v>
      </c>
    </row>
    <row r="41" spans="1:7" s="7" customFormat="1" ht="12" customHeight="1">
      <c r="A41" s="183"/>
      <c r="B41" s="77"/>
      <c r="C41" s="77"/>
      <c r="D41" s="77"/>
      <c r="E41" s="77"/>
      <c r="F41" s="77"/>
      <c r="G41" s="83"/>
    </row>
    <row r="42" spans="1:7" s="7" customFormat="1" ht="12" customHeight="1">
      <c r="A42" s="183" t="s">
        <v>225</v>
      </c>
      <c r="B42" s="88" t="s">
        <v>270</v>
      </c>
      <c r="C42" s="77"/>
      <c r="D42" s="77"/>
      <c r="E42" s="77"/>
      <c r="F42" s="77"/>
      <c r="G42" s="83">
        <v>18</v>
      </c>
    </row>
    <row r="43" spans="1:7" s="7" customFormat="1" ht="12" customHeight="1">
      <c r="A43" s="85"/>
      <c r="B43" s="77"/>
      <c r="C43" s="77"/>
      <c r="D43" s="77"/>
      <c r="E43" s="77"/>
      <c r="F43" s="77"/>
      <c r="G43" s="83"/>
    </row>
    <row r="44" spans="1:7" s="7" customFormat="1" ht="12" customHeight="1">
      <c r="A44" s="184" t="s">
        <v>274</v>
      </c>
      <c r="B44" s="88" t="s">
        <v>271</v>
      </c>
      <c r="C44" s="77"/>
      <c r="D44" s="77"/>
      <c r="E44" s="77"/>
      <c r="F44" s="77"/>
      <c r="G44" s="83">
        <v>19</v>
      </c>
    </row>
    <row r="45" spans="1:7" s="7" customFormat="1" ht="12" customHeight="1">
      <c r="A45" s="85"/>
      <c r="B45" s="77"/>
      <c r="C45" s="77"/>
      <c r="D45" s="77"/>
      <c r="E45" s="77"/>
      <c r="F45" s="77"/>
      <c r="G45" s="83"/>
    </row>
    <row r="46" spans="1:7" s="7" customFormat="1" ht="12" customHeight="1">
      <c r="A46" s="184" t="s">
        <v>276</v>
      </c>
      <c r="B46" s="88" t="s">
        <v>272</v>
      </c>
      <c r="C46" s="77"/>
      <c r="D46" s="77"/>
      <c r="E46" s="77"/>
      <c r="F46" s="77"/>
      <c r="G46" s="83">
        <v>20</v>
      </c>
    </row>
    <row r="47" spans="1:7" s="7" customFormat="1" ht="12" customHeight="1">
      <c r="A47" s="184"/>
      <c r="B47" s="88"/>
      <c r="C47" s="77"/>
      <c r="D47" s="77"/>
      <c r="E47" s="77"/>
      <c r="F47" s="77"/>
      <c r="G47" s="83"/>
    </row>
    <row r="48" spans="1:7" s="7" customFormat="1" ht="12" customHeight="1">
      <c r="A48" s="184" t="s">
        <v>277</v>
      </c>
      <c r="B48" s="88" t="s">
        <v>273</v>
      </c>
      <c r="C48" s="77"/>
      <c r="D48" s="77"/>
      <c r="E48" s="77"/>
      <c r="F48" s="77"/>
      <c r="G48" s="83">
        <v>21</v>
      </c>
    </row>
    <row r="49" spans="1:7" s="7" customFormat="1" ht="12" customHeight="1">
      <c r="A49" s="85"/>
      <c r="B49" s="77"/>
      <c r="C49" s="77"/>
      <c r="D49" s="77"/>
      <c r="E49" s="77"/>
      <c r="F49" s="77"/>
      <c r="G49" s="79"/>
    </row>
    <row r="50" spans="1:7" s="7" customFormat="1" ht="12" customHeight="1">
      <c r="A50" s="87" t="s">
        <v>108</v>
      </c>
      <c r="B50" s="88" t="s">
        <v>275</v>
      </c>
      <c r="C50" s="77"/>
      <c r="D50" s="77"/>
      <c r="E50" s="77"/>
      <c r="F50" s="77"/>
      <c r="G50" s="83">
        <v>22</v>
      </c>
    </row>
    <row r="51" spans="1:7" s="7" customFormat="1" ht="12" customHeight="1">
      <c r="A51" s="85"/>
      <c r="B51" s="77"/>
      <c r="C51" s="77"/>
      <c r="D51" s="77"/>
      <c r="E51" s="77"/>
      <c r="F51" s="77"/>
      <c r="G51" s="79"/>
    </row>
    <row r="52" spans="1:7" s="7" customFormat="1" ht="12" customHeight="1">
      <c r="A52" s="80" t="s">
        <v>159</v>
      </c>
      <c r="B52" s="88" t="s">
        <v>120</v>
      </c>
      <c r="C52" s="77"/>
      <c r="D52" s="77"/>
      <c r="E52" s="77"/>
      <c r="F52" s="77"/>
      <c r="G52" s="83"/>
    </row>
    <row r="53" spans="1:7" s="7" customFormat="1" ht="12" customHeight="1">
      <c r="A53" s="85"/>
      <c r="B53" s="77"/>
      <c r="C53" s="77"/>
      <c r="D53" s="77"/>
      <c r="E53" s="77"/>
      <c r="F53" s="77"/>
      <c r="G53" s="79"/>
    </row>
    <row r="54" spans="1:7" s="7" customFormat="1" ht="12" customHeight="1">
      <c r="A54" s="87" t="s">
        <v>109</v>
      </c>
      <c r="B54" s="88" t="s">
        <v>152</v>
      </c>
      <c r="C54" s="77"/>
      <c r="D54" s="77"/>
      <c r="E54" s="77"/>
      <c r="F54" s="77"/>
      <c r="G54" s="83">
        <v>23</v>
      </c>
    </row>
    <row r="55" spans="1:7" s="7" customFormat="1" ht="12" customHeight="1">
      <c r="A55" s="85"/>
      <c r="B55" s="77"/>
      <c r="C55" s="77"/>
      <c r="D55" s="77"/>
      <c r="E55" s="77"/>
      <c r="F55" s="77"/>
      <c r="G55" s="79"/>
    </row>
    <row r="56" spans="1:7" s="7" customFormat="1" ht="12" customHeight="1">
      <c r="A56" s="87" t="s">
        <v>110</v>
      </c>
      <c r="B56" s="88" t="s">
        <v>153</v>
      </c>
      <c r="C56" s="77"/>
      <c r="D56" s="77"/>
      <c r="E56" s="77"/>
      <c r="F56" s="77"/>
      <c r="G56" s="83">
        <v>24</v>
      </c>
    </row>
    <row r="57" spans="1:7" s="7" customFormat="1" ht="12" customHeight="1">
      <c r="A57" s="85"/>
      <c r="B57" s="77"/>
      <c r="C57" s="77"/>
      <c r="D57" s="77"/>
      <c r="E57" s="77"/>
      <c r="F57" s="77"/>
      <c r="G57" s="79"/>
    </row>
    <row r="58" spans="1:7" s="7" customFormat="1" ht="12" customHeight="1">
      <c r="A58" s="80" t="s">
        <v>160</v>
      </c>
      <c r="B58" s="88" t="s">
        <v>121</v>
      </c>
      <c r="C58" s="77"/>
      <c r="D58" s="77"/>
      <c r="E58" s="77"/>
      <c r="F58" s="77"/>
      <c r="G58" s="83"/>
    </row>
    <row r="59" spans="1:7" s="7" customFormat="1" ht="12" customHeight="1">
      <c r="A59" s="85"/>
      <c r="B59" s="77"/>
      <c r="C59" s="77"/>
      <c r="D59" s="77"/>
      <c r="E59" s="77"/>
      <c r="F59" s="77"/>
      <c r="G59" s="79"/>
    </row>
    <row r="60" spans="1:7" s="7" customFormat="1" ht="12" customHeight="1">
      <c r="A60" s="87" t="s">
        <v>111</v>
      </c>
      <c r="B60" s="88" t="s">
        <v>154</v>
      </c>
      <c r="C60" s="77"/>
      <c r="D60" s="77"/>
      <c r="E60" s="77"/>
      <c r="F60" s="77"/>
      <c r="G60" s="83">
        <v>25</v>
      </c>
    </row>
    <row r="61" spans="1:7" s="7" customFormat="1" ht="12" customHeight="1">
      <c r="A61" s="85"/>
      <c r="B61" s="77"/>
      <c r="C61" s="77"/>
      <c r="D61" s="77"/>
      <c r="E61" s="77"/>
      <c r="F61" s="77"/>
      <c r="G61" s="79"/>
    </row>
    <row r="62" spans="1:7" s="7" customFormat="1" ht="12" customHeight="1">
      <c r="A62" s="87" t="s">
        <v>112</v>
      </c>
      <c r="B62" s="88" t="s">
        <v>114</v>
      </c>
      <c r="C62" s="77"/>
      <c r="D62" s="77"/>
      <c r="E62" s="77"/>
      <c r="F62" s="77"/>
      <c r="G62" s="83">
        <v>26</v>
      </c>
    </row>
    <row r="63" spans="1:7" s="7" customFormat="1" ht="19.7" customHeight="1">
      <c r="A63" s="85"/>
      <c r="B63" s="24"/>
      <c r="C63" s="24"/>
      <c r="D63" s="24"/>
      <c r="E63" s="24"/>
      <c r="F63" s="24"/>
    </row>
    <row r="64" spans="1:7" s="7" customFormat="1" ht="19.7" customHeight="1">
      <c r="A64" s="85"/>
      <c r="B64" s="24"/>
      <c r="C64" s="24"/>
      <c r="D64" s="24"/>
      <c r="E64" s="24"/>
      <c r="F64" s="24"/>
    </row>
    <row r="65" spans="1:6" s="7" customFormat="1" ht="19.7" customHeight="1">
      <c r="A65" s="27"/>
      <c r="B65" s="24"/>
      <c r="C65" s="24"/>
      <c r="D65" s="24"/>
      <c r="E65" s="24"/>
      <c r="F65" s="24"/>
    </row>
    <row r="66" spans="1:6" s="7" customFormat="1" ht="19.7" customHeight="1">
      <c r="A66" s="27"/>
      <c r="B66" s="24"/>
      <c r="C66" s="24"/>
      <c r="D66" s="24"/>
      <c r="E66" s="24"/>
      <c r="F66" s="24"/>
    </row>
    <row r="67" spans="1:6" s="7" customFormat="1" ht="19.7" customHeight="1">
      <c r="A67" s="27"/>
      <c r="B67" s="24"/>
      <c r="C67" s="24"/>
      <c r="D67" s="24"/>
      <c r="E67" s="24"/>
      <c r="F67" s="24"/>
    </row>
    <row r="68" spans="1:6">
      <c r="A68" s="9"/>
      <c r="B68" s="3"/>
      <c r="C68" s="3"/>
      <c r="D68" s="3"/>
      <c r="E68" s="3"/>
      <c r="F68" s="3"/>
    </row>
    <row r="69" spans="1:6">
      <c r="A69" s="9"/>
      <c r="B69" s="3"/>
      <c r="C69" s="3"/>
      <c r="D69" s="3"/>
      <c r="E69" s="3"/>
      <c r="F69" s="3"/>
    </row>
    <row r="70" spans="1:6">
      <c r="A70" s="9"/>
      <c r="B70" s="3"/>
      <c r="C70" s="3"/>
      <c r="D70" s="3"/>
      <c r="E70" s="3"/>
      <c r="F70" s="3"/>
    </row>
    <row r="71" spans="1:6">
      <c r="A71" s="9"/>
      <c r="B71" s="2"/>
      <c r="C71" s="2"/>
      <c r="D71" s="2"/>
      <c r="E71" s="2"/>
      <c r="F71" s="2"/>
    </row>
    <row r="72" spans="1:6">
      <c r="A72" s="9"/>
      <c r="B72" s="2"/>
      <c r="C72" s="2"/>
      <c r="D72" s="2"/>
      <c r="E72" s="2"/>
      <c r="F72" s="2"/>
    </row>
    <row r="73" spans="1:6">
      <c r="A73" s="9"/>
      <c r="B73" s="2"/>
      <c r="C73" s="2"/>
      <c r="D73" s="2"/>
      <c r="E73" s="2"/>
      <c r="F73" s="2"/>
    </row>
    <row r="74" spans="1:6">
      <c r="A74" s="9"/>
      <c r="B74" s="2"/>
      <c r="C74" s="2"/>
      <c r="D74" s="2"/>
      <c r="E74" s="2"/>
      <c r="F74" s="2"/>
    </row>
    <row r="75" spans="1:6">
      <c r="A75" s="9"/>
      <c r="B75" s="2"/>
      <c r="C75" s="2"/>
      <c r="D75" s="2"/>
      <c r="E75" s="2"/>
      <c r="F75" s="2"/>
    </row>
    <row r="76" spans="1:6">
      <c r="A76" s="9"/>
      <c r="B76" s="2"/>
      <c r="C76" s="2"/>
      <c r="D76" s="2"/>
      <c r="E76" s="2"/>
      <c r="F76" s="2"/>
    </row>
    <row r="77" spans="1:6">
      <c r="A77" s="9"/>
      <c r="B77" s="2"/>
      <c r="C77" s="2"/>
      <c r="D77" s="2"/>
      <c r="E77" s="2"/>
      <c r="F77" s="2"/>
    </row>
    <row r="78" spans="1:6">
      <c r="A78" s="9"/>
      <c r="B78" s="2"/>
      <c r="C78" s="2"/>
      <c r="D78" s="2"/>
      <c r="E78" s="2"/>
      <c r="F78" s="2"/>
    </row>
    <row r="79" spans="1:6">
      <c r="A79" s="9"/>
      <c r="B79" s="2"/>
      <c r="C79" s="2"/>
      <c r="D79" s="2"/>
      <c r="E79" s="2"/>
      <c r="F79" s="2"/>
    </row>
    <row r="80" spans="1:6">
      <c r="A80" s="9"/>
      <c r="B80" s="2"/>
      <c r="C80" s="2"/>
      <c r="D80" s="2"/>
      <c r="E80" s="2"/>
      <c r="F80" s="2"/>
    </row>
    <row r="81" spans="1:6">
      <c r="A81" s="9"/>
      <c r="B81" s="2"/>
      <c r="C81" s="2"/>
      <c r="D81" s="2"/>
      <c r="E81" s="2"/>
      <c r="F81" s="2"/>
    </row>
    <row r="82" spans="1:6">
      <c r="A82" s="9"/>
      <c r="B82" s="2"/>
      <c r="C82" s="2"/>
      <c r="D82" s="2"/>
      <c r="E82" s="2"/>
      <c r="F82" s="2"/>
    </row>
    <row r="83" spans="1:6">
      <c r="A83" s="9"/>
      <c r="B83" s="2"/>
      <c r="C83" s="2"/>
      <c r="D83" s="2"/>
      <c r="E83" s="2"/>
      <c r="F83" s="2"/>
    </row>
    <row r="84" spans="1:6">
      <c r="A84" s="9"/>
      <c r="B84" s="2"/>
      <c r="C84" s="2"/>
      <c r="D84" s="2"/>
      <c r="E84" s="2"/>
      <c r="F84" s="2"/>
    </row>
    <row r="85" spans="1:6">
      <c r="A85" s="9"/>
      <c r="B85" s="2"/>
      <c r="C85" s="2"/>
      <c r="D85" s="2"/>
      <c r="E85" s="2"/>
      <c r="F85" s="2"/>
    </row>
    <row r="86" spans="1:6">
      <c r="A86" s="9"/>
      <c r="B86" s="2"/>
      <c r="C86" s="2"/>
      <c r="D86" s="2"/>
      <c r="E86" s="2"/>
      <c r="F86" s="2"/>
    </row>
    <row r="87" spans="1:6">
      <c r="A87" s="9"/>
      <c r="B87" s="2"/>
      <c r="C87" s="2"/>
      <c r="D87" s="2"/>
      <c r="E87" s="2"/>
      <c r="F87" s="2"/>
    </row>
    <row r="88" spans="1:6">
      <c r="A88" s="9"/>
      <c r="B88" s="2"/>
      <c r="C88" s="2"/>
      <c r="D88" s="2"/>
      <c r="E88" s="2"/>
      <c r="F88" s="2"/>
    </row>
    <row r="89" spans="1:6">
      <c r="A89" s="9"/>
      <c r="B89" s="2"/>
      <c r="C89" s="2"/>
      <c r="D89" s="2"/>
      <c r="E89" s="2"/>
      <c r="F89" s="2"/>
    </row>
    <row r="90" spans="1:6">
      <c r="A90" s="9"/>
      <c r="B90" s="2"/>
      <c r="C90" s="2"/>
      <c r="D90" s="2"/>
      <c r="E90" s="2"/>
      <c r="F90" s="2"/>
    </row>
    <row r="91" spans="1:6">
      <c r="A91" s="9"/>
      <c r="B91" s="2"/>
      <c r="C91" s="2"/>
      <c r="D91" s="2"/>
      <c r="E91" s="2"/>
      <c r="F91" s="2"/>
    </row>
    <row r="92" spans="1:6">
      <c r="A92" s="9"/>
      <c r="B92" s="2"/>
      <c r="C92" s="2"/>
      <c r="D92" s="2"/>
      <c r="E92" s="2"/>
      <c r="F92" s="2"/>
    </row>
    <row r="93" spans="1:6">
      <c r="A93" s="9"/>
      <c r="B93" s="2"/>
      <c r="C93" s="2"/>
      <c r="D93" s="2"/>
      <c r="E93" s="2"/>
      <c r="F93" s="2"/>
    </row>
    <row r="94" spans="1:6">
      <c r="A94" s="9"/>
      <c r="B94" s="2"/>
      <c r="C94" s="2"/>
      <c r="D94" s="2"/>
      <c r="E94" s="2"/>
      <c r="F94" s="2"/>
    </row>
    <row r="95" spans="1:6">
      <c r="A95" s="9"/>
      <c r="B95" s="2"/>
      <c r="C95" s="2"/>
      <c r="D95" s="2"/>
      <c r="E95" s="2"/>
      <c r="F95" s="2"/>
    </row>
    <row r="96" spans="1:6">
      <c r="A96" s="9"/>
      <c r="B96" s="2"/>
      <c r="C96" s="2"/>
      <c r="D96" s="2"/>
      <c r="E96" s="2"/>
      <c r="F96" s="2"/>
    </row>
    <row r="97" spans="1:6">
      <c r="A97" s="9"/>
      <c r="B97" s="2"/>
      <c r="C97" s="2"/>
      <c r="D97" s="2"/>
      <c r="E97" s="2"/>
      <c r="F97" s="2"/>
    </row>
    <row r="98" spans="1:6">
      <c r="A98" s="9"/>
      <c r="B98" s="2"/>
      <c r="C98" s="2"/>
      <c r="D98" s="2"/>
      <c r="E98" s="2"/>
      <c r="F98" s="2"/>
    </row>
    <row r="99" spans="1:6">
      <c r="A99" s="9"/>
      <c r="B99" s="2"/>
      <c r="C99" s="2"/>
      <c r="D99" s="2"/>
      <c r="E99" s="2"/>
      <c r="F99" s="2"/>
    </row>
    <row r="100" spans="1:6">
      <c r="A100" s="9"/>
      <c r="B100" s="2"/>
      <c r="C100" s="2"/>
      <c r="D100" s="2"/>
      <c r="E100" s="2"/>
      <c r="F100" s="2"/>
    </row>
    <row r="101" spans="1:6">
      <c r="A101" s="9"/>
      <c r="B101" s="2"/>
      <c r="C101" s="2"/>
      <c r="D101" s="2"/>
      <c r="E101" s="2"/>
      <c r="F101" s="2"/>
    </row>
    <row r="102" spans="1:6">
      <c r="A102" s="9"/>
      <c r="B102" s="2"/>
      <c r="C102" s="2"/>
      <c r="D102" s="2"/>
      <c r="E102" s="2"/>
      <c r="F102" s="2"/>
    </row>
    <row r="103" spans="1:6">
      <c r="A103" s="9"/>
      <c r="B103" s="2"/>
      <c r="C103" s="2"/>
      <c r="D103" s="2"/>
      <c r="E103" s="2"/>
      <c r="F103" s="2"/>
    </row>
    <row r="104" spans="1:6">
      <c r="A104" s="9"/>
      <c r="B104" s="2"/>
      <c r="C104" s="2"/>
      <c r="D104" s="2"/>
      <c r="E104" s="2"/>
      <c r="F104" s="2"/>
    </row>
    <row r="105" spans="1:6">
      <c r="A105" s="9"/>
      <c r="B105" s="2"/>
      <c r="C105" s="2"/>
      <c r="D105" s="2"/>
      <c r="E105" s="2"/>
      <c r="F105" s="2"/>
    </row>
    <row r="106" spans="1:6">
      <c r="A106" s="9"/>
      <c r="B106" s="2"/>
      <c r="C106" s="2"/>
      <c r="D106" s="2"/>
      <c r="E106" s="2"/>
      <c r="F106" s="2"/>
    </row>
    <row r="107" spans="1:6">
      <c r="A107" s="9"/>
      <c r="B107" s="2"/>
      <c r="C107" s="2"/>
      <c r="D107" s="2"/>
      <c r="E107" s="2"/>
      <c r="F107" s="2"/>
    </row>
    <row r="108" spans="1:6">
      <c r="A108" s="9"/>
      <c r="B108" s="2"/>
      <c r="C108" s="2"/>
      <c r="D108" s="2"/>
      <c r="E108" s="2"/>
      <c r="F108" s="2"/>
    </row>
    <row r="109" spans="1:6">
      <c r="A109" s="9"/>
      <c r="B109" s="2"/>
      <c r="C109" s="2"/>
      <c r="D109" s="2"/>
      <c r="E109" s="2"/>
      <c r="F109" s="2"/>
    </row>
    <row r="110" spans="1:6">
      <c r="A110" s="9"/>
      <c r="B110" s="2"/>
      <c r="C110" s="2"/>
      <c r="D110" s="2"/>
      <c r="E110" s="2"/>
      <c r="F110" s="2"/>
    </row>
    <row r="111" spans="1:6">
      <c r="A111" s="9"/>
      <c r="B111" s="2"/>
      <c r="C111" s="2"/>
      <c r="D111" s="2"/>
      <c r="E111" s="2"/>
      <c r="F111" s="2"/>
    </row>
    <row r="112" spans="1:6">
      <c r="A112" s="9"/>
      <c r="B112" s="2"/>
      <c r="C112" s="2"/>
      <c r="D112" s="2"/>
      <c r="E112" s="2"/>
      <c r="F112" s="2"/>
    </row>
    <row r="113" spans="1:6">
      <c r="A113" s="9"/>
      <c r="B113" s="2"/>
      <c r="C113" s="2"/>
      <c r="D113" s="2"/>
      <c r="E113" s="2"/>
      <c r="F113" s="2"/>
    </row>
    <row r="114" spans="1:6">
      <c r="A114" s="9"/>
      <c r="B114" s="2"/>
      <c r="C114" s="2"/>
      <c r="D114" s="2"/>
      <c r="E114" s="2"/>
      <c r="F114" s="2"/>
    </row>
    <row r="115" spans="1:6">
      <c r="A115" s="9"/>
      <c r="B115" s="2"/>
      <c r="C115" s="2"/>
      <c r="D115" s="2"/>
      <c r="E115" s="2"/>
      <c r="F115" s="2"/>
    </row>
    <row r="116" spans="1:6">
      <c r="A116" s="9"/>
      <c r="B116" s="2"/>
      <c r="C116" s="2"/>
      <c r="D116" s="2"/>
      <c r="E116" s="2"/>
      <c r="F116" s="2"/>
    </row>
    <row r="117" spans="1:6">
      <c r="A117" s="9"/>
      <c r="B117" s="2"/>
      <c r="C117" s="2"/>
      <c r="D117" s="2"/>
      <c r="E117" s="2"/>
      <c r="F117" s="2"/>
    </row>
    <row r="118" spans="1:6">
      <c r="A118" s="9"/>
      <c r="B118" s="2"/>
      <c r="C118" s="2"/>
      <c r="D118" s="2"/>
      <c r="E118" s="2"/>
      <c r="F118" s="2"/>
    </row>
    <row r="119" spans="1:6">
      <c r="A119" s="9"/>
      <c r="B119" s="2"/>
      <c r="C119" s="2"/>
      <c r="D119" s="2"/>
      <c r="E119" s="2"/>
      <c r="F119" s="2"/>
    </row>
    <row r="120" spans="1:6">
      <c r="A120" s="9"/>
      <c r="B120" s="2"/>
      <c r="C120" s="2"/>
      <c r="D120" s="2"/>
      <c r="E120" s="2"/>
      <c r="F120" s="2"/>
    </row>
    <row r="121" spans="1:6">
      <c r="A121" s="9"/>
      <c r="B121" s="2"/>
      <c r="C121" s="2"/>
      <c r="D121" s="2"/>
      <c r="E121" s="2"/>
      <c r="F121" s="2"/>
    </row>
    <row r="122" spans="1:6">
      <c r="A122" s="9"/>
      <c r="B122" s="2"/>
      <c r="C122" s="2"/>
      <c r="D122" s="2"/>
      <c r="E122" s="2"/>
      <c r="F122" s="2"/>
    </row>
    <row r="123" spans="1:6">
      <c r="A123" s="9"/>
      <c r="B123" s="2"/>
      <c r="C123" s="2"/>
      <c r="D123" s="2"/>
      <c r="E123" s="2"/>
      <c r="F123" s="2"/>
    </row>
    <row r="124" spans="1:6">
      <c r="A124" s="9"/>
      <c r="B124" s="2"/>
      <c r="C124" s="2"/>
      <c r="D124" s="2"/>
      <c r="E124" s="2"/>
      <c r="F124" s="2"/>
    </row>
    <row r="125" spans="1:6">
      <c r="A125" s="9"/>
      <c r="B125" s="2"/>
      <c r="C125" s="2"/>
      <c r="D125" s="2"/>
      <c r="E125" s="2"/>
      <c r="F125" s="2"/>
    </row>
    <row r="126" spans="1:6">
      <c r="A126" s="9"/>
      <c r="B126" s="2"/>
      <c r="C126" s="2"/>
      <c r="D126" s="2"/>
      <c r="E126" s="2"/>
      <c r="F126" s="2"/>
    </row>
    <row r="127" spans="1:6">
      <c r="A127" s="9"/>
      <c r="B127" s="2"/>
      <c r="C127" s="2"/>
      <c r="D127" s="2"/>
      <c r="E127" s="2"/>
      <c r="F127" s="2"/>
    </row>
    <row r="128" spans="1:6">
      <c r="A128" s="9"/>
      <c r="B128" s="2"/>
      <c r="C128" s="2"/>
      <c r="D128" s="2"/>
      <c r="E128" s="2"/>
      <c r="F128" s="2"/>
    </row>
    <row r="129" spans="1:6">
      <c r="A129" s="9"/>
      <c r="B129" s="2"/>
      <c r="C129" s="2"/>
      <c r="D129" s="2"/>
      <c r="E129" s="2"/>
      <c r="F129" s="2"/>
    </row>
    <row r="130" spans="1:6">
      <c r="A130" s="9"/>
      <c r="B130" s="2"/>
      <c r="C130" s="2"/>
      <c r="D130" s="2"/>
      <c r="E130" s="2"/>
      <c r="F130" s="2"/>
    </row>
    <row r="131" spans="1:6">
      <c r="A131" s="9"/>
      <c r="B131" s="2"/>
      <c r="C131" s="2"/>
      <c r="D131" s="2"/>
      <c r="E131" s="2"/>
      <c r="F131" s="2"/>
    </row>
    <row r="132" spans="1:6">
      <c r="A132" s="9"/>
      <c r="B132" s="2"/>
      <c r="C132" s="2"/>
      <c r="D132" s="2"/>
      <c r="E132" s="2"/>
      <c r="F132" s="2"/>
    </row>
    <row r="133" spans="1:6">
      <c r="A133" s="9"/>
      <c r="B133" s="2"/>
      <c r="C133" s="2"/>
      <c r="D133" s="2"/>
      <c r="E133" s="2"/>
      <c r="F133" s="2"/>
    </row>
    <row r="134" spans="1:6">
      <c r="A134" s="9"/>
      <c r="B134" s="2"/>
      <c r="C134" s="2"/>
      <c r="D134" s="2"/>
      <c r="E134" s="2"/>
      <c r="F134" s="2"/>
    </row>
    <row r="135" spans="1:6">
      <c r="A135" s="9"/>
      <c r="B135" s="2"/>
      <c r="C135" s="2"/>
      <c r="D135" s="2"/>
      <c r="E135" s="2"/>
      <c r="F135" s="2"/>
    </row>
    <row r="136" spans="1:6">
      <c r="A136" s="9"/>
      <c r="B136" s="2"/>
      <c r="C136" s="2"/>
      <c r="D136" s="2"/>
      <c r="E136" s="2"/>
      <c r="F136" s="2"/>
    </row>
    <row r="137" spans="1:6">
      <c r="A137" s="9"/>
      <c r="B137" s="2"/>
      <c r="C137" s="2"/>
      <c r="D137" s="2"/>
      <c r="E137" s="2"/>
      <c r="F137" s="2"/>
    </row>
    <row r="138" spans="1:6">
      <c r="A138" s="9"/>
      <c r="B138" s="2"/>
      <c r="C138" s="2"/>
      <c r="D138" s="2"/>
      <c r="E138" s="2"/>
      <c r="F138" s="2"/>
    </row>
    <row r="139" spans="1:6">
      <c r="A139" s="9"/>
      <c r="B139" s="2"/>
      <c r="C139" s="2"/>
      <c r="D139" s="2"/>
      <c r="E139" s="2"/>
      <c r="F139" s="2"/>
    </row>
    <row r="140" spans="1:6">
      <c r="A140" s="9"/>
      <c r="B140" s="2"/>
      <c r="C140" s="2"/>
      <c r="D140" s="2"/>
      <c r="E140" s="2"/>
      <c r="F140" s="2"/>
    </row>
    <row r="141" spans="1:6">
      <c r="A141" s="9"/>
      <c r="B141" s="2"/>
      <c r="C141" s="2"/>
      <c r="D141" s="2"/>
      <c r="E141" s="2"/>
      <c r="F141" s="2"/>
    </row>
    <row r="142" spans="1:6">
      <c r="A142" s="9"/>
      <c r="B142" s="2"/>
      <c r="C142" s="2"/>
      <c r="D142" s="2"/>
      <c r="E142" s="2"/>
      <c r="F142" s="2"/>
    </row>
    <row r="143" spans="1:6">
      <c r="A143" s="9"/>
      <c r="B143" s="2"/>
      <c r="C143" s="2"/>
      <c r="D143" s="2"/>
      <c r="E143" s="2"/>
      <c r="F143" s="2"/>
    </row>
    <row r="144" spans="1:6">
      <c r="A144" s="9"/>
      <c r="B144" s="2"/>
      <c r="C144" s="2"/>
      <c r="D144" s="2"/>
      <c r="E144" s="2"/>
      <c r="F144" s="2"/>
    </row>
    <row r="145" spans="1:6">
      <c r="A145" s="9"/>
      <c r="B145" s="2"/>
      <c r="C145" s="2"/>
      <c r="D145" s="2"/>
      <c r="E145" s="2"/>
      <c r="F145" s="2"/>
    </row>
    <row r="146" spans="1:6">
      <c r="A146" s="9"/>
      <c r="B146" s="2"/>
      <c r="C146" s="2"/>
      <c r="D146" s="2"/>
      <c r="E146" s="2"/>
      <c r="F146" s="2"/>
    </row>
    <row r="147" spans="1:6">
      <c r="A147" s="9"/>
      <c r="B147" s="2"/>
      <c r="C147" s="2"/>
      <c r="D147" s="2"/>
      <c r="E147" s="2"/>
      <c r="F147" s="2"/>
    </row>
    <row r="148" spans="1:6">
      <c r="A148" s="9"/>
      <c r="B148" s="2"/>
      <c r="C148" s="2"/>
      <c r="D148" s="2"/>
      <c r="E148" s="2"/>
      <c r="F148" s="2"/>
    </row>
    <row r="149" spans="1:6">
      <c r="A149" s="9"/>
      <c r="B149" s="2"/>
      <c r="C149" s="2"/>
      <c r="D149" s="2"/>
      <c r="E149" s="2"/>
      <c r="F149" s="2"/>
    </row>
    <row r="150" spans="1:6">
      <c r="A150" s="9"/>
      <c r="B150" s="2"/>
      <c r="C150" s="2"/>
      <c r="D150" s="2"/>
      <c r="E150" s="2"/>
      <c r="F150" s="2"/>
    </row>
    <row r="151" spans="1:6">
      <c r="A151" s="9"/>
      <c r="B151" s="2"/>
      <c r="C151" s="2"/>
      <c r="D151" s="2"/>
      <c r="E151" s="2"/>
      <c r="F151" s="2"/>
    </row>
    <row r="152" spans="1:6">
      <c r="A152" s="9"/>
      <c r="B152" s="2"/>
      <c r="C152" s="2"/>
      <c r="D152" s="2"/>
      <c r="E152" s="2"/>
      <c r="F152" s="2"/>
    </row>
    <row r="153" spans="1:6">
      <c r="A153" s="9"/>
      <c r="B153" s="2"/>
      <c r="C153" s="2"/>
      <c r="D153" s="2"/>
      <c r="E153" s="2"/>
      <c r="F153" s="2"/>
    </row>
    <row r="154" spans="1:6">
      <c r="A154" s="9"/>
      <c r="B154" s="2"/>
      <c r="C154" s="2"/>
      <c r="D154" s="2"/>
      <c r="E154" s="2"/>
      <c r="F154" s="2"/>
    </row>
    <row r="155" spans="1:6">
      <c r="A155" s="9"/>
      <c r="B155" s="2"/>
      <c r="C155" s="2"/>
      <c r="D155" s="2"/>
      <c r="E155" s="2"/>
      <c r="F155" s="2"/>
    </row>
    <row r="156" spans="1:6">
      <c r="A156" s="9"/>
      <c r="B156" s="2"/>
      <c r="C156" s="2"/>
      <c r="D156" s="2"/>
      <c r="E156" s="2"/>
      <c r="F156" s="2"/>
    </row>
    <row r="157" spans="1:6">
      <c r="A157" s="9"/>
      <c r="B157" s="2"/>
      <c r="C157" s="2"/>
      <c r="D157" s="2"/>
      <c r="E157" s="2"/>
      <c r="F157" s="2"/>
    </row>
    <row r="158" spans="1:6">
      <c r="A158" s="9"/>
      <c r="B158" s="2"/>
      <c r="C158" s="2"/>
      <c r="D158" s="2"/>
      <c r="E158" s="2"/>
      <c r="F158" s="2"/>
    </row>
    <row r="159" spans="1:6">
      <c r="A159" s="9"/>
      <c r="B159" s="2"/>
      <c r="C159" s="2"/>
      <c r="D159" s="2"/>
      <c r="E159" s="2"/>
      <c r="F159" s="2"/>
    </row>
    <row r="160" spans="1:6">
      <c r="A160" s="9"/>
      <c r="B160" s="2"/>
      <c r="C160" s="2"/>
      <c r="D160" s="2"/>
      <c r="E160" s="2"/>
      <c r="F160" s="2"/>
    </row>
    <row r="161" spans="1:6">
      <c r="A161" s="9"/>
      <c r="B161" s="2"/>
      <c r="C161" s="2"/>
      <c r="D161" s="2"/>
      <c r="E161" s="2"/>
      <c r="F161" s="2"/>
    </row>
    <row r="162" spans="1:6">
      <c r="A162" s="9"/>
      <c r="B162" s="2"/>
      <c r="C162" s="2"/>
      <c r="D162" s="2"/>
      <c r="E162" s="2"/>
      <c r="F162" s="2"/>
    </row>
    <row r="163" spans="1:6">
      <c r="A163" s="9"/>
      <c r="B163" s="2"/>
      <c r="C163" s="2"/>
      <c r="D163" s="2"/>
      <c r="E163" s="2"/>
      <c r="F163" s="2"/>
    </row>
    <row r="164" spans="1:6">
      <c r="A164" s="9"/>
      <c r="B164" s="2"/>
      <c r="C164" s="2"/>
      <c r="D164" s="2"/>
      <c r="E164" s="2"/>
      <c r="F164" s="2"/>
    </row>
    <row r="165" spans="1:6">
      <c r="A165" s="9"/>
      <c r="B165" s="2"/>
      <c r="C165" s="2"/>
      <c r="D165" s="2"/>
      <c r="E165" s="2"/>
      <c r="F165" s="2"/>
    </row>
    <row r="166" spans="1:6">
      <c r="A166" s="9"/>
      <c r="B166" s="2"/>
      <c r="C166" s="2"/>
      <c r="D166" s="2"/>
      <c r="E166" s="2"/>
      <c r="F166" s="2"/>
    </row>
    <row r="167" spans="1:6">
      <c r="A167" s="9"/>
      <c r="B167" s="2"/>
      <c r="C167" s="2"/>
      <c r="D167" s="2"/>
      <c r="E167" s="2"/>
      <c r="F167" s="2"/>
    </row>
    <row r="168" spans="1:6">
      <c r="A168" s="9"/>
      <c r="B168" s="2"/>
      <c r="C168" s="2"/>
      <c r="D168" s="2"/>
      <c r="E168" s="2"/>
      <c r="F168" s="2"/>
    </row>
    <row r="169" spans="1:6">
      <c r="A169" s="9"/>
      <c r="B169" s="2"/>
      <c r="C169" s="2"/>
      <c r="D169" s="2"/>
      <c r="E169" s="2"/>
      <c r="F169" s="2"/>
    </row>
    <row r="170" spans="1:6">
      <c r="A170" s="9"/>
      <c r="B170" s="2"/>
      <c r="C170" s="2"/>
      <c r="D170" s="2"/>
      <c r="E170" s="2"/>
      <c r="F170" s="2"/>
    </row>
    <row r="171" spans="1:6">
      <c r="A171" s="9"/>
      <c r="B171" s="2"/>
      <c r="C171" s="2"/>
      <c r="D171" s="2"/>
      <c r="E171" s="2"/>
      <c r="F171" s="2"/>
    </row>
    <row r="172" spans="1:6">
      <c r="A172" s="9"/>
      <c r="B172" s="2"/>
      <c r="C172" s="2"/>
      <c r="D172" s="2"/>
      <c r="E172" s="2"/>
      <c r="F172" s="2"/>
    </row>
    <row r="173" spans="1:6">
      <c r="A173" s="9"/>
      <c r="B173" s="2"/>
      <c r="C173" s="2"/>
      <c r="D173" s="2"/>
      <c r="E173" s="2"/>
      <c r="F173" s="2"/>
    </row>
    <row r="174" spans="1:6">
      <c r="A174" s="9"/>
      <c r="B174" s="2"/>
      <c r="C174" s="2"/>
      <c r="D174" s="2"/>
      <c r="E174" s="2"/>
      <c r="F174" s="2"/>
    </row>
    <row r="175" spans="1:6">
      <c r="A175" s="9"/>
      <c r="B175" s="2"/>
      <c r="C175" s="2"/>
      <c r="D175" s="2"/>
      <c r="E175" s="2"/>
      <c r="F175" s="2"/>
    </row>
    <row r="176" spans="1:6">
      <c r="A176" s="9"/>
      <c r="B176" s="2"/>
      <c r="C176" s="2"/>
      <c r="D176" s="2"/>
      <c r="E176" s="2"/>
      <c r="F176" s="2"/>
    </row>
    <row r="177" spans="1:6">
      <c r="A177" s="9"/>
      <c r="B177" s="2"/>
      <c r="C177" s="2"/>
      <c r="D177" s="2"/>
      <c r="E177" s="2"/>
      <c r="F177" s="2"/>
    </row>
    <row r="178" spans="1:6">
      <c r="A178" s="9"/>
      <c r="B178" s="2"/>
      <c r="C178" s="2"/>
      <c r="D178" s="2"/>
      <c r="E178" s="2"/>
      <c r="F178" s="2"/>
    </row>
    <row r="179" spans="1:6">
      <c r="A179" s="9"/>
      <c r="B179" s="2"/>
      <c r="C179" s="2"/>
      <c r="D179" s="2"/>
      <c r="E179" s="2"/>
      <c r="F179" s="2"/>
    </row>
    <row r="180" spans="1:6">
      <c r="A180" s="9"/>
      <c r="B180" s="2"/>
      <c r="C180" s="2"/>
      <c r="D180" s="2"/>
      <c r="E180" s="2"/>
      <c r="F180" s="2"/>
    </row>
    <row r="181" spans="1:6">
      <c r="A181" s="9"/>
      <c r="B181" s="2"/>
      <c r="C181" s="2"/>
      <c r="D181" s="2"/>
      <c r="E181" s="2"/>
      <c r="F181" s="2"/>
    </row>
    <row r="182" spans="1:6">
      <c r="A182" s="9"/>
      <c r="B182" s="2"/>
      <c r="C182" s="2"/>
      <c r="D182" s="2"/>
      <c r="E182" s="2"/>
      <c r="F182" s="2"/>
    </row>
    <row r="183" spans="1:6">
      <c r="A183" s="9"/>
      <c r="B183" s="2"/>
      <c r="C183" s="2"/>
      <c r="D183" s="2"/>
      <c r="E183" s="2"/>
      <c r="F183" s="2"/>
    </row>
    <row r="184" spans="1:6">
      <c r="A184" s="9"/>
      <c r="B184" s="2"/>
      <c r="C184" s="2"/>
      <c r="D184" s="2"/>
      <c r="E184" s="2"/>
      <c r="F184" s="2"/>
    </row>
    <row r="185" spans="1:6">
      <c r="A185" s="9"/>
      <c r="B185" s="2"/>
      <c r="C185" s="2"/>
      <c r="D185" s="2"/>
      <c r="E185" s="2"/>
      <c r="F185" s="2"/>
    </row>
    <row r="186" spans="1:6">
      <c r="A186" s="9"/>
      <c r="B186" s="2"/>
      <c r="C186" s="2"/>
      <c r="D186" s="2"/>
      <c r="E186" s="2"/>
      <c r="F186" s="2"/>
    </row>
    <row r="187" spans="1:6">
      <c r="A187" s="9"/>
      <c r="B187" s="2"/>
      <c r="C187" s="2"/>
      <c r="D187" s="2"/>
      <c r="E187" s="2"/>
      <c r="F187" s="2"/>
    </row>
    <row r="188" spans="1:6">
      <c r="A188" s="9"/>
      <c r="B188" s="2"/>
      <c r="C188" s="2"/>
      <c r="D188" s="2"/>
      <c r="E188" s="2"/>
      <c r="F188" s="2"/>
    </row>
    <row r="189" spans="1:6">
      <c r="A189" s="9"/>
      <c r="B189" s="2"/>
      <c r="C189" s="2"/>
      <c r="D189" s="2"/>
      <c r="E189" s="2"/>
      <c r="F189" s="2"/>
    </row>
    <row r="190" spans="1:6">
      <c r="A190" s="9"/>
      <c r="B190" s="2"/>
      <c r="C190" s="2"/>
      <c r="D190" s="2"/>
      <c r="E190" s="2"/>
      <c r="F190" s="2"/>
    </row>
    <row r="191" spans="1:6">
      <c r="A191" s="9"/>
      <c r="B191" s="2"/>
      <c r="C191" s="2"/>
      <c r="D191" s="2"/>
      <c r="E191" s="2"/>
      <c r="F191" s="2"/>
    </row>
    <row r="192" spans="1:6">
      <c r="A192" s="9"/>
      <c r="B192" s="2"/>
      <c r="C192" s="2"/>
      <c r="D192" s="2"/>
      <c r="E192" s="2"/>
      <c r="F192" s="2"/>
    </row>
    <row r="193" spans="1:6">
      <c r="A193" s="9"/>
    </row>
    <row r="194" spans="1:6" s="6" customFormat="1">
      <c r="B194" s="1"/>
      <c r="C194" s="1"/>
      <c r="D194" s="1"/>
      <c r="E194" s="1"/>
      <c r="F194" s="1"/>
    </row>
    <row r="195" spans="1:6" s="6" customFormat="1">
      <c r="B195" s="1"/>
      <c r="C195" s="1"/>
      <c r="D195" s="1"/>
      <c r="E195" s="1"/>
      <c r="F195" s="1"/>
    </row>
    <row r="196" spans="1:6" s="6" customFormat="1">
      <c r="B196" s="1"/>
      <c r="C196" s="1"/>
      <c r="D196" s="1"/>
      <c r="E196" s="1"/>
      <c r="F196" s="1"/>
    </row>
    <row r="197" spans="1:6" s="6" customFormat="1">
      <c r="B197" s="1"/>
      <c r="C197" s="1"/>
      <c r="D197" s="1"/>
      <c r="E197" s="1"/>
      <c r="F197" s="1"/>
    </row>
    <row r="198" spans="1:6" s="6" customFormat="1">
      <c r="B198" s="1"/>
      <c r="C198" s="1"/>
      <c r="D198" s="1"/>
      <c r="E198" s="1"/>
      <c r="F198" s="1"/>
    </row>
  </sheetData>
  <mergeCells count="3">
    <mergeCell ref="B30:F30"/>
    <mergeCell ref="A4:E4"/>
    <mergeCell ref="A6:E6"/>
  </mergeCells>
  <conditionalFormatting sqref="A4:G62">
    <cfRule type="expression" dxfId="37" priority="1">
      <formula>MOD(ROW(),2)=1</formula>
    </cfRule>
  </conditionalFormatting>
  <hyperlinks>
    <hyperlink ref="A28" location="'1.2_CO2-QB_Zeitreihe'!A1" display="1.2"/>
    <hyperlink ref="A30" location="'1.3_CO2-Kennzahlen'!A1" display="1.3"/>
    <hyperlink ref="A50" location="'2.2_CO2-VB_Zeitreihe'!A1" display="2.2"/>
    <hyperlink ref="A54" location="'3.1_CH4-Emissionen'!A1" display="3.1"/>
    <hyperlink ref="A56" location="'3.2_N2O-Emissionen'!A1" display="3.2"/>
    <hyperlink ref="A60" location="'4.1_THG-Emissionen_Zeitreihe'!A1" display="4.1"/>
    <hyperlink ref="A62" location="'4.2_THG-Emissionen_pro_EW'!Druckbereich" display="4.2"/>
    <hyperlink ref="A24" location="'1.1.6_CO2_2008_QB'!A1" display="1.1.6"/>
    <hyperlink ref="A26" location="'1.1.7_CO2_2009_QB'!A1" display="1.1.7"/>
    <hyperlink ref="A14" location="'1.1.1_CO2_1990_QB'!A1" display="1.1.1"/>
    <hyperlink ref="A16" location="'1.1.2_CO2_2003_QB'!A1" display="1.1.2"/>
    <hyperlink ref="A18" location="'1.1.3_CO2_2005_QB'!A1" display="1.1.3"/>
    <hyperlink ref="A20" location="'1.1.4_CO2_2006_QB'!A1" display="1.1.4"/>
    <hyperlink ref="A22" location="'1.1.5_CO2_2007_QB'!A1" display="1.1.5"/>
    <hyperlink ref="A36" location="'2.1.1 CO2_VB_1990'!A1" display="2.1.1"/>
    <hyperlink ref="A38" location="'2.1.2 CO2_VB_2003 '!A1" display="2.1.2"/>
    <hyperlink ref="A40" location="'2.1.3 CO2_VB_2005'!A1" display="2.1.3"/>
    <hyperlink ref="A42" location="'2.1.4 CO2_VB_2006'!A1" display="2.1.4"/>
    <hyperlink ref="A44" location="'2.1.5 CO2_VB_2007'!A1" display="2.1.5"/>
    <hyperlink ref="A46" location="'2.1.6 CO2_VB_2008'!A1" display="2.1.6"/>
    <hyperlink ref="A48" location="'2.1.7 CO2_VB_2009'!A1" display="2.1.7"/>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ignoredErrors>
    <ignoredError sqref="A8:A9 A31 A2 A53:A57 A59:A76 A1 A49:A51 A23 A21 A27:A30 A14:A20 A22 A24:A26 A45 A43 A33:A34 A35:A42 A44 A46:A48"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3" max="3" width="13.28515625" customWidth="1"/>
    <col min="7" max="7" width="16.28515625" customWidth="1"/>
    <col min="8" max="8" width="3.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3"/>
  <sheetViews>
    <sheetView view="pageLayout" zoomScaleNormal="100" workbookViewId="0"/>
  </sheetViews>
  <sheetFormatPr baseColWidth="10" defaultColWidth="10.85546875" defaultRowHeight="12.75"/>
  <cols>
    <col min="1" max="1" width="11.7109375" style="5" customWidth="1"/>
    <col min="2" max="2" width="14.28515625" style="5" customWidth="1"/>
    <col min="3" max="16384" width="10.85546875" style="5"/>
  </cols>
  <sheetData>
    <row r="2" spans="1:2">
      <c r="A2" s="4"/>
      <c r="B2" s="4"/>
    </row>
    <row r="3" spans="1:2">
      <c r="A3" s="4"/>
      <c r="B3" s="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Zeros="0" view="pageLayout" zoomScaleNormal="75" workbookViewId="0">
      <selection sqref="A1:G1"/>
    </sheetView>
  </sheetViews>
  <sheetFormatPr baseColWidth="10" defaultColWidth="1.140625" defaultRowHeight="11.25"/>
  <cols>
    <col min="1" max="1" width="42" style="10" customWidth="1"/>
    <col min="2" max="4" width="8.140625" style="10" customWidth="1"/>
    <col min="5" max="5" width="8.85546875" style="10" customWidth="1"/>
    <col min="6" max="7" width="8.140625" style="10" customWidth="1"/>
    <col min="8" max="29" width="10.140625" style="10" customWidth="1"/>
    <col min="30" max="16384" width="1.140625" style="10"/>
  </cols>
  <sheetData>
    <row r="1" spans="1:7" ht="14.25">
      <c r="A1" s="337" t="s">
        <v>165</v>
      </c>
      <c r="B1" s="337"/>
      <c r="C1" s="337"/>
      <c r="D1" s="337"/>
      <c r="E1" s="337"/>
      <c r="F1" s="337"/>
      <c r="G1" s="337"/>
    </row>
    <row r="2" spans="1:7" ht="14.25">
      <c r="A2" s="336" t="s">
        <v>166</v>
      </c>
      <c r="B2" s="336"/>
      <c r="C2" s="336"/>
      <c r="D2" s="336"/>
      <c r="E2" s="336"/>
      <c r="F2" s="336"/>
      <c r="G2" s="336"/>
    </row>
    <row r="3" spans="1:7" ht="14.25">
      <c r="A3" s="336" t="s">
        <v>310</v>
      </c>
      <c r="B3" s="336"/>
      <c r="C3" s="336"/>
      <c r="D3" s="336"/>
      <c r="E3" s="336"/>
      <c r="F3" s="336"/>
      <c r="G3" s="336"/>
    </row>
    <row r="4" spans="1:7" ht="10.9" customHeight="1">
      <c r="A4" s="105"/>
      <c r="B4" s="105"/>
      <c r="C4" s="105"/>
      <c r="D4" s="105"/>
      <c r="E4" s="105"/>
      <c r="F4" s="105"/>
      <c r="G4" s="105"/>
    </row>
    <row r="5" spans="1:7" ht="17.25" customHeight="1">
      <c r="A5" s="339" t="s">
        <v>26</v>
      </c>
      <c r="B5" s="342" t="s">
        <v>12</v>
      </c>
      <c r="C5" s="342"/>
      <c r="D5" s="342"/>
      <c r="E5" s="342"/>
      <c r="F5" s="342"/>
      <c r="G5" s="342"/>
    </row>
    <row r="6" spans="1:7" ht="17.25" customHeight="1">
      <c r="A6" s="340"/>
      <c r="B6" s="343" t="s">
        <v>167</v>
      </c>
      <c r="C6" s="345" t="s">
        <v>14</v>
      </c>
      <c r="D6" s="342"/>
      <c r="E6" s="342"/>
      <c r="F6" s="342"/>
      <c r="G6" s="342"/>
    </row>
    <row r="7" spans="1:7" ht="51.75" customHeight="1">
      <c r="A7" s="340"/>
      <c r="B7" s="344"/>
      <c r="C7" s="101" t="s">
        <v>168</v>
      </c>
      <c r="D7" s="101" t="s">
        <v>169</v>
      </c>
      <c r="E7" s="101" t="s">
        <v>33</v>
      </c>
      <c r="F7" s="101" t="s">
        <v>17</v>
      </c>
      <c r="G7" s="108" t="s">
        <v>170</v>
      </c>
    </row>
    <row r="8" spans="1:7" ht="17.25" customHeight="1">
      <c r="A8" s="341"/>
      <c r="B8" s="345" t="s">
        <v>161</v>
      </c>
      <c r="C8" s="342"/>
      <c r="D8" s="342"/>
      <c r="E8" s="342"/>
      <c r="F8" s="342"/>
      <c r="G8" s="342"/>
    </row>
    <row r="9" spans="1:7" ht="15" customHeight="1">
      <c r="A9" s="107"/>
      <c r="B9" s="92"/>
      <c r="C9" s="93"/>
      <c r="D9" s="93"/>
      <c r="E9" s="93"/>
      <c r="F9" s="93"/>
      <c r="G9" s="93"/>
    </row>
    <row r="10" spans="1:7" s="25" customFormat="1" ht="27" customHeight="1">
      <c r="A10" s="109" t="s">
        <v>162</v>
      </c>
      <c r="B10" s="94">
        <v>648.70305602170629</v>
      </c>
      <c r="C10" s="95">
        <v>441.89047277390847</v>
      </c>
      <c r="D10" s="95">
        <v>0</v>
      </c>
      <c r="E10" s="95">
        <v>7.0120317664578895</v>
      </c>
      <c r="F10" s="95">
        <v>171.48816239894694</v>
      </c>
      <c r="G10" s="95">
        <v>28.312389082393</v>
      </c>
    </row>
    <row r="11" spans="1:7" s="25" customFormat="1" ht="27" customHeight="1">
      <c r="A11" s="109" t="s">
        <v>171</v>
      </c>
      <c r="B11" s="94">
        <v>0</v>
      </c>
      <c r="C11" s="95">
        <v>0</v>
      </c>
      <c r="D11" s="95">
        <v>0</v>
      </c>
      <c r="E11" s="95">
        <v>0</v>
      </c>
      <c r="F11" s="95">
        <v>0</v>
      </c>
      <c r="G11" s="95">
        <v>0</v>
      </c>
    </row>
    <row r="12" spans="1:7" s="25" customFormat="1" ht="15" customHeight="1">
      <c r="A12" s="109" t="s">
        <v>122</v>
      </c>
      <c r="B12" s="94">
        <v>18.530785615068417</v>
      </c>
      <c r="C12" s="95">
        <v>0</v>
      </c>
      <c r="D12" s="95">
        <v>0</v>
      </c>
      <c r="E12" s="95">
        <v>18.530785615068417</v>
      </c>
      <c r="F12" s="95">
        <v>0</v>
      </c>
      <c r="G12" s="95">
        <v>0</v>
      </c>
    </row>
    <row r="13" spans="1:7" s="25" customFormat="1" ht="15" customHeight="1">
      <c r="A13" s="109" t="s">
        <v>123</v>
      </c>
      <c r="B13" s="94">
        <v>1293.0564882140318</v>
      </c>
      <c r="C13" s="95">
        <v>662.83570916086285</v>
      </c>
      <c r="D13" s="95">
        <v>0</v>
      </c>
      <c r="E13" s="95">
        <v>385.14708373994654</v>
      </c>
      <c r="F13" s="95">
        <v>173.12138299322265</v>
      </c>
      <c r="G13" s="95">
        <v>71.952312320000004</v>
      </c>
    </row>
    <row r="14" spans="1:7" s="25" customFormat="1" ht="15" customHeight="1">
      <c r="A14" s="110" t="s">
        <v>124</v>
      </c>
      <c r="B14" s="94">
        <v>0</v>
      </c>
      <c r="C14" s="95">
        <v>0</v>
      </c>
      <c r="D14" s="95">
        <v>0</v>
      </c>
      <c r="E14" s="95">
        <v>0</v>
      </c>
      <c r="F14" s="95">
        <v>0</v>
      </c>
      <c r="G14" s="95">
        <v>0</v>
      </c>
    </row>
    <row r="15" spans="1:7" s="25" customFormat="1" ht="27" customHeight="1">
      <c r="A15" s="110" t="s">
        <v>126</v>
      </c>
      <c r="B15" s="94">
        <v>878.02174119034555</v>
      </c>
      <c r="C15" s="95">
        <v>0</v>
      </c>
      <c r="D15" s="95">
        <v>0</v>
      </c>
      <c r="E15" s="95">
        <v>868.22241762469139</v>
      </c>
      <c r="F15" s="95">
        <v>9.7993235656541167</v>
      </c>
      <c r="G15" s="95">
        <v>0</v>
      </c>
    </row>
    <row r="16" spans="1:7" s="25" customFormat="1" ht="15" customHeight="1">
      <c r="A16" s="110" t="s">
        <v>125</v>
      </c>
      <c r="B16" s="94">
        <v>0</v>
      </c>
      <c r="C16" s="95">
        <v>0</v>
      </c>
      <c r="D16" s="95">
        <v>0</v>
      </c>
      <c r="E16" s="95">
        <v>0</v>
      </c>
      <c r="F16" s="95">
        <v>0</v>
      </c>
      <c r="G16" s="95">
        <v>0</v>
      </c>
    </row>
    <row r="17" spans="1:7" s="25" customFormat="1" ht="15" customHeight="1">
      <c r="A17" s="111" t="s">
        <v>25</v>
      </c>
      <c r="B17" s="96">
        <v>2838.3120710411522</v>
      </c>
      <c r="C17" s="97">
        <v>1104.7261819347714</v>
      </c>
      <c r="D17" s="97">
        <v>0</v>
      </c>
      <c r="E17" s="97">
        <v>1278.9123187461641</v>
      </c>
      <c r="F17" s="97">
        <v>354.4088689578237</v>
      </c>
      <c r="G17" s="97">
        <v>100.264701402393</v>
      </c>
    </row>
    <row r="18" spans="1:7" s="25" customFormat="1" ht="9" customHeight="1">
      <c r="A18" s="111"/>
      <c r="B18" s="96"/>
      <c r="C18" s="97"/>
      <c r="D18" s="97"/>
      <c r="E18" s="97"/>
      <c r="F18" s="97"/>
      <c r="G18" s="97"/>
    </row>
    <row r="19" spans="1:7" s="25" customFormat="1" ht="38.25" customHeight="1">
      <c r="A19" s="109" t="s">
        <v>256</v>
      </c>
      <c r="B19" s="94">
        <v>838.37619080064496</v>
      </c>
      <c r="C19" s="95">
        <v>43.925783150678853</v>
      </c>
      <c r="D19" s="95">
        <v>0</v>
      </c>
      <c r="E19" s="95">
        <v>139.52894934541604</v>
      </c>
      <c r="F19" s="95">
        <v>654.92145830455001</v>
      </c>
      <c r="G19" s="95">
        <v>0</v>
      </c>
    </row>
    <row r="20" spans="1:7" s="25" customFormat="1" ht="15" customHeight="1">
      <c r="A20" s="112" t="s">
        <v>38</v>
      </c>
      <c r="B20" s="94">
        <v>5375.8940281397327</v>
      </c>
      <c r="C20" s="95">
        <v>0</v>
      </c>
      <c r="D20" s="95">
        <v>0</v>
      </c>
      <c r="E20" s="95">
        <v>5375.8940281397327</v>
      </c>
      <c r="F20" s="95">
        <v>0</v>
      </c>
      <c r="G20" s="95">
        <v>0</v>
      </c>
    </row>
    <row r="21" spans="1:7" s="25" customFormat="1" ht="15" customHeight="1">
      <c r="A21" s="114" t="s">
        <v>39</v>
      </c>
      <c r="B21" s="94">
        <v>2491.6699772864044</v>
      </c>
      <c r="C21" s="95">
        <v>59.079239498079573</v>
      </c>
      <c r="D21" s="95">
        <v>45.603579797076051</v>
      </c>
      <c r="E21" s="95">
        <v>1199.3603995668659</v>
      </c>
      <c r="F21" s="95">
        <v>1187.6267584243828</v>
      </c>
      <c r="G21" s="95">
        <v>0</v>
      </c>
    </row>
    <row r="22" spans="1:7" s="25" customFormat="1" ht="27" customHeight="1">
      <c r="A22" s="115" t="s">
        <v>163</v>
      </c>
      <c r="B22" s="94">
        <v>1185.7774510695504</v>
      </c>
      <c r="C22" s="95">
        <v>27.607321351470354</v>
      </c>
      <c r="D22" s="95">
        <v>9.7886340698941101</v>
      </c>
      <c r="E22" s="95">
        <v>562.33068868917417</v>
      </c>
      <c r="F22" s="95">
        <v>586.05080695901188</v>
      </c>
      <c r="G22" s="95">
        <v>0</v>
      </c>
    </row>
    <row r="23" spans="1:7" s="25" customFormat="1" ht="27" customHeight="1">
      <c r="A23" s="109" t="s">
        <v>164</v>
      </c>
      <c r="B23" s="94">
        <v>3677.4474283559553</v>
      </c>
      <c r="C23" s="95">
        <v>86.686560849549934</v>
      </c>
      <c r="D23" s="95">
        <v>55.392213866970167</v>
      </c>
      <c r="E23" s="95">
        <v>1761.6910882560403</v>
      </c>
      <c r="F23" s="95">
        <v>1773.6775653833947</v>
      </c>
      <c r="G23" s="95">
        <v>0</v>
      </c>
    </row>
    <row r="24" spans="1:7" s="25" customFormat="1" ht="15" customHeight="1">
      <c r="A24" s="111" t="s">
        <v>24</v>
      </c>
      <c r="B24" s="96">
        <v>9891.7176472963329</v>
      </c>
      <c r="C24" s="97">
        <v>130.6123440002288</v>
      </c>
      <c r="D24" s="97">
        <v>55.392213866970167</v>
      </c>
      <c r="E24" s="97">
        <v>7277.1140657411888</v>
      </c>
      <c r="F24" s="97">
        <v>2428.5990236879447</v>
      </c>
      <c r="G24" s="97">
        <v>0</v>
      </c>
    </row>
    <row r="25" spans="1:7" s="25" customFormat="1" ht="9" customHeight="1">
      <c r="A25" s="111"/>
      <c r="B25" s="94"/>
      <c r="C25" s="95"/>
      <c r="D25" s="95"/>
      <c r="E25" s="95"/>
      <c r="F25" s="95"/>
      <c r="G25" s="95"/>
    </row>
    <row r="26" spans="1:7" s="25" customFormat="1" ht="15" customHeight="1">
      <c r="A26" s="113" t="s">
        <v>15</v>
      </c>
      <c r="B26" s="98">
        <v>12730.029718337486</v>
      </c>
      <c r="C26" s="99">
        <v>1235.3385259350002</v>
      </c>
      <c r="D26" s="99">
        <v>55.392213866970167</v>
      </c>
      <c r="E26" s="99">
        <v>8556.0263844873534</v>
      </c>
      <c r="F26" s="99">
        <v>2783.0078926457686</v>
      </c>
      <c r="G26" s="99">
        <v>100.264701402393</v>
      </c>
    </row>
    <row r="27" spans="1:7" s="25" customFormat="1" ht="8.4499999999999993" customHeight="1">
      <c r="A27" s="100"/>
      <c r="B27" s="97"/>
      <c r="C27" s="97"/>
      <c r="D27" s="97"/>
      <c r="E27" s="97"/>
      <c r="F27" s="97"/>
      <c r="G27" s="97"/>
    </row>
    <row r="28" spans="1:7" ht="16.149999999999999" customHeight="1">
      <c r="A28" s="40" t="s">
        <v>227</v>
      </c>
      <c r="B28" s="12"/>
      <c r="C28" s="12"/>
    </row>
    <row r="29" spans="1:7" ht="6.75" customHeight="1"/>
    <row r="30" spans="1:7" ht="16.149999999999999" customHeight="1">
      <c r="A30" s="338" t="s">
        <v>172</v>
      </c>
      <c r="B30" s="338"/>
      <c r="C30" s="338"/>
      <c r="D30" s="338"/>
      <c r="E30" s="338"/>
      <c r="F30" s="338"/>
      <c r="G30" s="338"/>
    </row>
    <row r="31" spans="1:7" ht="6.75" customHeight="1"/>
    <row r="48" spans="4:4" ht="12.75">
      <c r="D48" s="38"/>
    </row>
  </sheetData>
  <mergeCells count="9">
    <mergeCell ref="A3:G3"/>
    <mergeCell ref="A2:G2"/>
    <mergeCell ref="A1:G1"/>
    <mergeCell ref="A30:G30"/>
    <mergeCell ref="A5:A8"/>
    <mergeCell ref="B5:G5"/>
    <mergeCell ref="B6:B7"/>
    <mergeCell ref="C6:G6"/>
    <mergeCell ref="B8:G8"/>
  </mergeCells>
  <conditionalFormatting sqref="A10:A27">
    <cfRule type="expression" dxfId="36" priority="3">
      <formula>MOD(ROW(),2)=0</formula>
    </cfRule>
  </conditionalFormatting>
  <conditionalFormatting sqref="B11:G27 C10:G10">
    <cfRule type="expression" dxfId="35" priority="2">
      <formula>MOD(ROW(),2)=0</formula>
    </cfRule>
  </conditionalFormatting>
  <conditionalFormatting sqref="B10">
    <cfRule type="expression" dxfId="3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Zeros="0" view="pageLayout" zoomScaleNormal="75" workbookViewId="0">
      <selection sqref="A1:G1"/>
    </sheetView>
  </sheetViews>
  <sheetFormatPr baseColWidth="10" defaultColWidth="1.42578125" defaultRowHeight="11.25"/>
  <cols>
    <col min="1" max="1" width="42" style="10" customWidth="1"/>
    <col min="2" max="4" width="8.140625" style="10" customWidth="1"/>
    <col min="5" max="5" width="9.140625" style="10" customWidth="1"/>
    <col min="6" max="7" width="8.140625" style="10" customWidth="1"/>
    <col min="8" max="28" width="10.140625" style="10" customWidth="1"/>
    <col min="29" max="16384" width="1.42578125" style="10"/>
  </cols>
  <sheetData>
    <row r="1" spans="1:7" ht="14.25">
      <c r="A1" s="337" t="s">
        <v>176</v>
      </c>
      <c r="B1" s="337"/>
      <c r="C1" s="337"/>
      <c r="D1" s="337"/>
      <c r="E1" s="337"/>
      <c r="F1" s="337"/>
      <c r="G1" s="337"/>
    </row>
    <row r="2" spans="1:7" ht="14.25">
      <c r="A2" s="336" t="s">
        <v>175</v>
      </c>
      <c r="B2" s="336"/>
      <c r="C2" s="336"/>
      <c r="D2" s="336"/>
      <c r="E2" s="336"/>
      <c r="F2" s="336"/>
      <c r="G2" s="336"/>
    </row>
    <row r="3" spans="1:7" ht="14.25">
      <c r="A3" s="336" t="s">
        <v>285</v>
      </c>
      <c r="B3" s="336"/>
      <c r="C3" s="336"/>
      <c r="D3" s="336"/>
      <c r="E3" s="336"/>
      <c r="F3" s="336"/>
      <c r="G3" s="336"/>
    </row>
    <row r="4" spans="1:7" ht="10.9" customHeight="1">
      <c r="A4" s="106"/>
      <c r="B4" s="106"/>
      <c r="C4" s="106"/>
      <c r="D4" s="106"/>
      <c r="E4" s="106"/>
      <c r="F4" s="106"/>
      <c r="G4" s="106"/>
    </row>
    <row r="5" spans="1:7" ht="17.25" customHeight="1">
      <c r="A5" s="339" t="s">
        <v>26</v>
      </c>
      <c r="B5" s="342" t="s">
        <v>12</v>
      </c>
      <c r="C5" s="342"/>
      <c r="D5" s="342"/>
      <c r="E5" s="342"/>
      <c r="F5" s="342"/>
      <c r="G5" s="342"/>
    </row>
    <row r="6" spans="1:7" ht="17.25" customHeight="1">
      <c r="A6" s="340"/>
      <c r="B6" s="343" t="s">
        <v>167</v>
      </c>
      <c r="C6" s="345" t="s">
        <v>14</v>
      </c>
      <c r="D6" s="342"/>
      <c r="E6" s="342"/>
      <c r="F6" s="342"/>
      <c r="G6" s="342"/>
    </row>
    <row r="7" spans="1:7" ht="51.75" customHeight="1">
      <c r="A7" s="340"/>
      <c r="B7" s="344"/>
      <c r="C7" s="101" t="s">
        <v>168</v>
      </c>
      <c r="D7" s="101" t="s">
        <v>169</v>
      </c>
      <c r="E7" s="101" t="s">
        <v>173</v>
      </c>
      <c r="F7" s="101" t="s">
        <v>17</v>
      </c>
      <c r="G7" s="108" t="s">
        <v>170</v>
      </c>
    </row>
    <row r="8" spans="1:7" ht="17.25" customHeight="1">
      <c r="A8" s="341"/>
      <c r="B8" s="345" t="s">
        <v>161</v>
      </c>
      <c r="C8" s="342"/>
      <c r="D8" s="342"/>
      <c r="E8" s="342"/>
      <c r="F8" s="342"/>
      <c r="G8" s="342"/>
    </row>
    <row r="9" spans="1:7" ht="15" customHeight="1">
      <c r="A9" s="119"/>
      <c r="B9" s="92"/>
      <c r="C9" s="93"/>
      <c r="D9" s="93"/>
      <c r="E9" s="93"/>
      <c r="F9" s="93"/>
      <c r="G9" s="93"/>
    </row>
    <row r="10" spans="1:7" s="25" customFormat="1" ht="27.6" customHeight="1">
      <c r="A10" s="109" t="s">
        <v>177</v>
      </c>
      <c r="B10" s="94">
        <v>343.82046992068786</v>
      </c>
      <c r="C10" s="95">
        <v>247.08880123618366</v>
      </c>
      <c r="D10" s="95">
        <v>0</v>
      </c>
      <c r="E10" s="95">
        <v>7.3253893000000057</v>
      </c>
      <c r="F10" s="95">
        <v>5.6978703845041165</v>
      </c>
      <c r="G10" s="95">
        <v>83.70840900000006</v>
      </c>
    </row>
    <row r="11" spans="1:7" s="25" customFormat="1" ht="27.6" customHeight="1">
      <c r="A11" s="109" t="s">
        <v>171</v>
      </c>
      <c r="B11" s="94">
        <v>1093.5300084555438</v>
      </c>
      <c r="C11" s="95">
        <v>988.71725753865928</v>
      </c>
      <c r="D11" s="95">
        <v>0</v>
      </c>
      <c r="E11" s="95">
        <v>1.7850663200000001</v>
      </c>
      <c r="F11" s="95">
        <v>48.045243096884299</v>
      </c>
      <c r="G11" s="95">
        <v>54.982441499999993</v>
      </c>
    </row>
    <row r="12" spans="1:7" s="25" customFormat="1" ht="15" customHeight="1">
      <c r="A12" s="109" t="s">
        <v>122</v>
      </c>
      <c r="B12" s="94">
        <v>258.62863656691758</v>
      </c>
      <c r="C12" s="95">
        <v>0</v>
      </c>
      <c r="D12" s="95">
        <v>0</v>
      </c>
      <c r="E12" s="95">
        <v>155.00900843201305</v>
      </c>
      <c r="F12" s="95">
        <v>103.61962813490453</v>
      </c>
      <c r="G12" s="95">
        <v>0</v>
      </c>
    </row>
    <row r="13" spans="1:7" s="25" customFormat="1" ht="15" customHeight="1">
      <c r="A13" s="109" t="s">
        <v>123</v>
      </c>
      <c r="B13" s="94">
        <v>642.45572595312933</v>
      </c>
      <c r="C13" s="95">
        <v>0.50033308814989896</v>
      </c>
      <c r="D13" s="95">
        <v>0</v>
      </c>
      <c r="E13" s="95">
        <v>2.3056489799999995</v>
      </c>
      <c r="F13" s="95">
        <v>446.02883558997951</v>
      </c>
      <c r="G13" s="95">
        <v>193.62090829499996</v>
      </c>
    </row>
    <row r="14" spans="1:7" s="25" customFormat="1" ht="15" customHeight="1">
      <c r="A14" s="110" t="s">
        <v>124</v>
      </c>
      <c r="B14" s="94">
        <v>52.913571463128989</v>
      </c>
      <c r="C14" s="95">
        <v>0</v>
      </c>
      <c r="D14" s="95">
        <v>0</v>
      </c>
      <c r="E14" s="95">
        <v>13.782031767000001</v>
      </c>
      <c r="F14" s="95">
        <v>39.131539696128989</v>
      </c>
      <c r="G14" s="95">
        <v>0</v>
      </c>
    </row>
    <row r="15" spans="1:7" s="25" customFormat="1" ht="27.6" customHeight="1">
      <c r="A15" s="110" t="s">
        <v>126</v>
      </c>
      <c r="B15" s="94">
        <v>1624.4699808753721</v>
      </c>
      <c r="C15" s="95">
        <v>0</v>
      </c>
      <c r="D15" s="95">
        <v>0</v>
      </c>
      <c r="E15" s="95">
        <v>1396.7565570695715</v>
      </c>
      <c r="F15" s="95">
        <v>227.71342380580063</v>
      </c>
      <c r="G15" s="95">
        <v>0</v>
      </c>
    </row>
    <row r="16" spans="1:7" s="25" customFormat="1" ht="15" customHeight="1">
      <c r="A16" s="110" t="s">
        <v>125</v>
      </c>
      <c r="B16" s="94">
        <v>8.1421113854868749E-2</v>
      </c>
      <c r="C16" s="95">
        <v>0</v>
      </c>
      <c r="D16" s="95">
        <v>0</v>
      </c>
      <c r="E16" s="95">
        <v>0</v>
      </c>
      <c r="F16" s="95">
        <v>8.1421113854868749E-2</v>
      </c>
      <c r="G16" s="95">
        <v>0</v>
      </c>
    </row>
    <row r="17" spans="1:7" s="25" customFormat="1" ht="15" customHeight="1">
      <c r="A17" s="111" t="s">
        <v>25</v>
      </c>
      <c r="B17" s="96">
        <v>4015.8998143486347</v>
      </c>
      <c r="C17" s="97">
        <v>1236.306391862993</v>
      </c>
      <c r="D17" s="97">
        <v>0</v>
      </c>
      <c r="E17" s="97">
        <v>1576.9637018685846</v>
      </c>
      <c r="F17" s="97">
        <v>870.31796182205699</v>
      </c>
      <c r="G17" s="97">
        <v>332.31175879500006</v>
      </c>
    </row>
    <row r="18" spans="1:7" s="25" customFormat="1" ht="9" customHeight="1">
      <c r="A18" s="111"/>
      <c r="B18" s="96"/>
      <c r="C18" s="97"/>
      <c r="D18" s="97"/>
      <c r="E18" s="97"/>
      <c r="F18" s="97"/>
      <c r="G18" s="97"/>
    </row>
    <row r="19" spans="1:7" s="25" customFormat="1" ht="36.75" customHeight="1">
      <c r="A19" s="109" t="s">
        <v>256</v>
      </c>
      <c r="B19" s="94">
        <v>1105.9404647619453</v>
      </c>
      <c r="C19" s="95">
        <v>18.231944061844793</v>
      </c>
      <c r="D19" s="95">
        <v>15.063561787735484</v>
      </c>
      <c r="E19" s="95">
        <v>30.428502529686153</v>
      </c>
      <c r="F19" s="95">
        <v>1042.2164563826789</v>
      </c>
      <c r="G19" s="95">
        <v>0</v>
      </c>
    </row>
    <row r="20" spans="1:7" s="25" customFormat="1" ht="15" customHeight="1">
      <c r="A20" s="110" t="s">
        <v>38</v>
      </c>
      <c r="B20" s="94">
        <v>4290.3133607068339</v>
      </c>
      <c r="C20" s="95">
        <v>0</v>
      </c>
      <c r="D20" s="95">
        <v>0</v>
      </c>
      <c r="E20" s="95">
        <v>4290.3133607068339</v>
      </c>
      <c r="F20" s="95">
        <v>0</v>
      </c>
      <c r="G20" s="95">
        <v>0</v>
      </c>
    </row>
    <row r="21" spans="1:7" s="25" customFormat="1" ht="15" customHeight="1">
      <c r="A21" s="114" t="s">
        <v>39</v>
      </c>
      <c r="B21" s="94">
        <v>2167.4425172024371</v>
      </c>
      <c r="C21" s="95">
        <v>4.5428333241730376</v>
      </c>
      <c r="D21" s="95">
        <v>3.4224922184949071</v>
      </c>
      <c r="E21" s="95">
        <v>793.23658348644312</v>
      </c>
      <c r="F21" s="95">
        <v>1366.2406081733259</v>
      </c>
      <c r="G21" s="95">
        <v>0</v>
      </c>
    </row>
    <row r="22" spans="1:7" s="25" customFormat="1" ht="27.6" customHeight="1">
      <c r="A22" s="120" t="s">
        <v>163</v>
      </c>
      <c r="B22" s="94">
        <v>1034.2811534465898</v>
      </c>
      <c r="C22" s="95">
        <v>1.3914526785676673</v>
      </c>
      <c r="D22" s="95">
        <v>0.26520918902982749</v>
      </c>
      <c r="E22" s="95">
        <v>383.24043177227747</v>
      </c>
      <c r="F22" s="95">
        <v>649.38405980671473</v>
      </c>
      <c r="G22" s="95">
        <v>0</v>
      </c>
    </row>
    <row r="23" spans="1:7" s="25" customFormat="1" ht="27.6" customHeight="1">
      <c r="A23" s="109" t="s">
        <v>164</v>
      </c>
      <c r="B23" s="94">
        <v>3201.7236706490266</v>
      </c>
      <c r="C23" s="95">
        <v>5.9342860027407038</v>
      </c>
      <c r="D23" s="95">
        <v>3.687701407524735</v>
      </c>
      <c r="E23" s="95">
        <v>1176.4770152587207</v>
      </c>
      <c r="F23" s="95">
        <v>2015.6246679800406</v>
      </c>
      <c r="G23" s="95">
        <v>0</v>
      </c>
    </row>
    <row r="24" spans="1:7" s="25" customFormat="1" ht="15" customHeight="1">
      <c r="A24" s="111" t="s">
        <v>24</v>
      </c>
      <c r="B24" s="96">
        <v>8597.9774961178045</v>
      </c>
      <c r="C24" s="97">
        <v>24.166230064585498</v>
      </c>
      <c r="D24" s="97">
        <v>18.751263195260218</v>
      </c>
      <c r="E24" s="97">
        <v>5497.2188784952405</v>
      </c>
      <c r="F24" s="97">
        <v>3057.8411243627197</v>
      </c>
      <c r="G24" s="97">
        <v>0</v>
      </c>
    </row>
    <row r="25" spans="1:7" s="25" customFormat="1" ht="10.5" customHeight="1">
      <c r="A25" s="111"/>
      <c r="B25" s="96"/>
      <c r="C25" s="97"/>
      <c r="D25" s="97"/>
      <c r="E25" s="97"/>
      <c r="F25" s="97"/>
      <c r="G25" s="97"/>
    </row>
    <row r="26" spans="1:7" s="25" customFormat="1" ht="15" customHeight="1">
      <c r="A26" s="113" t="s">
        <v>15</v>
      </c>
      <c r="B26" s="98">
        <v>12613.87731046644</v>
      </c>
      <c r="C26" s="99">
        <v>1260.4726219275785</v>
      </c>
      <c r="D26" s="99">
        <v>18.751263195260218</v>
      </c>
      <c r="E26" s="99">
        <v>7074.1825803638249</v>
      </c>
      <c r="F26" s="99">
        <v>3928.1590861847767</v>
      </c>
      <c r="G26" s="99">
        <v>332.31175879500006</v>
      </c>
    </row>
    <row r="27" spans="1:7" s="25" customFormat="1" ht="10.15" customHeight="1">
      <c r="A27" s="116"/>
      <c r="B27" s="34"/>
      <c r="C27" s="34"/>
      <c r="D27" s="34"/>
      <c r="E27" s="34"/>
      <c r="F27" s="34"/>
      <c r="G27" s="34"/>
    </row>
    <row r="28" spans="1:7" ht="13.5" customHeight="1">
      <c r="A28" s="40" t="s">
        <v>227</v>
      </c>
      <c r="B28" s="12"/>
      <c r="C28" s="12"/>
    </row>
    <row r="29" spans="1:7" ht="3.75" customHeight="1">
      <c r="A29" s="40"/>
      <c r="B29" s="12"/>
      <c r="C29" s="12"/>
    </row>
    <row r="30" spans="1:7" ht="14.25">
      <c r="A30" s="346" t="s">
        <v>174</v>
      </c>
      <c r="B30" s="346"/>
      <c r="C30" s="346"/>
      <c r="D30" s="346"/>
      <c r="E30" s="346"/>
      <c r="F30" s="346"/>
      <c r="G30" s="346"/>
    </row>
    <row r="31" spans="1:7" ht="6.75" customHeight="1"/>
    <row r="32" spans="1:7" ht="10.15" customHeight="1"/>
    <row r="33" ht="10.15" customHeight="1"/>
    <row r="34" ht="10.15" customHeight="1"/>
    <row r="35" ht="10.15" customHeight="1"/>
    <row r="36" ht="10.15" customHeight="1"/>
    <row r="37" ht="10.15" customHeight="1"/>
    <row r="38" ht="10.15" customHeight="1"/>
    <row r="39" ht="10.15" customHeight="1"/>
    <row r="40" ht="10.15" customHeight="1"/>
    <row r="41" ht="10.15" customHeight="1"/>
    <row r="42" ht="10.15" customHeight="1"/>
    <row r="43" ht="10.15" customHeight="1"/>
    <row r="44" ht="10.15" customHeight="1"/>
    <row r="45" ht="10.15" customHeight="1"/>
    <row r="46" ht="10.15" customHeight="1"/>
    <row r="47" ht="10.15" customHeight="1"/>
    <row r="48" ht="10.15" customHeight="1"/>
    <row r="49" spans="4:4" ht="10.15" customHeight="1">
      <c r="D49" s="38"/>
    </row>
    <row r="50" spans="4:4" ht="10.15" customHeight="1"/>
  </sheetData>
  <mergeCells count="9">
    <mergeCell ref="A30:G30"/>
    <mergeCell ref="A1:G1"/>
    <mergeCell ref="A2:G2"/>
    <mergeCell ref="A3:G3"/>
    <mergeCell ref="A5:A8"/>
    <mergeCell ref="B5:G5"/>
    <mergeCell ref="B6:B7"/>
    <mergeCell ref="C6:G6"/>
    <mergeCell ref="B8:G8"/>
  </mergeCells>
  <conditionalFormatting sqref="A10:G27">
    <cfRule type="expression" dxfId="3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Zeros="0" view="pageLayout" zoomScaleNormal="75" workbookViewId="0">
      <selection sqref="A1:G1"/>
    </sheetView>
  </sheetViews>
  <sheetFormatPr baseColWidth="10" defaultColWidth="1.42578125" defaultRowHeight="11.25"/>
  <cols>
    <col min="1" max="1" width="42" style="10" customWidth="1"/>
    <col min="2" max="4" width="8.140625" style="10" customWidth="1"/>
    <col min="5" max="5" width="9.140625" style="10" customWidth="1"/>
    <col min="6" max="7" width="8.140625" style="10" customWidth="1"/>
    <col min="8" max="29" width="10.140625" style="10" customWidth="1"/>
    <col min="30" max="16384" width="1.42578125" style="10"/>
  </cols>
  <sheetData>
    <row r="1" spans="1:7" ht="14.25">
      <c r="A1" s="337" t="s">
        <v>176</v>
      </c>
      <c r="B1" s="337"/>
      <c r="C1" s="337"/>
      <c r="D1" s="337"/>
      <c r="E1" s="337"/>
      <c r="F1" s="337"/>
      <c r="G1" s="337"/>
    </row>
    <row r="2" spans="1:7" ht="14.25">
      <c r="A2" s="336" t="s">
        <v>175</v>
      </c>
      <c r="B2" s="336"/>
      <c r="C2" s="336"/>
      <c r="D2" s="336"/>
      <c r="E2" s="336"/>
      <c r="F2" s="336"/>
      <c r="G2" s="336"/>
    </row>
    <row r="3" spans="1:7" ht="14.25">
      <c r="A3" s="336" t="s">
        <v>311</v>
      </c>
      <c r="B3" s="336"/>
      <c r="C3" s="336"/>
      <c r="D3" s="336"/>
      <c r="E3" s="336"/>
      <c r="F3" s="336"/>
      <c r="G3" s="336"/>
    </row>
    <row r="4" spans="1:7" ht="10.9" customHeight="1">
      <c r="A4" s="106"/>
      <c r="B4" s="106"/>
      <c r="C4" s="106"/>
      <c r="D4" s="106"/>
      <c r="E4" s="106"/>
      <c r="F4" s="106"/>
      <c r="G4" s="106"/>
    </row>
    <row r="5" spans="1:7" ht="17.25" customHeight="1">
      <c r="A5" s="339" t="s">
        <v>26</v>
      </c>
      <c r="B5" s="342" t="s">
        <v>12</v>
      </c>
      <c r="C5" s="342"/>
      <c r="D5" s="342"/>
      <c r="E5" s="342"/>
      <c r="F5" s="342"/>
      <c r="G5" s="342"/>
    </row>
    <row r="6" spans="1:7" ht="17.25" customHeight="1">
      <c r="A6" s="340"/>
      <c r="B6" s="343" t="s">
        <v>167</v>
      </c>
      <c r="C6" s="345" t="s">
        <v>14</v>
      </c>
      <c r="D6" s="342"/>
      <c r="E6" s="342"/>
      <c r="F6" s="342"/>
      <c r="G6" s="342"/>
    </row>
    <row r="7" spans="1:7" ht="51.75" customHeight="1">
      <c r="A7" s="340"/>
      <c r="B7" s="344"/>
      <c r="C7" s="101" t="s">
        <v>168</v>
      </c>
      <c r="D7" s="101" t="s">
        <v>169</v>
      </c>
      <c r="E7" s="101" t="s">
        <v>178</v>
      </c>
      <c r="F7" s="101" t="s">
        <v>17</v>
      </c>
      <c r="G7" s="108" t="s">
        <v>170</v>
      </c>
    </row>
    <row r="8" spans="1:7" ht="17.25" customHeight="1">
      <c r="A8" s="341"/>
      <c r="B8" s="345" t="s">
        <v>161</v>
      </c>
      <c r="C8" s="342"/>
      <c r="D8" s="342"/>
      <c r="E8" s="342"/>
      <c r="F8" s="342"/>
      <c r="G8" s="342"/>
    </row>
    <row r="9" spans="1:7" ht="15" customHeight="1">
      <c r="A9" s="107"/>
      <c r="B9" s="92"/>
      <c r="C9" s="93"/>
      <c r="D9" s="93"/>
      <c r="E9" s="93"/>
      <c r="F9" s="93"/>
      <c r="G9" s="93"/>
    </row>
    <row r="10" spans="1:7" s="25" customFormat="1" ht="27.6" customHeight="1">
      <c r="A10" s="109" t="s">
        <v>162</v>
      </c>
      <c r="B10" s="94">
        <v>480.58077497424279</v>
      </c>
      <c r="C10" s="95">
        <v>371.75843989090788</v>
      </c>
      <c r="D10" s="95">
        <v>0</v>
      </c>
      <c r="E10" s="95">
        <v>4.2867942800000147</v>
      </c>
      <c r="F10" s="95">
        <v>2.512414453334503</v>
      </c>
      <c r="G10" s="95">
        <v>102.02312635000035</v>
      </c>
    </row>
    <row r="11" spans="1:7" s="25" customFormat="1" ht="27.6" customHeight="1">
      <c r="A11" s="109" t="s">
        <v>171</v>
      </c>
      <c r="B11" s="94">
        <v>953.82902219983919</v>
      </c>
      <c r="C11" s="95">
        <v>780.52159123755371</v>
      </c>
      <c r="D11" s="95">
        <v>0</v>
      </c>
      <c r="E11" s="95">
        <v>4.0813887799999993</v>
      </c>
      <c r="F11" s="95">
        <v>38.979950692285435</v>
      </c>
      <c r="G11" s="95">
        <v>130.24609149</v>
      </c>
    </row>
    <row r="12" spans="1:7" s="25" customFormat="1" ht="15" customHeight="1">
      <c r="A12" s="109" t="s">
        <v>122</v>
      </c>
      <c r="B12" s="94">
        <v>260.42546252103296</v>
      </c>
      <c r="C12" s="95">
        <v>0</v>
      </c>
      <c r="D12" s="95">
        <v>0</v>
      </c>
      <c r="E12" s="95">
        <v>142.02230682539272</v>
      </c>
      <c r="F12" s="95">
        <v>118.40315569564022</v>
      </c>
      <c r="G12" s="95">
        <v>0</v>
      </c>
    </row>
    <row r="13" spans="1:7" s="25" customFormat="1" ht="15" customHeight="1">
      <c r="A13" s="109" t="s">
        <v>123</v>
      </c>
      <c r="B13" s="94">
        <v>638.10996572452905</v>
      </c>
      <c r="C13" s="95">
        <v>4.7383904297111252</v>
      </c>
      <c r="D13" s="95">
        <v>0</v>
      </c>
      <c r="E13" s="95">
        <v>1.9898056400000008</v>
      </c>
      <c r="F13" s="95">
        <v>404.51135695919288</v>
      </c>
      <c r="G13" s="95">
        <v>226.87041269562508</v>
      </c>
    </row>
    <row r="14" spans="1:7" s="25" customFormat="1" ht="15" customHeight="1">
      <c r="A14" s="110" t="s">
        <v>124</v>
      </c>
      <c r="B14" s="94">
        <v>68.538924185933453</v>
      </c>
      <c r="C14" s="95">
        <v>0</v>
      </c>
      <c r="D14" s="95">
        <v>0</v>
      </c>
      <c r="E14" s="95">
        <v>17.049544740000002</v>
      </c>
      <c r="F14" s="95">
        <v>51.489379445933452</v>
      </c>
      <c r="G14" s="95">
        <v>0</v>
      </c>
    </row>
    <row r="15" spans="1:7" s="25" customFormat="1" ht="27.6" customHeight="1">
      <c r="A15" s="110" t="s">
        <v>126</v>
      </c>
      <c r="B15" s="94">
        <v>1715.5039178871971</v>
      </c>
      <c r="C15" s="95">
        <v>0</v>
      </c>
      <c r="D15" s="95">
        <v>0</v>
      </c>
      <c r="E15" s="95">
        <v>1682.1431715026117</v>
      </c>
      <c r="F15" s="95">
        <v>33.360746384585418</v>
      </c>
      <c r="G15" s="95">
        <v>0</v>
      </c>
    </row>
    <row r="16" spans="1:7" s="25" customFormat="1" ht="15" customHeight="1">
      <c r="A16" s="110" t="s">
        <v>125</v>
      </c>
      <c r="B16" s="94">
        <v>6.9885506495549032E-2</v>
      </c>
      <c r="C16" s="95">
        <v>0</v>
      </c>
      <c r="D16" s="95">
        <v>0</v>
      </c>
      <c r="E16" s="95">
        <v>0</v>
      </c>
      <c r="F16" s="95">
        <v>6.9885506495549032E-2</v>
      </c>
      <c r="G16" s="95">
        <v>0</v>
      </c>
    </row>
    <row r="17" spans="1:7" s="25" customFormat="1" ht="15" customHeight="1">
      <c r="A17" s="111" t="s">
        <v>25</v>
      </c>
      <c r="B17" s="96">
        <v>4117.0579529992701</v>
      </c>
      <c r="C17" s="97">
        <v>1157.0184215581728</v>
      </c>
      <c r="D17" s="97">
        <v>0</v>
      </c>
      <c r="E17" s="97">
        <v>1851.5730117680046</v>
      </c>
      <c r="F17" s="97">
        <v>649.32688913746745</v>
      </c>
      <c r="G17" s="97">
        <v>459.13963053562543</v>
      </c>
    </row>
    <row r="18" spans="1:7" s="25" customFormat="1" ht="9" customHeight="1">
      <c r="A18" s="118"/>
      <c r="B18" s="96"/>
      <c r="C18" s="97"/>
      <c r="D18" s="97"/>
      <c r="E18" s="97"/>
      <c r="F18" s="97"/>
      <c r="G18" s="97"/>
    </row>
    <row r="19" spans="1:7" s="25" customFormat="1" ht="39" customHeight="1">
      <c r="A19" s="109" t="s">
        <v>256</v>
      </c>
      <c r="B19" s="94">
        <v>989.57689404067105</v>
      </c>
      <c r="C19" s="95">
        <v>1.322817025766631</v>
      </c>
      <c r="D19" s="95">
        <v>12.338770314996488</v>
      </c>
      <c r="E19" s="95">
        <v>39.559219718199785</v>
      </c>
      <c r="F19" s="95">
        <v>936.35608698170813</v>
      </c>
      <c r="G19" s="95">
        <v>0</v>
      </c>
    </row>
    <row r="20" spans="1:7" s="25" customFormat="1" ht="15" customHeight="1">
      <c r="A20" s="112" t="s">
        <v>38</v>
      </c>
      <c r="B20" s="94">
        <v>4275.1697841696614</v>
      </c>
      <c r="C20" s="95">
        <v>0</v>
      </c>
      <c r="D20" s="95">
        <v>0</v>
      </c>
      <c r="E20" s="95">
        <v>4272.6165611403549</v>
      </c>
      <c r="F20" s="95">
        <v>2.5532230293069724</v>
      </c>
      <c r="G20" s="95">
        <v>0</v>
      </c>
    </row>
    <row r="21" spans="1:7" s="25" customFormat="1" ht="15" customHeight="1">
      <c r="A21" s="114" t="s">
        <v>39</v>
      </c>
      <c r="B21" s="94">
        <v>1887.7113163265294</v>
      </c>
      <c r="C21" s="95">
        <v>4.0481456066765542</v>
      </c>
      <c r="D21" s="95">
        <v>3.5686725339101146</v>
      </c>
      <c r="E21" s="95">
        <v>653.27056038597811</v>
      </c>
      <c r="F21" s="95">
        <v>1226.8239377999646</v>
      </c>
      <c r="G21" s="95">
        <v>0</v>
      </c>
    </row>
    <row r="22" spans="1:7" s="25" customFormat="1" ht="27.6" customHeight="1">
      <c r="A22" s="120" t="s">
        <v>163</v>
      </c>
      <c r="B22" s="94">
        <v>973.42028746301992</v>
      </c>
      <c r="C22" s="95">
        <v>1.7177788572289858</v>
      </c>
      <c r="D22" s="95">
        <v>0.16029950724624276</v>
      </c>
      <c r="E22" s="95">
        <v>342.22516082844362</v>
      </c>
      <c r="F22" s="95">
        <v>629.31704827010105</v>
      </c>
      <c r="G22" s="95">
        <v>0</v>
      </c>
    </row>
    <row r="23" spans="1:7" s="25" customFormat="1" ht="27.6" customHeight="1">
      <c r="A23" s="109" t="s">
        <v>164</v>
      </c>
      <c r="B23" s="94">
        <v>2861.1316037895494</v>
      </c>
      <c r="C23" s="95">
        <v>5.7659244639055398</v>
      </c>
      <c r="D23" s="95">
        <v>3.7289720411563576</v>
      </c>
      <c r="E23" s="95">
        <v>995.49572121442179</v>
      </c>
      <c r="F23" s="95">
        <v>1856.1409860700655</v>
      </c>
      <c r="G23" s="95">
        <v>0</v>
      </c>
    </row>
    <row r="24" spans="1:7" s="25" customFormat="1" ht="15" customHeight="1">
      <c r="A24" s="111" t="s">
        <v>24</v>
      </c>
      <c r="B24" s="96">
        <v>8125.8782819998823</v>
      </c>
      <c r="C24" s="97">
        <v>7.088741489672171</v>
      </c>
      <c r="D24" s="97">
        <v>16.067742356152845</v>
      </c>
      <c r="E24" s="97">
        <v>5307.6715020729762</v>
      </c>
      <c r="F24" s="97">
        <v>2795.0502960810809</v>
      </c>
      <c r="G24" s="97">
        <v>0</v>
      </c>
    </row>
    <row r="25" spans="1:7" s="25" customFormat="1" ht="8.25" customHeight="1">
      <c r="A25" s="111"/>
      <c r="B25" s="96"/>
      <c r="C25" s="97"/>
      <c r="D25" s="97"/>
      <c r="E25" s="97"/>
      <c r="F25" s="97"/>
      <c r="G25" s="97"/>
    </row>
    <row r="26" spans="1:7" s="25" customFormat="1" ht="15" customHeight="1">
      <c r="A26" s="113" t="s">
        <v>15</v>
      </c>
      <c r="B26" s="98">
        <v>12242.936234999153</v>
      </c>
      <c r="C26" s="99">
        <v>1164.107163047845</v>
      </c>
      <c r="D26" s="99">
        <v>16.067742356152845</v>
      </c>
      <c r="E26" s="99">
        <v>7159.2445138409803</v>
      </c>
      <c r="F26" s="99">
        <v>3444.3771852185482</v>
      </c>
      <c r="G26" s="99">
        <v>459.13963053562543</v>
      </c>
    </row>
    <row r="27" spans="1:7" s="25" customFormat="1" ht="9.6" customHeight="1">
      <c r="A27" s="116"/>
      <c r="B27" s="34"/>
      <c r="C27" s="34"/>
      <c r="D27" s="34"/>
      <c r="E27" s="34"/>
      <c r="F27" s="34"/>
      <c r="G27" s="34"/>
    </row>
    <row r="28" spans="1:7" ht="15.75">
      <c r="A28" s="40" t="s">
        <v>227</v>
      </c>
      <c r="B28" s="12"/>
      <c r="C28" s="12"/>
    </row>
    <row r="29" spans="1:7" ht="9" customHeight="1">
      <c r="A29" s="40"/>
      <c r="B29" s="12"/>
      <c r="C29" s="12"/>
    </row>
    <row r="30" spans="1:7" ht="14.25">
      <c r="A30" s="346" t="s">
        <v>305</v>
      </c>
      <c r="B30" s="346"/>
      <c r="C30" s="346"/>
      <c r="D30" s="346"/>
      <c r="E30" s="346"/>
      <c r="F30" s="346"/>
      <c r="G30" s="346"/>
    </row>
    <row r="31" spans="1:7" ht="10.15" customHeight="1">
      <c r="A31" s="40"/>
      <c r="B31" s="12"/>
      <c r="C31" s="12"/>
    </row>
    <row r="32" spans="1:7" ht="10.15" customHeight="1">
      <c r="A32" s="40"/>
      <c r="B32" s="12"/>
      <c r="C32" s="12"/>
    </row>
    <row r="33" spans="1:7" ht="10.15" customHeight="1">
      <c r="A33" s="40"/>
      <c r="B33" s="12"/>
      <c r="C33" s="12"/>
    </row>
    <row r="34" spans="1:7" ht="10.15" customHeight="1">
      <c r="A34" s="40"/>
      <c r="B34" s="12"/>
      <c r="C34" s="12"/>
    </row>
    <row r="35" spans="1:7" ht="10.15" customHeight="1">
      <c r="A35" s="40"/>
      <c r="B35" s="12"/>
      <c r="C35" s="12"/>
    </row>
    <row r="36" spans="1:7" ht="10.15" customHeight="1">
      <c r="A36" s="40"/>
      <c r="B36" s="12"/>
      <c r="C36" s="12"/>
    </row>
    <row r="37" spans="1:7" ht="10.15" customHeight="1">
      <c r="A37" s="40"/>
      <c r="B37" s="12"/>
      <c r="C37" s="12"/>
    </row>
    <row r="38" spans="1:7" ht="10.15" customHeight="1">
      <c r="A38" s="40"/>
      <c r="B38" s="12"/>
      <c r="C38" s="12"/>
    </row>
    <row r="39" spans="1:7" ht="10.15" customHeight="1">
      <c r="A39" s="40"/>
      <c r="B39" s="12"/>
      <c r="C39" s="12"/>
    </row>
    <row r="40" spans="1:7" ht="10.15" customHeight="1">
      <c r="A40" s="40"/>
      <c r="B40" s="12"/>
      <c r="C40" s="12"/>
    </row>
    <row r="41" spans="1:7" ht="10.15" customHeight="1">
      <c r="A41" s="40"/>
      <c r="B41" s="12"/>
      <c r="C41" s="12"/>
    </row>
    <row r="42" spans="1:7" ht="10.15" customHeight="1">
      <c r="A42" s="36"/>
      <c r="C42" s="47"/>
      <c r="D42" s="47"/>
      <c r="E42" s="47"/>
      <c r="F42" s="47"/>
      <c r="G42" s="47"/>
    </row>
    <row r="43" spans="1:7" ht="10.15" customHeight="1"/>
    <row r="44" spans="1:7" ht="10.15" customHeight="1"/>
    <row r="45" spans="1:7" ht="10.15" customHeight="1"/>
    <row r="46" spans="1:7" ht="10.15" customHeight="1"/>
    <row r="47" spans="1:7" ht="10.15" customHeight="1"/>
    <row r="48" spans="1:7" ht="10.15" customHeight="1"/>
    <row r="49" ht="10.15" customHeight="1"/>
    <row r="50" ht="10.15" customHeight="1"/>
  </sheetData>
  <mergeCells count="9">
    <mergeCell ref="A30:G30"/>
    <mergeCell ref="A3:G3"/>
    <mergeCell ref="A1:G1"/>
    <mergeCell ref="A2:G2"/>
    <mergeCell ref="A5:A8"/>
    <mergeCell ref="B5:G5"/>
    <mergeCell ref="B6:B7"/>
    <mergeCell ref="C6:G6"/>
    <mergeCell ref="B8:G8"/>
  </mergeCells>
  <conditionalFormatting sqref="A10:G27">
    <cfRule type="expression" dxfId="3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Zeros="0" view="pageLayout" zoomScaleNormal="75" workbookViewId="0">
      <selection sqref="A1:G1"/>
    </sheetView>
  </sheetViews>
  <sheetFormatPr baseColWidth="10" defaultColWidth="1.42578125" defaultRowHeight="11.25"/>
  <cols>
    <col min="1" max="1" width="42" style="10" customWidth="1"/>
    <col min="2" max="4" width="8.140625" style="10" customWidth="1"/>
    <col min="5" max="5" width="9.140625" style="10" customWidth="1"/>
    <col min="6" max="7" width="8.140625" style="10" customWidth="1"/>
    <col min="8" max="29" width="10.140625" style="10" customWidth="1"/>
    <col min="30" max="16384" width="1.42578125" style="10"/>
  </cols>
  <sheetData>
    <row r="1" spans="1:7" ht="14.25">
      <c r="A1" s="337" t="s">
        <v>176</v>
      </c>
      <c r="B1" s="337"/>
      <c r="C1" s="337"/>
      <c r="D1" s="337"/>
      <c r="E1" s="337"/>
      <c r="F1" s="337"/>
      <c r="G1" s="337"/>
    </row>
    <row r="2" spans="1:7" ht="14.25">
      <c r="A2" s="336" t="s">
        <v>175</v>
      </c>
      <c r="B2" s="336"/>
      <c r="C2" s="336"/>
      <c r="D2" s="336"/>
      <c r="E2" s="336"/>
      <c r="F2" s="336"/>
      <c r="G2" s="336"/>
    </row>
    <row r="3" spans="1:7" ht="14.25">
      <c r="A3" s="336" t="s">
        <v>312</v>
      </c>
      <c r="B3" s="336"/>
      <c r="C3" s="336"/>
      <c r="D3" s="336"/>
      <c r="E3" s="336"/>
      <c r="F3" s="336"/>
      <c r="G3" s="336"/>
    </row>
    <row r="4" spans="1:7" ht="10.9" customHeight="1">
      <c r="A4" s="106"/>
      <c r="B4" s="106"/>
      <c r="C4" s="106"/>
      <c r="D4" s="106"/>
      <c r="E4" s="106"/>
      <c r="F4" s="106"/>
      <c r="G4" s="106"/>
    </row>
    <row r="5" spans="1:7" ht="17.25" customHeight="1">
      <c r="A5" s="339" t="s">
        <v>26</v>
      </c>
      <c r="B5" s="342" t="s">
        <v>12</v>
      </c>
      <c r="C5" s="342"/>
      <c r="D5" s="342"/>
      <c r="E5" s="342"/>
      <c r="F5" s="342"/>
      <c r="G5" s="342"/>
    </row>
    <row r="6" spans="1:7" ht="17.25" customHeight="1">
      <c r="A6" s="340"/>
      <c r="B6" s="343" t="s">
        <v>167</v>
      </c>
      <c r="C6" s="345" t="s">
        <v>14</v>
      </c>
      <c r="D6" s="342"/>
      <c r="E6" s="342"/>
      <c r="F6" s="342"/>
      <c r="G6" s="342"/>
    </row>
    <row r="7" spans="1:7" ht="51.75" customHeight="1">
      <c r="A7" s="340"/>
      <c r="B7" s="344"/>
      <c r="C7" s="285" t="s">
        <v>168</v>
      </c>
      <c r="D7" s="285" t="s">
        <v>169</v>
      </c>
      <c r="E7" s="285" t="s">
        <v>178</v>
      </c>
      <c r="F7" s="285" t="s">
        <v>17</v>
      </c>
      <c r="G7" s="288" t="s">
        <v>170</v>
      </c>
    </row>
    <row r="8" spans="1:7" ht="17.25" customHeight="1">
      <c r="A8" s="341"/>
      <c r="B8" s="345" t="s">
        <v>161</v>
      </c>
      <c r="C8" s="342"/>
      <c r="D8" s="342"/>
      <c r="E8" s="342"/>
      <c r="F8" s="342"/>
      <c r="G8" s="342"/>
    </row>
    <row r="9" spans="1:7" ht="11.25" customHeight="1">
      <c r="A9" s="107"/>
      <c r="B9" s="92"/>
      <c r="C9" s="93"/>
      <c r="D9" s="93"/>
      <c r="E9" s="93"/>
      <c r="F9" s="93"/>
      <c r="G9" s="93"/>
    </row>
    <row r="10" spans="1:7" s="25" customFormat="1" ht="27.6" customHeight="1">
      <c r="A10" s="109" t="s">
        <v>162</v>
      </c>
      <c r="B10" s="94">
        <v>354.75933590653977</v>
      </c>
      <c r="C10" s="95">
        <v>247.97836930902363</v>
      </c>
      <c r="D10" s="95">
        <v>0</v>
      </c>
      <c r="E10" s="95">
        <v>4.8580066200000083</v>
      </c>
      <c r="F10" s="95">
        <v>1.716352882515958</v>
      </c>
      <c r="G10" s="95">
        <v>100.20660709500019</v>
      </c>
    </row>
    <row r="11" spans="1:7" s="25" customFormat="1" ht="27.6" customHeight="1">
      <c r="A11" s="109" t="s">
        <v>171</v>
      </c>
      <c r="B11" s="94">
        <v>913.74257833930051</v>
      </c>
      <c r="C11" s="95">
        <v>736.57133723444565</v>
      </c>
      <c r="D11" s="95">
        <v>0</v>
      </c>
      <c r="E11" s="95">
        <v>5.1040490999999992</v>
      </c>
      <c r="F11" s="95">
        <v>37.636851519854929</v>
      </c>
      <c r="G11" s="95">
        <v>134.43034048500002</v>
      </c>
    </row>
    <row r="12" spans="1:7" s="25" customFormat="1" ht="15" customHeight="1">
      <c r="A12" s="109" t="s">
        <v>122</v>
      </c>
      <c r="B12" s="94">
        <v>207.59781873140955</v>
      </c>
      <c r="C12" s="95">
        <v>0</v>
      </c>
      <c r="D12" s="95">
        <v>0</v>
      </c>
      <c r="E12" s="95">
        <v>94.797343133244681</v>
      </c>
      <c r="F12" s="95">
        <v>112.80047559816487</v>
      </c>
      <c r="G12" s="95">
        <v>0</v>
      </c>
    </row>
    <row r="13" spans="1:7" s="25" customFormat="1" ht="15" customHeight="1">
      <c r="A13" s="109" t="s">
        <v>123</v>
      </c>
      <c r="B13" s="94">
        <v>665.56435456346821</v>
      </c>
      <c r="C13" s="95">
        <v>2.8056127915740907</v>
      </c>
      <c r="D13" s="95">
        <v>0</v>
      </c>
      <c r="E13" s="95">
        <v>1.0766209000000002</v>
      </c>
      <c r="F13" s="95">
        <v>421.09174031514402</v>
      </c>
      <c r="G13" s="95">
        <v>240.59038055675006</v>
      </c>
    </row>
    <row r="14" spans="1:7" s="25" customFormat="1" ht="15" customHeight="1">
      <c r="A14" s="110" t="s">
        <v>124</v>
      </c>
      <c r="B14" s="94">
        <v>64.818200596911495</v>
      </c>
      <c r="C14" s="95">
        <v>0</v>
      </c>
      <c r="D14" s="95">
        <v>0</v>
      </c>
      <c r="E14" s="95">
        <v>14.603771458800002</v>
      </c>
      <c r="F14" s="95">
        <v>50.214429138111491</v>
      </c>
      <c r="G14" s="95">
        <v>0</v>
      </c>
    </row>
    <row r="15" spans="1:7" s="25" customFormat="1" ht="27.6" customHeight="1">
      <c r="A15" s="110" t="s">
        <v>126</v>
      </c>
      <c r="B15" s="94">
        <v>1760.9223090431924</v>
      </c>
      <c r="C15" s="95">
        <v>107.77086344817225</v>
      </c>
      <c r="D15" s="95">
        <v>0</v>
      </c>
      <c r="E15" s="95">
        <v>1611.5657530323758</v>
      </c>
      <c r="F15" s="95">
        <v>41.585692562644184</v>
      </c>
      <c r="G15" s="95">
        <v>0</v>
      </c>
    </row>
    <row r="16" spans="1:7" s="25" customFormat="1" ht="15" customHeight="1">
      <c r="A16" s="110" t="s">
        <v>125</v>
      </c>
      <c r="B16" s="94">
        <v>0.10238013826011223</v>
      </c>
      <c r="C16" s="95">
        <v>0</v>
      </c>
      <c r="D16" s="95">
        <v>0</v>
      </c>
      <c r="E16" s="95">
        <v>0</v>
      </c>
      <c r="F16" s="95">
        <v>0.10238013826011223</v>
      </c>
      <c r="G16" s="95">
        <v>0</v>
      </c>
    </row>
    <row r="17" spans="1:7" s="25" customFormat="1" ht="15" customHeight="1">
      <c r="A17" s="111" t="s">
        <v>25</v>
      </c>
      <c r="B17" s="96">
        <v>3967.5069773190817</v>
      </c>
      <c r="C17" s="97">
        <v>1095.1261827832157</v>
      </c>
      <c r="D17" s="97">
        <v>0</v>
      </c>
      <c r="E17" s="97">
        <v>1732.0055442444204</v>
      </c>
      <c r="F17" s="97">
        <v>665.14792215469561</v>
      </c>
      <c r="G17" s="97">
        <v>475.22732813675026</v>
      </c>
    </row>
    <row r="18" spans="1:7" s="25" customFormat="1" ht="9.75" customHeight="1">
      <c r="A18" s="118"/>
      <c r="B18" s="96"/>
      <c r="C18" s="97"/>
      <c r="D18" s="97"/>
      <c r="E18" s="97"/>
      <c r="F18" s="97"/>
      <c r="G18" s="97"/>
    </row>
    <row r="19" spans="1:7" s="25" customFormat="1" ht="37.5" customHeight="1">
      <c r="A19" s="109" t="s">
        <v>256</v>
      </c>
      <c r="B19" s="94">
        <v>1125.7191493588678</v>
      </c>
      <c r="C19" s="95">
        <v>1.7998985760431205</v>
      </c>
      <c r="D19" s="95">
        <v>19.227402239143768</v>
      </c>
      <c r="E19" s="95">
        <v>43.658342857374699</v>
      </c>
      <c r="F19" s="95">
        <v>1061.0335056863062</v>
      </c>
      <c r="G19" s="95">
        <v>0</v>
      </c>
    </row>
    <row r="20" spans="1:7" s="25" customFormat="1" ht="15" customHeight="1">
      <c r="A20" s="112" t="s">
        <v>38</v>
      </c>
      <c r="B20" s="94">
        <v>4338.7580543958993</v>
      </c>
      <c r="C20" s="95">
        <v>0</v>
      </c>
      <c r="D20" s="95">
        <v>0</v>
      </c>
      <c r="E20" s="95">
        <v>4335.8887805824406</v>
      </c>
      <c r="F20" s="95">
        <v>2.8692738134591154</v>
      </c>
      <c r="G20" s="95">
        <v>0</v>
      </c>
    </row>
    <row r="21" spans="1:7" s="25" customFormat="1" ht="15" customHeight="1">
      <c r="A21" s="114" t="s">
        <v>39</v>
      </c>
      <c r="B21" s="94">
        <v>1972.0461773695804</v>
      </c>
      <c r="C21" s="95">
        <v>5.8306755690050389</v>
      </c>
      <c r="D21" s="95">
        <v>4.6549878314274586</v>
      </c>
      <c r="E21" s="95">
        <v>692.76727080279238</v>
      </c>
      <c r="F21" s="95">
        <v>1268.7932431663555</v>
      </c>
      <c r="G21" s="95">
        <v>0</v>
      </c>
    </row>
    <row r="22" spans="1:7" s="25" customFormat="1" ht="27.6" customHeight="1">
      <c r="A22" s="120" t="s">
        <v>163</v>
      </c>
      <c r="B22" s="94">
        <v>972.49489119372083</v>
      </c>
      <c r="C22" s="95">
        <v>3.2662284662948049</v>
      </c>
      <c r="D22" s="95">
        <v>0.25416736988868072</v>
      </c>
      <c r="E22" s="95">
        <v>356.05370337978968</v>
      </c>
      <c r="F22" s="95">
        <v>612.92079197774763</v>
      </c>
      <c r="G22" s="95">
        <v>0</v>
      </c>
    </row>
    <row r="23" spans="1:7" s="25" customFormat="1" ht="27.6" customHeight="1">
      <c r="A23" s="109" t="s">
        <v>164</v>
      </c>
      <c r="B23" s="94">
        <v>2944.541068563301</v>
      </c>
      <c r="C23" s="95">
        <v>9.0969040352998434</v>
      </c>
      <c r="D23" s="95">
        <v>4.909155201316139</v>
      </c>
      <c r="E23" s="95">
        <v>1048.8209741825817</v>
      </c>
      <c r="F23" s="95">
        <v>1881.7140351441033</v>
      </c>
      <c r="G23" s="95">
        <v>0</v>
      </c>
    </row>
    <row r="24" spans="1:7" s="25" customFormat="1" ht="15" customHeight="1">
      <c r="A24" s="111" t="s">
        <v>24</v>
      </c>
      <c r="B24" s="96">
        <v>8409.0182723180678</v>
      </c>
      <c r="C24" s="97">
        <v>10.896802611342963</v>
      </c>
      <c r="D24" s="97">
        <v>24.136557440459907</v>
      </c>
      <c r="E24" s="97">
        <v>5428.3680976223968</v>
      </c>
      <c r="F24" s="97">
        <v>2945.6168146438686</v>
      </c>
      <c r="G24" s="97">
        <v>0</v>
      </c>
    </row>
    <row r="25" spans="1:7" s="25" customFormat="1" ht="9.75" customHeight="1">
      <c r="A25" s="111"/>
      <c r="B25" s="96"/>
      <c r="C25" s="97"/>
      <c r="D25" s="97"/>
      <c r="E25" s="97"/>
      <c r="F25" s="97"/>
      <c r="G25" s="97"/>
    </row>
    <row r="26" spans="1:7" s="25" customFormat="1" ht="15" customHeight="1">
      <c r="A26" s="113" t="s">
        <v>15</v>
      </c>
      <c r="B26" s="98">
        <v>12376.52524963715</v>
      </c>
      <c r="C26" s="99">
        <v>1106.0229853945586</v>
      </c>
      <c r="D26" s="99">
        <v>24.136557440459907</v>
      </c>
      <c r="E26" s="99">
        <v>7160.3736418668177</v>
      </c>
      <c r="F26" s="99">
        <v>3610.7647367985642</v>
      </c>
      <c r="G26" s="99">
        <v>475.22732813675026</v>
      </c>
    </row>
    <row r="27" spans="1:7" s="25" customFormat="1" ht="9.6" customHeight="1">
      <c r="A27" s="116"/>
      <c r="B27" s="34"/>
      <c r="C27" s="34"/>
      <c r="D27" s="34"/>
      <c r="E27" s="34"/>
      <c r="F27" s="34"/>
      <c r="G27" s="34"/>
    </row>
    <row r="28" spans="1:7" ht="15.75">
      <c r="A28" s="40" t="s">
        <v>227</v>
      </c>
      <c r="B28" s="12"/>
      <c r="C28" s="12"/>
    </row>
    <row r="29" spans="1:7" ht="8.25" customHeight="1">
      <c r="A29" s="40"/>
      <c r="B29" s="12"/>
      <c r="C29" s="12"/>
    </row>
    <row r="30" spans="1:7" ht="14.25">
      <c r="A30" s="346" t="s">
        <v>306</v>
      </c>
      <c r="B30" s="346"/>
      <c r="C30" s="346"/>
      <c r="D30" s="346"/>
      <c r="E30" s="346"/>
      <c r="F30" s="346"/>
      <c r="G30" s="346"/>
    </row>
    <row r="31" spans="1:7" ht="10.15" customHeight="1">
      <c r="A31" s="40"/>
      <c r="B31" s="12"/>
      <c r="C31" s="12"/>
    </row>
    <row r="32" spans="1:7" ht="10.15" customHeight="1">
      <c r="A32" s="40"/>
      <c r="B32" s="12"/>
      <c r="C32" s="12"/>
    </row>
    <row r="33" spans="1:7" ht="10.15" customHeight="1">
      <c r="A33" s="40"/>
      <c r="B33" s="12"/>
      <c r="C33" s="12"/>
    </row>
    <row r="34" spans="1:7" ht="10.15" customHeight="1">
      <c r="A34" s="40"/>
      <c r="B34" s="12"/>
      <c r="C34" s="12"/>
    </row>
    <row r="35" spans="1:7" ht="10.15" customHeight="1">
      <c r="A35" s="40"/>
      <c r="B35" s="12"/>
      <c r="C35" s="12"/>
    </row>
    <row r="36" spans="1:7" ht="10.15" customHeight="1">
      <c r="A36" s="40"/>
      <c r="B36" s="12"/>
      <c r="C36" s="12"/>
    </row>
    <row r="37" spans="1:7" ht="10.15" customHeight="1">
      <c r="A37" s="40"/>
      <c r="B37" s="12"/>
      <c r="C37" s="12"/>
    </row>
    <row r="38" spans="1:7" ht="10.15" customHeight="1">
      <c r="A38" s="40"/>
      <c r="B38" s="12"/>
      <c r="C38" s="12"/>
    </row>
    <row r="39" spans="1:7" ht="10.15" customHeight="1">
      <c r="A39" s="40"/>
      <c r="B39" s="12"/>
      <c r="C39" s="12"/>
    </row>
    <row r="40" spans="1:7" ht="10.15" customHeight="1">
      <c r="A40" s="40"/>
      <c r="B40" s="12"/>
      <c r="C40" s="12"/>
    </row>
    <row r="41" spans="1:7" ht="10.15" customHeight="1">
      <c r="A41" s="40"/>
      <c r="B41" s="12"/>
      <c r="C41" s="12"/>
    </row>
    <row r="42" spans="1:7" ht="10.15" customHeight="1">
      <c r="A42" s="36"/>
      <c r="C42" s="47"/>
      <c r="D42" s="47"/>
      <c r="E42" s="47"/>
      <c r="F42" s="47"/>
      <c r="G42" s="47"/>
    </row>
    <row r="43" spans="1:7" ht="10.15" customHeight="1"/>
    <row r="44" spans="1:7" ht="10.15" customHeight="1"/>
    <row r="45" spans="1:7" ht="10.15" customHeight="1"/>
    <row r="46" spans="1:7" ht="10.15" customHeight="1"/>
    <row r="47" spans="1:7" ht="10.15" customHeight="1"/>
    <row r="48" spans="1:7" ht="10.15" customHeight="1"/>
    <row r="49" ht="10.15" customHeight="1"/>
    <row r="50" ht="10.15" customHeight="1"/>
  </sheetData>
  <mergeCells count="9">
    <mergeCell ref="A30:G30"/>
    <mergeCell ref="A1:G1"/>
    <mergeCell ref="A2:G2"/>
    <mergeCell ref="A3:G3"/>
    <mergeCell ref="A5:A8"/>
    <mergeCell ref="B5:G5"/>
    <mergeCell ref="B6:B7"/>
    <mergeCell ref="C6:G6"/>
    <mergeCell ref="B8:G8"/>
  </mergeCells>
  <conditionalFormatting sqref="A10:G27">
    <cfRule type="expression" dxfId="3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V 2 - j 09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6</vt:i4>
      </vt:variant>
    </vt:vector>
  </HeadingPairs>
  <TitlesOfParts>
    <vt:vector size="34" baseType="lpstr">
      <vt:lpstr>P V 2 - j09 HH</vt:lpstr>
      <vt:lpstr>Seite 2 - Impressum</vt:lpstr>
      <vt:lpstr>Inhaltsverzeichnis</vt:lpstr>
      <vt:lpstr>Begriffsbestimmungen</vt:lpstr>
      <vt:lpstr>Vorbemerkungen</vt:lpstr>
      <vt:lpstr>1.1.1_CO2_1990_QB</vt:lpstr>
      <vt:lpstr>1.1.2_CO2_2003_QB</vt:lpstr>
      <vt:lpstr>1.1.3_CO2_2005_QB</vt:lpstr>
      <vt:lpstr>1.1.4_CO2_2006_QB</vt:lpstr>
      <vt:lpstr>1.1.5_CO2_2007_QB</vt:lpstr>
      <vt:lpstr>1.1.6_CO2_2008_QB</vt:lpstr>
      <vt:lpstr>1.1.7_CO2_2009_QB</vt:lpstr>
      <vt:lpstr>1.2_CO2-QB_Zeitreihe</vt:lpstr>
      <vt:lpstr>1.3_CO2-Kennzahlen</vt:lpstr>
      <vt:lpstr>Tabelle_Grafik_1.3</vt:lpstr>
      <vt:lpstr>2.1.1 CO2_VB_1990</vt:lpstr>
      <vt:lpstr>2.1.2 CO2_VB_2003</vt:lpstr>
      <vt:lpstr>2.1.3 CO2_VB_2005</vt:lpstr>
      <vt:lpstr>2.1.4 CO2_VB_2006</vt:lpstr>
      <vt:lpstr>2.1.5 CO2_VB_2007</vt:lpstr>
      <vt:lpstr>2.1.6 CO2_VB_2008</vt:lpstr>
      <vt:lpstr>2.1.7 CO2_VB_2009</vt:lpstr>
      <vt:lpstr>Tabellen_Grafiken 2.1.1 - 2.1.4</vt:lpstr>
      <vt:lpstr>2.2_CO2-VB_Zeitreihe</vt:lpstr>
      <vt:lpstr>3.1_CH4-Emissionen</vt:lpstr>
      <vt:lpstr>3.2_N2O-Emissionen</vt:lpstr>
      <vt:lpstr>4.1_THG-Emissionen_Zeitreihe</vt:lpstr>
      <vt:lpstr>4.2_THG-Emissionen_pro_EW</vt:lpstr>
      <vt:lpstr>'2.1.1 CO2_VB_1990'!Druckbereich</vt:lpstr>
      <vt:lpstr>'3.1_CH4-Emissionen'!Druckbereich</vt:lpstr>
      <vt:lpstr>'4.1_THG-Emissionen_Zeitreihe'!Druckbereich</vt:lpstr>
      <vt:lpstr>'4.2_THG-Emissionen_pro_EW'!Druckbereich</vt:lpstr>
      <vt:lpstr>Inhaltsverzeichnis!Druckbereich</vt:lpstr>
      <vt:lpstr>Vorbemerkungen!Druckbereich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Tietje, Hendrik Dr.</dc:creator>
  <cp:lastModifiedBy>Jähne, Regina</cp:lastModifiedBy>
  <cp:lastPrinted>2016-04-27T07:46:25Z</cp:lastPrinted>
  <dcterms:created xsi:type="dcterms:W3CDTF">2014-05-21T13:51:31Z</dcterms:created>
  <dcterms:modified xsi:type="dcterms:W3CDTF">2016-04-27T07:46:37Z</dcterms:modified>
</cp:coreProperties>
</file>