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7925" windowHeight="10530"/>
  </bookViews>
  <sheets>
    <sheet name="A III 1 - vj413 HH" sheetId="15" r:id="rId1"/>
    <sheet name="Seite 2 - Impressum" sheetId="16" r:id="rId2"/>
    <sheet name="Seite3_Erklärung" sheetId="13" r:id="rId3"/>
    <sheet name="Seite 4 - HHZuFort" sheetId="5" r:id="rId4"/>
    <sheet name="Seite 5BezZuFort" sheetId="10" r:id="rId5"/>
    <sheet name="T3_1" sheetId="9" state="hidden" r:id="rId6"/>
    <sheet name="Seite6HerkunftZiel" sheetId="14" r:id="rId7"/>
  </sheets>
  <definedNames>
    <definedName name="_xlnm.Print_Area" localSheetId="3">'Seite 4 - HHZuFort'!$A$1:$G$9</definedName>
    <definedName name="_xlnm.Print_Area" localSheetId="4">'Seite 5BezZuFort'!$A$1:$H$16</definedName>
    <definedName name="_xlnm.Print_Area" localSheetId="2">Seite3_Erklärung!$A$1:$F$11</definedName>
    <definedName name="_xlnm.Print_Area" localSheetId="6">Seite6HerkunftZiel!$A$1:$J$35</definedName>
    <definedName name="_xlnm.Print_Titles" localSheetId="4">'Seite 5BezZuFort'!$1:$4</definedName>
  </definedNames>
  <calcPr calcId="145621"/>
</workbook>
</file>

<file path=xl/calcChain.xml><?xml version="1.0" encoding="utf-8"?>
<calcChain xmlns="http://schemas.openxmlformats.org/spreadsheetml/2006/main">
  <c r="E8" i="10" l="1"/>
  <c r="E9" i="10"/>
  <c r="E10" i="10"/>
  <c r="E11" i="10"/>
  <c r="E12" i="10"/>
  <c r="E13" i="10"/>
  <c r="E7" i="10"/>
  <c r="B8" i="10"/>
  <c r="B9" i="10"/>
  <c r="B10" i="10"/>
  <c r="B11" i="10"/>
  <c r="B12" i="10"/>
  <c r="B13" i="10"/>
  <c r="B7" i="10"/>
  <c r="G14" i="10" l="1"/>
  <c r="D14" i="10"/>
  <c r="B14" i="10"/>
  <c r="E9" i="5" l="1"/>
  <c r="B9" i="5"/>
  <c r="E7" i="5" l="1"/>
  <c r="B7" i="5"/>
  <c r="E6" i="5"/>
  <c r="B6" i="5"/>
  <c r="J17" i="14" l="1"/>
  <c r="F14" i="10" l="1"/>
  <c r="B8" i="5" l="1"/>
  <c r="C8" i="5"/>
  <c r="D8" i="5"/>
  <c r="B23" i="14" l="1"/>
  <c r="C23" i="14"/>
  <c r="D23" i="14"/>
  <c r="E23" i="14"/>
  <c r="F23" i="14"/>
  <c r="G23" i="14"/>
  <c r="E14" i="10" l="1"/>
  <c r="H13" i="10"/>
  <c r="H8" i="10" l="1"/>
  <c r="H9" i="10"/>
  <c r="H10" i="10"/>
  <c r="H11" i="10"/>
  <c r="H12" i="10"/>
  <c r="H7" i="10"/>
  <c r="C14" i="10" l="1"/>
  <c r="H14" i="10"/>
  <c r="J28" i="14"/>
  <c r="J29" i="14"/>
  <c r="J30" i="14"/>
  <c r="J31" i="14"/>
  <c r="J32" i="14"/>
  <c r="J33" i="14"/>
  <c r="J34" i="14"/>
  <c r="J35" i="14"/>
  <c r="I28" i="14"/>
  <c r="I29" i="14"/>
  <c r="I30" i="14"/>
  <c r="I31" i="14"/>
  <c r="I32" i="14"/>
  <c r="I33" i="14"/>
  <c r="I34" i="14"/>
  <c r="I35" i="14"/>
  <c r="H28" i="14"/>
  <c r="H29" i="14"/>
  <c r="H30" i="14"/>
  <c r="H31" i="14"/>
  <c r="H32" i="14"/>
  <c r="H33" i="14"/>
  <c r="H34" i="14"/>
  <c r="H35" i="14"/>
  <c r="H22" i="14"/>
  <c r="I22" i="14"/>
  <c r="J22" i="14"/>
  <c r="H24" i="14"/>
  <c r="I24" i="14"/>
  <c r="J24" i="14"/>
  <c r="H25" i="14"/>
  <c r="I25" i="14"/>
  <c r="J25" i="14"/>
  <c r="H26" i="14"/>
  <c r="I26" i="14"/>
  <c r="J26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I7" i="14"/>
  <c r="J7" i="14"/>
  <c r="H7" i="14"/>
  <c r="C27" i="14"/>
  <c r="D27" i="14"/>
  <c r="E27" i="14"/>
  <c r="F27" i="14"/>
  <c r="G27" i="14"/>
  <c r="B27" i="14"/>
  <c r="I23" i="14" l="1"/>
  <c r="I27" i="14" s="1"/>
  <c r="J23" i="14"/>
  <c r="J27" i="14" s="1"/>
  <c r="H23" i="14"/>
  <c r="H27" i="14" s="1"/>
  <c r="E8" i="5"/>
  <c r="F8" i="5"/>
  <c r="G8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<sst xmlns="http://schemas.openxmlformats.org/spreadsheetml/2006/main" count="172" uniqueCount="153">
  <si>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</si>
  <si>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</si>
  <si>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</si>
  <si>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</si>
  <si>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</si>
  <si>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</si>
  <si>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</si>
  <si>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</si>
  <si>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</si>
  <si>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</si>
  <si>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</si>
  <si>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</si>
  <si>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</si>
  <si>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</si>
  <si>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</si>
  <si>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</si>
  <si>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</si>
  <si>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</si>
  <si>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</si>
  <si>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</si>
  <si>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</si>
  <si>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</si>
  <si>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</si>
  <si>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</si>
  <si>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</si>
  <si>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</si>
  <si>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</si>
  <si>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</si>
  <si>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</si>
  <si>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</si>
  <si>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</si>
  <si>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</si>
  <si>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</si>
  <si>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</si>
  <si>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</si>
  <si>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</si>
  <si>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</si>
  <si>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</si>
  <si>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</si>
  <si>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</si>
  <si>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</si>
  <si>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</si>
  <si>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</si>
  <si>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</si>
  <si>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</si>
  <si>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</si>
  <si>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</si>
  <si>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</si>
  <si>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</si>
  <si>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</si>
  <si>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</si>
  <si>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</si>
  <si>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</si>
  <si>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</si>
  <si>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</si>
  <si>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</si>
  <si>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</si>
  <si>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</si>
  <si>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</si>
  <si>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</si>
  <si>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</si>
  <si>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</si>
  <si>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</si>
  <si>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</si>
  <si>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Bezirk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</si>
  <si>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</si>
  <si>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</si>
  <si>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</si>
  <si>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</si>
  <si>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</si>
  <si>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</si>
  <si>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</si>
  <si>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</si>
  <si>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</si>
  <si>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</si>
  <si>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</si>
  <si>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</si>
  <si>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</si>
  <si>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</si>
  <si>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</si>
  <si>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</si>
  <si>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</si>
  <si>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</si>
  <si>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</si>
  <si>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</si>
  <si>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</si>
  <si>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</si>
  <si>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</si>
  <si>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</si>
  <si>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</si>
  <si>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</si>
  <si>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</si>
  <si>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</si>
  <si>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</si>
  <si>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</si>
  <si>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</si>
  <si>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</si>
  <si>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</si>
  <si>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</si>
  <si>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</si>
  <si>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</si>
  <si>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</si>
  <si>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</si>
  <si>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</si>
  <si>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</si>
  <si>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</si>
  <si>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</si>
  <si>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</si>
  <si>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</si>
  <si>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</si>
  <si>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</si>
  <si>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</si>
  <si>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</si>
  <si>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der Fassung vom 14. März 1980 (BGBl. I. S. 308), zuletzt geändert durch das Personenstandsgesetz</t>
  </si>
  <si>
    <t xml:space="preserve">Bundeszahlen veröffentlicht das Statistische Bundesamt in seiner Fachserie 1 „Bevölkerung und </t>
  </si>
  <si>
    <t>Erwerbstätigkeit“,Reihe 1 „Gebiet und Bevölkerung“.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</si>
  <si>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</si>
  <si>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</si>
  <si>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</si>
  <si>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</si>
  <si>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</si>
  <si>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</si>
  <si>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</si>
  <si>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</si>
  <si>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</si>
  <si>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</si>
  <si>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</si>
  <si>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</si>
  <si>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</si>
  <si>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</si>
  <si>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</si>
  <si>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Hamburg</t>
  </si>
  <si>
    <t>STATISTISCHE BERICHTE</t>
  </si>
  <si>
    <t>Die Wanderungen in Hamburg</t>
  </si>
  <si>
    <t>Gesetz über die Statistik der Bevölkerungsbewegung und die Fortschreibung des Bevölkerungsstandes in</t>
  </si>
  <si>
    <t>(Personenstandsverordnung - PStV) vom 22. November 2008  (BGBl. I S. 2263).</t>
  </si>
  <si>
    <t xml:space="preserve">© Statistisches Amt für Hamburg und Schleswig-Holstein, Hamburg 2014          </t>
  </si>
  <si>
    <t>Umzüge zwischen Ortsteilen 
  innerhalb Hamburgs</t>
  </si>
  <si>
    <r>
      <t>innerhalb des Landes</t>
    </r>
    <r>
      <rPr>
        <vertAlign val="superscript"/>
        <sz val="9"/>
        <color theme="1"/>
        <rFont val="Arial"/>
        <family val="2"/>
      </rPr>
      <t>1</t>
    </r>
  </si>
  <si>
    <t>Wanderungs-gewinn
oder 
-verlust (-)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</si>
  <si>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Hamburg: über die Ortsteilsgrenzen.</t>
    </r>
  </si>
  <si>
    <t>Wanderungsgewinn 
oder -verlust (-)</t>
  </si>
  <si>
    <t>Herkunfts- bzw. 
Zielgebiet</t>
  </si>
  <si>
    <t>Nachrichtlich: Umland</t>
  </si>
  <si>
    <t>Kennziffer: A III 1 - vj 4/13 HH</t>
  </si>
  <si>
    <t>4. Quartal 2013</t>
  </si>
  <si>
    <t>4. Vierteljahr 2012</t>
  </si>
  <si>
    <t>4. Vierteljahr 2013</t>
  </si>
  <si>
    <t>2. Zu- und Fortzüge in den Bezirken im 4. Vierteljahr 2013</t>
  </si>
  <si>
    <t>3. Zu- und Fortzüge über die Landesgrenze im 4. Vierteljahr 2013</t>
  </si>
  <si>
    <t>1. Zu- und Fortzüge in Hamburg im 4. Vierteljahr 2013</t>
  </si>
  <si>
    <t>Sofern in den Produkten auf das Vorhandensein von Copyrightrechten Dritter 
hingewiesen wird, sind die in deren Produkten ausgewiesenen Copyrightbestimmungen 
zu wahren. Alle übrigen Rechte bleiben vorbehalten.</t>
  </si>
  <si>
    <t>Herausgegeben am: 24. Juni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</si>
</sst>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  <numFmt numFmtId="173" formatCode="###,###,###,###;\-###,###,###,###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0">
    <xf numFmtId="0" fontId="0" fillId="0" borderId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17" applyNumberFormat="0" applyAlignment="0" applyProtection="0"/>
    <xf numFmtId="0" fontId="43" fillId="10" borderId="18" applyNumberFormat="0" applyAlignment="0" applyProtection="0"/>
    <xf numFmtId="0" fontId="44" fillId="10" borderId="17" applyNumberFormat="0" applyAlignment="0" applyProtection="0"/>
    <xf numFmtId="0" fontId="45" fillId="0" borderId="19" applyNumberFormat="0" applyFill="0" applyAlignment="0" applyProtection="0"/>
    <xf numFmtId="0" fontId="46" fillId="11" borderId="20" applyNumberFormat="0" applyAlignment="0" applyProtection="0"/>
    <xf numFmtId="0" fontId="35" fillId="12" borderId="21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22" applyNumberFormat="0" applyFill="0" applyAlignment="0" applyProtection="0"/>
    <xf numFmtId="0" fontId="49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49" fillId="32" borderId="0" applyNumberFormat="0" applyBorder="0" applyAlignment="0" applyProtection="0"/>
    <xf numFmtId="0" fontId="49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49" fillId="36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4" fillId="0" borderId="0" applyFill="0" applyAlignment="0"/>
    <xf numFmtId="0" fontId="50" fillId="0" borderId="0"/>
    <xf numFmtId="0" fontId="51" fillId="0" borderId="0"/>
    <xf numFmtId="0" fontId="15" fillId="0" borderId="0"/>
    <xf numFmtId="0" fontId="14" fillId="0" borderId="0"/>
    <xf numFmtId="0" fontId="55" fillId="0" borderId="0" applyNumberFormat="0" applyFill="0" applyBorder="0" applyAlignment="0" applyProtection="0"/>
    <xf numFmtId="0" fontId="12" fillId="0" borderId="0"/>
    <xf numFmtId="0" fontId="11" fillId="0" borderId="0"/>
    <xf numFmtId="0" fontId="11" fillId="0" borderId="0"/>
    <xf numFmtId="0" fontId="10" fillId="0" borderId="0"/>
    <xf numFmtId="0" fontId="57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82">
    <xf numFmtId="0" fontId="0" fillId="0" borderId="0" xfId="0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right"/>
    </xf>
    <xf numFmtId="0" fontId="24" fillId="0" borderId="0" xfId="0" applyFont="1"/>
    <xf numFmtId="0" fontId="15" fillId="0" borderId="0" xfId="0" applyFont="1"/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25" fillId="0" borderId="0" xfId="0" applyFont="1"/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Continuous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vertical="top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7" fillId="37" borderId="23" xfId="0" quotePrefix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0" fillId="0" borderId="0" xfId="50" applyNumberFormat="1" applyFont="1" applyProtection="1">
      <protection locked="0"/>
    </xf>
    <xf numFmtId="0" fontId="27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ill="1"/>
    <xf numFmtId="0" fontId="23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70" fontId="54" fillId="0" borderId="0" xfId="0" applyNumberFormat="1" applyFont="1" applyFill="1" applyAlignment="1">
      <alignment wrapText="1"/>
    </xf>
    <xf numFmtId="0" fontId="2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171" fontId="27" fillId="0" borderId="0" xfId="50" applyNumberFormat="1" applyFont="1" applyProtection="1">
      <protection locked="0"/>
    </xf>
    <xf numFmtId="172" fontId="11" fillId="0" borderId="0" xfId="56" applyNumberFormat="1" applyFill="1"/>
    <xf numFmtId="171" fontId="27" fillId="0" borderId="24" xfId="0" applyNumberFormat="1" applyFont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/>
    <xf numFmtId="0" fontId="22" fillId="0" borderId="0" xfId="0" applyFont="1" applyAlignment="1">
      <alignment horizontal="left"/>
    </xf>
    <xf numFmtId="169" fontId="25" fillId="0" borderId="0" xfId="60" applyNumberFormat="1" applyFont="1"/>
    <xf numFmtId="169" fontId="25" fillId="0" borderId="0" xfId="60" applyNumberFormat="1" applyFont="1" applyBorder="1"/>
    <xf numFmtId="0" fontId="0" fillId="0" borderId="0" xfId="0" applyFont="1" applyBorder="1"/>
    <xf numFmtId="173" fontId="8" fillId="0" borderId="0" xfId="61" applyNumberFormat="1"/>
    <xf numFmtId="173" fontId="8" fillId="0" borderId="0" xfId="62" applyNumberFormat="1"/>
    <xf numFmtId="173" fontId="0" fillId="0" borderId="0" xfId="0" applyNumberFormat="1"/>
    <xf numFmtId="173" fontId="8" fillId="0" borderId="0" xfId="61" applyNumberFormat="1"/>
    <xf numFmtId="172" fontId="8" fillId="0" borderId="0" xfId="61" applyNumberFormat="1"/>
    <xf numFmtId="172" fontId="8" fillId="0" borderId="0" xfId="61" applyNumberFormat="1"/>
    <xf numFmtId="0" fontId="2" fillId="0" borderId="27" xfId="0" applyFont="1" applyBorder="1" applyAlignment="1">
      <alignment horizontal="left" wrapText="1"/>
    </xf>
    <xf numFmtId="171" fontId="25" fillId="0" borderId="0" xfId="0" applyNumberFormat="1" applyFont="1" applyAlignment="1"/>
    <xf numFmtId="171" fontId="25" fillId="0" borderId="0" xfId="63" applyNumberFormat="1" applyFont="1" applyAlignment="1"/>
    <xf numFmtId="171" fontId="27" fillId="0" borderId="0" xfId="0" applyNumberFormat="1" applyFont="1" applyFill="1" applyAlignment="1"/>
    <xf numFmtId="171" fontId="10" fillId="0" borderId="0" xfId="58" applyNumberFormat="1" applyAlignment="1"/>
    <xf numFmtId="171" fontId="53" fillId="0" borderId="0" xfId="0" applyNumberFormat="1" applyFont="1" applyFill="1" applyAlignment="1"/>
    <xf numFmtId="171" fontId="25" fillId="0" borderId="0" xfId="64" applyNumberFormat="1" applyFont="1" applyAlignment="1"/>
    <xf numFmtId="0" fontId="0" fillId="0" borderId="0" xfId="0" applyAlignment="1"/>
    <xf numFmtId="0" fontId="28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5" fillId="37" borderId="23" xfId="0" applyFont="1" applyFill="1" applyBorder="1" applyAlignment="1">
      <alignment horizontal="center" vertical="center" wrapText="1"/>
    </xf>
    <xf numFmtId="0" fontId="25" fillId="37" borderId="29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top" wrapText="1"/>
    </xf>
    <xf numFmtId="0" fontId="27" fillId="0" borderId="25" xfId="0" applyFont="1" applyFill="1" applyBorder="1" applyAlignment="1">
      <alignment vertical="top" wrapText="1"/>
    </xf>
    <xf numFmtId="0" fontId="27" fillId="0" borderId="26" xfId="0" applyFont="1" applyFill="1" applyBorder="1" applyAlignment="1">
      <alignment horizontal="left"/>
    </xf>
    <xf numFmtId="0" fontId="27" fillId="0" borderId="26" xfId="0" applyFont="1" applyFill="1" applyBorder="1" applyAlignment="1">
      <alignment wrapText="1"/>
    </xf>
    <xf numFmtId="0" fontId="53" fillId="0" borderId="26" xfId="0" applyFont="1" applyFill="1" applyBorder="1" applyAlignment="1">
      <alignment horizontal="left"/>
    </xf>
    <xf numFmtId="169" fontId="25" fillId="0" borderId="27" xfId="0" applyNumberFormat="1" applyFont="1" applyBorder="1" applyAlignment="1"/>
    <xf numFmtId="170" fontId="54" fillId="0" borderId="0" xfId="0" applyNumberFormat="1" applyFont="1" applyFill="1" applyBorder="1" applyAlignment="1">
      <alignment wrapText="1"/>
    </xf>
    <xf numFmtId="171" fontId="2" fillId="0" borderId="30" xfId="0" applyNumberFormat="1" applyFont="1" applyBorder="1" applyAlignment="1"/>
    <xf numFmtId="171" fontId="2" fillId="0" borderId="24" xfId="0" applyNumberFormat="1" applyFont="1" applyBorder="1" applyAlignment="1"/>
    <xf numFmtId="171" fontId="25" fillId="0" borderId="24" xfId="0" applyNumberFormat="1" applyFont="1" applyBorder="1" applyAlignment="1"/>
    <xf numFmtId="0" fontId="0" fillId="0" borderId="0" xfId="0" applyBorder="1" applyAlignment="1">
      <alignment vertical="center"/>
    </xf>
    <xf numFmtId="0" fontId="27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27" fillId="0" borderId="26" xfId="0" applyFont="1" applyBorder="1" applyAlignment="1">
      <alignment horizontal="left"/>
    </xf>
    <xf numFmtId="0" fontId="25" fillId="0" borderId="26" xfId="0" applyFont="1" applyBorder="1" applyAlignment="1">
      <alignment wrapText="1"/>
    </xf>
    <xf numFmtId="169" fontId="56" fillId="0" borderId="27" xfId="0" applyNumberFormat="1" applyFont="1" applyBorder="1" applyAlignment="1"/>
    <xf numFmtId="171" fontId="56" fillId="0" borderId="30" xfId="0" applyNumberFormat="1" applyFont="1" applyBorder="1" applyAlignment="1"/>
    <xf numFmtId="171" fontId="56" fillId="0" borderId="24" xfId="0" applyNumberFormat="1" applyFont="1" applyBorder="1" applyAlignment="1"/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wrapText="1"/>
    </xf>
    <xf numFmtId="0" fontId="30" fillId="0" borderId="0" xfId="0" applyFont="1"/>
    <xf numFmtId="0" fontId="32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/>
    <xf numFmtId="0" fontId="22" fillId="0" borderId="0" xfId="0" applyFont="1" applyAlignment="1" applyProtection="1">
      <alignment vertical="top"/>
      <protection locked="0"/>
    </xf>
    <xf numFmtId="0" fontId="27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7" fillId="37" borderId="28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wrapText="1"/>
    </xf>
    <xf numFmtId="0" fontId="26" fillId="0" borderId="0" xfId="0" applyFont="1" applyAlignment="1">
      <alignment horizontal="left" wrapText="1"/>
    </xf>
    <xf numFmtId="0" fontId="27" fillId="37" borderId="29" xfId="0" quotePrefix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5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25" fillId="37" borderId="28" xfId="0" applyFont="1" applyFill="1" applyBorder="1" applyAlignment="1">
      <alignment horizontal="center" vertical="center"/>
    </xf>
    <xf numFmtId="0" fontId="0" fillId="0" borderId="28" xfId="0" applyBorder="1" applyAlignment="1"/>
    <xf numFmtId="0" fontId="2" fillId="37" borderId="2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9" xfId="0" applyBorder="1" applyAlignment="1"/>
    <xf numFmtId="0" fontId="2" fillId="37" borderId="28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3"/>
    <cellStyle name="Standard 11" xfId="65"/>
    <cellStyle name="Standard 12" xfId="66"/>
    <cellStyle name="Standard 13" xfId="67"/>
    <cellStyle name="Standard 14" xfId="68"/>
    <cellStyle name="Standard 15" xfId="69"/>
    <cellStyle name="Standard 2" xfId="52"/>
    <cellStyle name="Standard 3" xfId="53"/>
    <cellStyle name="Standard 3 2" xfId="59"/>
    <cellStyle name="Standard 4" xfId="51"/>
    <cellStyle name="Standard 5" xfId="55"/>
    <cellStyle name="Standard 6" xfId="57"/>
    <cellStyle name="Standard 7" xfId="58"/>
    <cellStyle name="Standard 8" xfId="60"/>
    <cellStyle name="Standard 9" xfId="61"/>
    <cellStyle name="Standard_Monatlicher Bericht" xfId="50"/>
    <cellStyle name="Standard_Seite 5BezZuFort" xfId="56"/>
    <cellStyle name="Standard_Seite 5BezZuFort_1" xfId="62"/>
    <cellStyle name="Standard_Seite6HerkunftZiel" xfId="6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37" t="s">
        <v>47</v>
      </c>
      <c r="B3" s="137"/>
      <c r="C3" s="137"/>
      <c r="D3" s="137"/>
    </row>
    <row r="4" spans="1:7" ht="20.25" x14ac:dyDescent="0.3">
      <c r="A4" s="137" t="s">
        <v>48</v>
      </c>
      <c r="B4" s="137"/>
      <c r="C4" s="137"/>
      <c r="D4" s="13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8" t="s">
        <v>132</v>
      </c>
      <c r="E15" s="138"/>
      <c r="F15" s="138"/>
      <c r="G15" s="138"/>
    </row>
    <row r="16" spans="1:7" ht="15" x14ac:dyDescent="0.2">
      <c r="D16" s="139" t="s">
        <v>144</v>
      </c>
      <c r="E16" s="139"/>
      <c r="F16" s="139"/>
      <c r="G16" s="139"/>
    </row>
    <row r="18" spans="1:7" ht="34.5" x14ac:dyDescent="0.45">
      <c r="B18" s="140" t="s">
        <v>133</v>
      </c>
      <c r="C18" s="140"/>
      <c r="D18" s="140"/>
      <c r="E18" s="140"/>
      <c r="F18" s="140"/>
      <c r="G18" s="140"/>
    </row>
    <row r="19" spans="1:7" ht="34.5" x14ac:dyDescent="0.45">
      <c r="B19" s="140" t="s">
        <v>145</v>
      </c>
      <c r="C19" s="140"/>
      <c r="D19" s="140"/>
      <c r="E19" s="140"/>
      <c r="F19" s="140"/>
      <c r="G19" s="140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35" t="s">
        <v>152</v>
      </c>
      <c r="F21" s="135"/>
      <c r="G21" s="135"/>
    </row>
    <row r="22" spans="1:7" ht="16.5" x14ac:dyDescent="0.25">
      <c r="A22" s="136"/>
      <c r="B22" s="136"/>
      <c r="C22" s="136"/>
      <c r="D22" s="136"/>
      <c r="E22" s="136"/>
      <c r="F22" s="136"/>
      <c r="G22" s="136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ht="15.75" x14ac:dyDescent="0.25">
      <c r="A1" s="142" t="s">
        <v>0</v>
      </c>
      <c r="B1" s="142"/>
      <c r="C1" s="142"/>
      <c r="D1" s="142"/>
      <c r="E1" s="142"/>
      <c r="F1" s="142"/>
      <c r="G1" s="142"/>
    </row>
    <row r="2" spans="1:7" s="58" customFormat="1" ht="15.75" x14ac:dyDescent="0.25">
      <c r="A2" s="111"/>
      <c r="B2" s="111"/>
      <c r="C2" s="111"/>
      <c r="D2" s="111"/>
      <c r="E2" s="111"/>
      <c r="F2" s="111"/>
      <c r="G2" s="111"/>
    </row>
    <row r="3" spans="1:7" s="58" customFormat="1" x14ac:dyDescent="0.2"/>
    <row r="4" spans="1:7" s="58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8" customFormat="1" x14ac:dyDescent="0.2">
      <c r="A5" s="145"/>
      <c r="B5" s="145"/>
      <c r="C5" s="145"/>
      <c r="D5" s="145"/>
      <c r="E5" s="145"/>
      <c r="F5" s="145"/>
      <c r="G5" s="145"/>
    </row>
    <row r="6" spans="1:7" s="58" customFormat="1" x14ac:dyDescent="0.2">
      <c r="A6" s="90" t="s">
        <v>90</v>
      </c>
    </row>
    <row r="7" spans="1:7" s="58" customFormat="1" ht="5.25" customHeight="1" x14ac:dyDescent="0.2">
      <c r="A7" s="90"/>
    </row>
    <row r="8" spans="1:7" s="58" customFormat="1" ht="12.75" customHeight="1" x14ac:dyDescent="0.2">
      <c r="A8" s="146" t="s">
        <v>49</v>
      </c>
      <c r="B8" s="147"/>
      <c r="C8" s="147"/>
      <c r="D8" s="147"/>
      <c r="E8" s="147"/>
      <c r="F8" s="147"/>
      <c r="G8" s="147"/>
    </row>
    <row r="9" spans="1:7" s="58" customFormat="1" x14ac:dyDescent="0.2">
      <c r="A9" s="148" t="s">
        <v>4</v>
      </c>
      <c r="B9" s="147"/>
      <c r="C9" s="147"/>
      <c r="D9" s="147"/>
      <c r="E9" s="147"/>
      <c r="F9" s="147"/>
      <c r="G9" s="147"/>
    </row>
    <row r="10" spans="1:7" s="58" customFormat="1" ht="5.25" customHeight="1" x14ac:dyDescent="0.2">
      <c r="A10" s="89"/>
    </row>
    <row r="11" spans="1:7" s="58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8" customFormat="1" x14ac:dyDescent="0.2">
      <c r="A12" s="148" t="s">
        <v>3</v>
      </c>
      <c r="B12" s="147"/>
      <c r="C12" s="147"/>
      <c r="D12" s="147"/>
      <c r="E12" s="147"/>
      <c r="F12" s="147"/>
      <c r="G12" s="147"/>
    </row>
    <row r="13" spans="1:7" s="58" customFormat="1" x14ac:dyDescent="0.2">
      <c r="A13" s="87"/>
      <c r="B13" s="86"/>
      <c r="C13" s="86"/>
      <c r="D13" s="86"/>
      <c r="E13" s="86"/>
      <c r="F13" s="86"/>
      <c r="G13" s="86"/>
    </row>
    <row r="14" spans="1:7" s="58" customFormat="1" ht="12.75" customHeight="1" x14ac:dyDescent="0.2">
      <c r="A14" s="89"/>
    </row>
    <row r="15" spans="1:7" s="58" customFormat="1" ht="12.75" customHeight="1" x14ac:dyDescent="0.2">
      <c r="A15" s="146" t="s">
        <v>50</v>
      </c>
      <c r="B15" s="147"/>
      <c r="C15" s="147"/>
      <c r="D15" s="88"/>
      <c r="E15" s="88"/>
      <c r="F15" s="88"/>
      <c r="G15" s="88"/>
    </row>
    <row r="16" spans="1:7" s="58" customFormat="1" ht="7.15" customHeight="1" x14ac:dyDescent="0.2">
      <c r="A16" s="88"/>
      <c r="B16" s="86"/>
      <c r="C16" s="86"/>
      <c r="D16" s="88"/>
      <c r="E16" s="88"/>
      <c r="F16" s="88"/>
      <c r="G16" s="88"/>
    </row>
    <row r="17" spans="1:7" s="58" customFormat="1" ht="12.75" customHeight="1" x14ac:dyDescent="0.2">
      <c r="A17" s="149" t="s">
        <v>91</v>
      </c>
      <c r="B17" s="147"/>
      <c r="C17" s="147"/>
      <c r="D17" s="87"/>
      <c r="E17" s="87"/>
      <c r="F17" s="87"/>
      <c r="G17" s="87"/>
    </row>
    <row r="18" spans="1:7" s="58" customFormat="1" ht="12.75" customHeight="1" x14ac:dyDescent="0.2">
      <c r="A18" s="85" t="s">
        <v>92</v>
      </c>
      <c r="B18" s="149" t="s">
        <v>93</v>
      </c>
      <c r="C18" s="147"/>
      <c r="D18" s="87"/>
      <c r="E18" s="87"/>
      <c r="F18" s="87"/>
      <c r="G18" s="87"/>
    </row>
    <row r="19" spans="1:7" s="58" customFormat="1" ht="12.75" customHeight="1" x14ac:dyDescent="0.2">
      <c r="A19" s="87" t="s">
        <v>94</v>
      </c>
      <c r="B19" s="150" t="s">
        <v>95</v>
      </c>
      <c r="C19" s="147"/>
      <c r="D19" s="147"/>
      <c r="E19" s="87"/>
      <c r="F19" s="87"/>
      <c r="G19" s="87"/>
    </row>
    <row r="20" spans="1:7" s="58" customFormat="1" x14ac:dyDescent="0.2">
      <c r="A20" s="134"/>
      <c r="B20" s="133"/>
      <c r="C20" s="133"/>
      <c r="D20" s="133"/>
      <c r="E20" s="133"/>
      <c r="F20" s="133"/>
      <c r="G20" s="133"/>
    </row>
    <row r="21" spans="1:7" s="58" customFormat="1" x14ac:dyDescent="0.2">
      <c r="A21" s="134"/>
      <c r="B21" s="133"/>
      <c r="C21" s="133"/>
      <c r="D21" s="133"/>
      <c r="E21" s="133"/>
      <c r="F21" s="133"/>
      <c r="G21" s="133"/>
    </row>
    <row r="22" spans="1:7" s="58" customFormat="1" x14ac:dyDescent="0.2">
      <c r="A22" s="146" t="s">
        <v>96</v>
      </c>
      <c r="B22" s="147"/>
      <c r="C22" s="88"/>
      <c r="D22" s="88"/>
      <c r="E22" s="88"/>
      <c r="F22" s="88"/>
      <c r="G22" s="88"/>
    </row>
    <row r="23" spans="1:7" s="58" customFormat="1" ht="7.15" customHeight="1" x14ac:dyDescent="0.2">
      <c r="A23" s="88"/>
      <c r="B23" s="86"/>
      <c r="C23" s="88"/>
      <c r="D23" s="88"/>
      <c r="E23" s="88"/>
      <c r="F23" s="88"/>
      <c r="G23" s="88"/>
    </row>
    <row r="24" spans="1:7" s="58" customFormat="1" x14ac:dyDescent="0.2">
      <c r="A24" s="85" t="s">
        <v>97</v>
      </c>
      <c r="B24" s="148" t="s">
        <v>98</v>
      </c>
      <c r="C24" s="147"/>
      <c r="D24" s="87"/>
      <c r="E24" s="87"/>
      <c r="F24" s="87"/>
      <c r="G24" s="87"/>
    </row>
    <row r="25" spans="1:7" s="58" customFormat="1" ht="12.75" customHeight="1" x14ac:dyDescent="0.2">
      <c r="A25" s="87" t="s">
        <v>99</v>
      </c>
      <c r="B25" s="148" t="s">
        <v>100</v>
      </c>
      <c r="C25" s="147"/>
      <c r="D25" s="87"/>
      <c r="E25" s="87"/>
      <c r="F25" s="87"/>
      <c r="G25" s="87"/>
    </row>
    <row r="26" spans="1:7" s="58" customFormat="1" x14ac:dyDescent="0.2">
      <c r="A26" s="87"/>
      <c r="B26" s="147" t="s">
        <v>101</v>
      </c>
      <c r="C26" s="147"/>
      <c r="D26" s="86"/>
      <c r="E26" s="86"/>
      <c r="F26" s="86"/>
      <c r="G26" s="86"/>
    </row>
    <row r="27" spans="1:7" s="58" customFormat="1" ht="12.75" customHeight="1" x14ac:dyDescent="0.2">
      <c r="A27" s="89"/>
    </row>
    <row r="28" spans="1:7" s="58" customFormat="1" ht="14.1" customHeight="1" x14ac:dyDescent="0.2">
      <c r="A28" s="84" t="s">
        <v>102</v>
      </c>
      <c r="B28" s="58" t="s">
        <v>103</v>
      </c>
    </row>
    <row r="29" spans="1:7" s="58" customFormat="1" x14ac:dyDescent="0.2">
      <c r="A29" s="89"/>
    </row>
    <row r="30" spans="1:7" s="58" customFormat="1" ht="27.75" customHeight="1" x14ac:dyDescent="0.2">
      <c r="A30" s="149" t="s">
        <v>136</v>
      </c>
      <c r="B30" s="147"/>
      <c r="C30" s="147"/>
      <c r="D30" s="147"/>
      <c r="E30" s="147"/>
      <c r="F30" s="147"/>
      <c r="G30" s="147"/>
    </row>
    <row r="31" spans="1:7" s="58" customFormat="1" x14ac:dyDescent="0.2">
      <c r="A31" s="92" t="s">
        <v>104</v>
      </c>
      <c r="B31" s="86"/>
      <c r="C31" s="86"/>
      <c r="D31" s="86"/>
      <c r="E31" s="86"/>
      <c r="F31" s="86"/>
      <c r="G31" s="86"/>
    </row>
    <row r="32" spans="1:7" s="58" customFormat="1" ht="45.4" customHeight="1" x14ac:dyDescent="0.2">
      <c r="A32" s="149" t="s">
        <v>151</v>
      </c>
      <c r="B32" s="147"/>
      <c r="C32" s="147"/>
      <c r="D32" s="147"/>
      <c r="E32" s="147"/>
      <c r="F32" s="147"/>
      <c r="G32" s="147"/>
    </row>
    <row r="33" spans="1:2" s="58" customFormat="1" x14ac:dyDescent="0.2">
      <c r="A33" s="89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>
      <c r="A42" s="145" t="s">
        <v>105</v>
      </c>
      <c r="B42" s="145"/>
    </row>
    <row r="43" spans="1:2" s="58" customFormat="1" ht="7.15" customHeight="1" x14ac:dyDescent="0.2"/>
    <row r="44" spans="1:2" s="58" customFormat="1" x14ac:dyDescent="0.2">
      <c r="A44" s="7">
        <v>0</v>
      </c>
      <c r="B44" s="8" t="s">
        <v>5</v>
      </c>
    </row>
    <row r="45" spans="1:2" s="58" customFormat="1" x14ac:dyDescent="0.2">
      <c r="A45" s="8" t="s">
        <v>18</v>
      </c>
      <c r="B45" s="8" t="s">
        <v>6</v>
      </c>
    </row>
    <row r="46" spans="1:2" s="58" customFormat="1" x14ac:dyDescent="0.2">
      <c r="A46" s="93" t="s">
        <v>19</v>
      </c>
      <c r="B46" s="8" t="s">
        <v>7</v>
      </c>
    </row>
    <row r="47" spans="1:2" s="58" customFormat="1" x14ac:dyDescent="0.2">
      <c r="A47" s="93" t="s">
        <v>20</v>
      </c>
      <c r="B47" s="8" t="s">
        <v>8</v>
      </c>
    </row>
    <row r="48" spans="1:2" s="58" customFormat="1" x14ac:dyDescent="0.2">
      <c r="A48" s="8" t="s">
        <v>106</v>
      </c>
      <c r="B48" s="8" t="s">
        <v>9</v>
      </c>
    </row>
    <row r="49" spans="1:7" s="58" customFormat="1" x14ac:dyDescent="0.2">
      <c r="A49" s="8" t="s">
        <v>15</v>
      </c>
      <c r="B49" s="8" t="s">
        <v>10</v>
      </c>
    </row>
    <row r="50" spans="1:7" s="58" customFormat="1" x14ac:dyDescent="0.2">
      <c r="A50" s="8" t="s">
        <v>16</v>
      </c>
      <c r="B50" s="8" t="s">
        <v>11</v>
      </c>
    </row>
    <row r="51" spans="1:7" s="58" customFormat="1" x14ac:dyDescent="0.2">
      <c r="A51" s="8" t="s">
        <v>17</v>
      </c>
      <c r="B51" s="8" t="s">
        <v>12</v>
      </c>
    </row>
    <row r="52" spans="1:7" s="58" customFormat="1" x14ac:dyDescent="0.2">
      <c r="A52" s="8" t="s">
        <v>107</v>
      </c>
      <c r="B52" s="8" t="s">
        <v>13</v>
      </c>
    </row>
    <row r="53" spans="1:7" x14ac:dyDescent="0.2">
      <c r="A53" s="8" t="s">
        <v>60</v>
      </c>
      <c r="B53" s="8" t="s">
        <v>14</v>
      </c>
      <c r="C53" s="58"/>
      <c r="D53" s="58"/>
      <c r="E53" s="58"/>
      <c r="F53" s="58"/>
      <c r="G53" s="58"/>
    </row>
    <row r="54" spans="1:7" x14ac:dyDescent="0.2">
      <c r="A54" s="58" t="s">
        <v>108</v>
      </c>
      <c r="B54" s="58" t="s">
        <v>109</v>
      </c>
      <c r="C54" s="58"/>
      <c r="D54" s="58"/>
      <c r="E54" s="58"/>
      <c r="F54" s="58"/>
      <c r="G54" s="58"/>
    </row>
    <row r="55" spans="1:7" x14ac:dyDescent="0.2">
      <c r="A55" s="8" t="s">
        <v>110</v>
      </c>
      <c r="B55" s="91" t="s">
        <v>111</v>
      </c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  <row r="176" spans="1:7" x14ac:dyDescent="0.2">
      <c r="A176" s="91"/>
      <c r="B176" s="91"/>
      <c r="C176" s="91"/>
      <c r="D176" s="91"/>
      <c r="E176" s="91"/>
      <c r="F176" s="91"/>
      <c r="G176" s="91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4/13 HH</oddFooter>
    <firstFooter>&amp;L&amp;8Statistikamt Nord&amp;C&amp;8&amp;P&amp;R&amp;8Statistischer Bericht A III 1 - vj 4/13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8.140625" style="56" customWidth="1"/>
    <col min="5" max="5" width="30.85546875" style="56" customWidth="1"/>
    <col min="6" max="6" width="1" style="56" hidden="1" customWidth="1"/>
    <col min="7" max="16384" width="10.85546875" style="56"/>
  </cols>
  <sheetData>
    <row r="1" spans="1:6" s="58" customFormat="1" x14ac:dyDescent="0.2"/>
    <row r="2" spans="1:6" s="58" customFormat="1" x14ac:dyDescent="0.2">
      <c r="A2" s="77" t="s">
        <v>112</v>
      </c>
      <c r="B2" s="78"/>
      <c r="C2" s="78"/>
      <c r="D2" s="78"/>
      <c r="E2" s="78"/>
      <c r="F2" s="78"/>
    </row>
    <row r="3" spans="1:6" ht="27" customHeight="1" x14ac:dyDescent="0.2">
      <c r="A3" s="151" t="s">
        <v>134</v>
      </c>
      <c r="B3" s="152"/>
      <c r="C3" s="152"/>
      <c r="D3" s="152"/>
      <c r="E3" s="152"/>
      <c r="F3" s="152"/>
    </row>
    <row r="4" spans="1:6" x14ac:dyDescent="0.2">
      <c r="A4" s="56" t="s">
        <v>113</v>
      </c>
      <c r="B4" s="57"/>
      <c r="C4" s="57"/>
      <c r="D4" s="57"/>
      <c r="E4" s="57"/>
      <c r="F4" s="57"/>
    </row>
    <row r="5" spans="1:6" x14ac:dyDescent="0.2">
      <c r="A5" s="57" t="s">
        <v>135</v>
      </c>
      <c r="B5" s="57"/>
      <c r="C5" s="57"/>
      <c r="D5" s="57"/>
      <c r="E5" s="57"/>
      <c r="F5" s="57"/>
    </row>
    <row r="6" spans="1:6" s="58" customFormat="1" ht="31.7" customHeight="1" x14ac:dyDescent="0.2">
      <c r="A6" s="77"/>
      <c r="B6" s="78"/>
      <c r="C6" s="78"/>
      <c r="D6" s="78"/>
      <c r="E6" s="78"/>
      <c r="F6" s="78"/>
    </row>
    <row r="7" spans="1:6" x14ac:dyDescent="0.2">
      <c r="A7" s="79"/>
      <c r="B7" s="80"/>
      <c r="C7" s="80"/>
      <c r="D7" s="80"/>
      <c r="E7" s="80"/>
      <c r="F7" s="80"/>
    </row>
    <row r="8" spans="1:6" x14ac:dyDescent="0.2">
      <c r="A8" s="153" t="s">
        <v>61</v>
      </c>
      <c r="B8" s="152"/>
      <c r="C8" s="152"/>
      <c r="D8" s="152"/>
      <c r="E8" s="152"/>
      <c r="F8" s="78"/>
    </row>
    <row r="9" spans="1:6" x14ac:dyDescent="0.2">
      <c r="A9" s="80" t="s">
        <v>114</v>
      </c>
      <c r="B9" s="80"/>
      <c r="C9" s="80"/>
      <c r="D9" s="80"/>
      <c r="E9" s="80"/>
      <c r="F9" s="80"/>
    </row>
    <row r="10" spans="1:6" x14ac:dyDescent="0.2">
      <c r="A10" s="62" t="s">
        <v>115</v>
      </c>
      <c r="B10" s="62"/>
      <c r="C10" s="62"/>
      <c r="D10" s="62"/>
      <c r="E10" s="62"/>
      <c r="F10" s="62"/>
    </row>
    <row r="11" spans="1:6" x14ac:dyDescent="0.2">
      <c r="A11" s="62"/>
      <c r="B11" s="62"/>
      <c r="C11" s="62"/>
      <c r="D11" s="62"/>
      <c r="E11" s="62"/>
      <c r="F11" s="62"/>
    </row>
    <row r="12" spans="1:6" x14ac:dyDescent="0.2">
      <c r="A12" s="62"/>
      <c r="B12" s="62"/>
      <c r="C12" s="62"/>
      <c r="D12" s="62"/>
      <c r="E12" s="62"/>
      <c r="F12" s="62"/>
    </row>
    <row r="13" spans="1:6" x14ac:dyDescent="0.2">
      <c r="A13" s="57"/>
      <c r="B13" s="57"/>
      <c r="C13" s="57"/>
      <c r="D13" s="57"/>
      <c r="E13" s="57"/>
      <c r="F13" s="57"/>
    </row>
    <row r="14" spans="1:6" x14ac:dyDescent="0.2">
      <c r="A14" s="57"/>
      <c r="B14" s="57"/>
      <c r="C14" s="57"/>
      <c r="D14" s="57"/>
      <c r="E14" s="57"/>
      <c r="F14" s="57"/>
    </row>
    <row r="15" spans="1:6" x14ac:dyDescent="0.2">
      <c r="A15" s="57"/>
      <c r="B15" s="57"/>
      <c r="C15" s="57"/>
      <c r="D15" s="57"/>
      <c r="E15" s="57"/>
      <c r="F15" s="57"/>
    </row>
    <row r="16" spans="1:6" x14ac:dyDescent="0.2">
      <c r="A16" s="57"/>
      <c r="B16" s="57"/>
      <c r="C16" s="57"/>
      <c r="D16" s="57"/>
      <c r="E16" s="57"/>
      <c r="F16" s="57"/>
    </row>
    <row r="17" spans="1:6" x14ac:dyDescent="0.2">
      <c r="A17" s="57"/>
      <c r="B17" s="57"/>
      <c r="C17" s="57"/>
      <c r="D17" s="57"/>
      <c r="E17" s="57"/>
      <c r="F17" s="57"/>
    </row>
    <row r="18" spans="1:6" x14ac:dyDescent="0.2">
      <c r="A18" s="57"/>
      <c r="B18" s="57"/>
      <c r="C18" s="57"/>
      <c r="D18" s="57"/>
      <c r="E18" s="57"/>
      <c r="F18" s="57"/>
    </row>
    <row r="19" spans="1:6" x14ac:dyDescent="0.2">
      <c r="A19" s="57"/>
      <c r="B19" s="57"/>
      <c r="C19" s="57"/>
      <c r="D19" s="57"/>
      <c r="E19" s="57"/>
      <c r="F19" s="57"/>
    </row>
    <row r="20" spans="1:6" x14ac:dyDescent="0.2">
      <c r="A20" s="57"/>
      <c r="B20" s="57"/>
      <c r="C20" s="57"/>
      <c r="D20" s="57"/>
      <c r="E20" s="57"/>
      <c r="F20" s="57"/>
    </row>
    <row r="21" spans="1:6" x14ac:dyDescent="0.2">
      <c r="A21" s="57"/>
      <c r="B21" s="57"/>
      <c r="C21" s="57"/>
      <c r="D21" s="57"/>
      <c r="E21" s="57"/>
      <c r="F21" s="57"/>
    </row>
    <row r="22" spans="1:6" x14ac:dyDescent="0.2">
      <c r="A22" s="57"/>
      <c r="B22" s="57"/>
      <c r="C22" s="57"/>
      <c r="D22" s="57"/>
      <c r="E22" s="57"/>
      <c r="F22" s="57"/>
    </row>
    <row r="23" spans="1:6" x14ac:dyDescent="0.2">
      <c r="A23" s="57"/>
      <c r="B23" s="57"/>
      <c r="C23" s="57"/>
      <c r="D23" s="57"/>
      <c r="E23" s="57"/>
      <c r="F23" s="57"/>
    </row>
    <row r="24" spans="1:6" x14ac:dyDescent="0.2">
      <c r="A24" s="57"/>
      <c r="B24" s="57"/>
      <c r="C24" s="57"/>
      <c r="D24" s="57"/>
      <c r="E24" s="57"/>
      <c r="F24" s="57"/>
    </row>
    <row r="25" spans="1:6" x14ac:dyDescent="0.2">
      <c r="A25" s="57"/>
      <c r="B25" s="57"/>
      <c r="C25" s="57"/>
      <c r="D25" s="57"/>
      <c r="E25" s="57"/>
      <c r="F25" s="57"/>
    </row>
    <row r="26" spans="1:6" x14ac:dyDescent="0.2">
      <c r="A26" s="57"/>
      <c r="B26" s="57"/>
      <c r="C26" s="57"/>
      <c r="D26" s="57"/>
      <c r="E26" s="57"/>
      <c r="F26" s="57"/>
    </row>
    <row r="27" spans="1:6" x14ac:dyDescent="0.2">
      <c r="A27" s="57"/>
      <c r="B27" s="57"/>
      <c r="C27" s="57"/>
      <c r="D27" s="57"/>
      <c r="E27" s="57"/>
      <c r="F27" s="57"/>
    </row>
    <row r="28" spans="1:6" x14ac:dyDescent="0.2">
      <c r="A28" s="57"/>
      <c r="B28" s="57"/>
      <c r="C28" s="57"/>
      <c r="D28" s="57"/>
      <c r="E28" s="57"/>
      <c r="F28" s="57"/>
    </row>
    <row r="29" spans="1:6" x14ac:dyDescent="0.2">
      <c r="A29" s="57"/>
      <c r="B29" s="57"/>
      <c r="C29" s="57"/>
      <c r="D29" s="57"/>
      <c r="E29" s="57"/>
      <c r="F29" s="57"/>
    </row>
    <row r="30" spans="1:6" x14ac:dyDescent="0.2">
      <c r="A30" s="57"/>
      <c r="B30" s="57"/>
      <c r="C30" s="57"/>
      <c r="D30" s="57"/>
      <c r="E30" s="57"/>
      <c r="F30" s="57"/>
    </row>
    <row r="31" spans="1:6" x14ac:dyDescent="0.2">
      <c r="A31" s="57"/>
      <c r="B31" s="57"/>
      <c r="C31" s="57"/>
      <c r="D31" s="57"/>
      <c r="E31" s="57"/>
      <c r="F31" s="57"/>
    </row>
    <row r="32" spans="1:6" x14ac:dyDescent="0.2">
      <c r="A32" s="57"/>
      <c r="B32" s="57"/>
      <c r="C32" s="57"/>
      <c r="D32" s="57"/>
      <c r="E32" s="57"/>
      <c r="F32" s="57"/>
    </row>
    <row r="33" spans="1:6" x14ac:dyDescent="0.2">
      <c r="A33" s="57"/>
      <c r="B33" s="57"/>
      <c r="C33" s="57"/>
      <c r="D33" s="57"/>
      <c r="E33" s="57"/>
      <c r="F33" s="57"/>
    </row>
    <row r="34" spans="1:6" x14ac:dyDescent="0.2">
      <c r="A34" s="57"/>
      <c r="B34" s="57"/>
      <c r="C34" s="57"/>
      <c r="D34" s="57"/>
      <c r="E34" s="57"/>
      <c r="F34" s="57"/>
    </row>
    <row r="35" spans="1:6" x14ac:dyDescent="0.2">
      <c r="A35" s="57"/>
      <c r="B35" s="110"/>
      <c r="C35" s="57"/>
      <c r="D35" s="57"/>
      <c r="E35" s="57"/>
      <c r="F35" s="57"/>
    </row>
    <row r="36" spans="1:6" x14ac:dyDescent="0.2">
      <c r="A36" s="57"/>
      <c r="B36" s="57"/>
      <c r="C36" s="57"/>
      <c r="D36" s="57"/>
      <c r="E36" s="57"/>
      <c r="F36" s="57"/>
    </row>
    <row r="37" spans="1:6" x14ac:dyDescent="0.2">
      <c r="A37" s="57"/>
      <c r="B37" s="57"/>
      <c r="C37" s="57"/>
      <c r="D37" s="57"/>
      <c r="E37" s="57"/>
      <c r="F37" s="57"/>
    </row>
    <row r="38" spans="1:6" x14ac:dyDescent="0.2">
      <c r="A38" s="57"/>
      <c r="B38" s="57"/>
      <c r="C38" s="57"/>
      <c r="D38" s="57"/>
      <c r="E38" s="57"/>
      <c r="F38" s="57"/>
    </row>
    <row r="39" spans="1:6" x14ac:dyDescent="0.2">
      <c r="A39" s="57"/>
      <c r="B39" s="57"/>
      <c r="C39" s="57"/>
      <c r="D39" s="57"/>
      <c r="E39" s="57"/>
      <c r="F39" s="57"/>
    </row>
    <row r="40" spans="1:6" x14ac:dyDescent="0.2">
      <c r="A40" s="57"/>
      <c r="B40" s="57"/>
      <c r="C40" s="57"/>
      <c r="D40" s="57"/>
      <c r="E40" s="57"/>
      <c r="F40" s="57"/>
    </row>
    <row r="41" spans="1:6" x14ac:dyDescent="0.2">
      <c r="A41" s="57"/>
      <c r="B41" s="57"/>
      <c r="C41" s="57"/>
      <c r="D41" s="57"/>
      <c r="E41" s="57"/>
      <c r="F41" s="57"/>
    </row>
    <row r="42" spans="1:6" x14ac:dyDescent="0.2">
      <c r="A42" s="57"/>
      <c r="B42" s="57"/>
      <c r="C42" s="57"/>
      <c r="D42" s="57"/>
      <c r="E42" s="57"/>
      <c r="F42" s="57"/>
    </row>
    <row r="43" spans="1:6" x14ac:dyDescent="0.2">
      <c r="A43" s="57"/>
      <c r="B43" s="57"/>
      <c r="C43" s="57"/>
      <c r="D43" s="57"/>
      <c r="E43" s="57"/>
      <c r="F43" s="57"/>
    </row>
    <row r="44" spans="1:6" x14ac:dyDescent="0.2">
      <c r="A44" s="57"/>
      <c r="B44" s="57"/>
      <c r="C44" s="57"/>
      <c r="D44" s="57"/>
      <c r="E44" s="57"/>
      <c r="F44" s="57"/>
    </row>
    <row r="45" spans="1:6" x14ac:dyDescent="0.2">
      <c r="A45" s="57"/>
      <c r="B45" s="57"/>
      <c r="C45" s="57"/>
      <c r="D45" s="57"/>
      <c r="E45" s="57"/>
      <c r="F45" s="57"/>
    </row>
    <row r="46" spans="1:6" x14ac:dyDescent="0.2">
      <c r="A46" s="57"/>
      <c r="B46" s="57"/>
      <c r="C46" s="57"/>
      <c r="D46" s="57"/>
      <c r="E46" s="57"/>
      <c r="F46" s="57"/>
    </row>
    <row r="47" spans="1:6" x14ac:dyDescent="0.2">
      <c r="A47" s="57"/>
      <c r="B47" s="57"/>
      <c r="C47" s="57"/>
      <c r="D47" s="57"/>
      <c r="E47" s="57"/>
      <c r="F47" s="57"/>
    </row>
    <row r="48" spans="1:6" x14ac:dyDescent="0.2">
      <c r="A48" s="57"/>
      <c r="B48" s="57"/>
      <c r="C48" s="57"/>
      <c r="D48" s="57"/>
      <c r="E48" s="57"/>
      <c r="F48" s="57"/>
    </row>
    <row r="49" spans="1:6" x14ac:dyDescent="0.2">
      <c r="A49" s="57"/>
      <c r="B49" s="57"/>
      <c r="C49" s="57"/>
      <c r="D49" s="57"/>
      <c r="E49" s="57"/>
      <c r="F49" s="57"/>
    </row>
    <row r="50" spans="1:6" x14ac:dyDescent="0.2">
      <c r="A50" s="57"/>
      <c r="B50" s="57"/>
      <c r="C50" s="57"/>
      <c r="D50" s="57"/>
      <c r="E50" s="57"/>
      <c r="F50" s="57"/>
    </row>
    <row r="51" spans="1:6" x14ac:dyDescent="0.2">
      <c r="A51" s="57"/>
      <c r="B51" s="57"/>
      <c r="C51" s="57"/>
      <c r="D51" s="57"/>
      <c r="E51" s="57"/>
      <c r="F51" s="57"/>
    </row>
    <row r="52" spans="1:6" x14ac:dyDescent="0.2">
      <c r="A52" s="57"/>
      <c r="B52" s="57"/>
      <c r="C52" s="57"/>
      <c r="D52" s="57"/>
      <c r="E52" s="57"/>
      <c r="F52" s="57"/>
    </row>
    <row r="53" spans="1:6" x14ac:dyDescent="0.2">
      <c r="A53" s="57"/>
      <c r="B53" s="57"/>
      <c r="C53" s="57"/>
      <c r="D53" s="57"/>
      <c r="E53" s="57"/>
      <c r="F53" s="57"/>
    </row>
    <row r="54" spans="1:6" x14ac:dyDescent="0.2">
      <c r="A54" s="57"/>
      <c r="B54" s="57"/>
      <c r="C54" s="57"/>
      <c r="D54" s="57"/>
      <c r="E54" s="57"/>
      <c r="F54" s="57"/>
    </row>
    <row r="55" spans="1:6" x14ac:dyDescent="0.2">
      <c r="A55" s="57"/>
      <c r="B55" s="57"/>
      <c r="C55" s="57"/>
      <c r="D55" s="57"/>
      <c r="E55" s="57"/>
      <c r="F55" s="57"/>
    </row>
    <row r="56" spans="1:6" x14ac:dyDescent="0.2">
      <c r="A56" s="57"/>
      <c r="B56" s="57"/>
      <c r="C56" s="57"/>
      <c r="D56" s="57"/>
      <c r="E56" s="57"/>
      <c r="F56" s="57"/>
    </row>
    <row r="57" spans="1:6" x14ac:dyDescent="0.2">
      <c r="A57" s="57"/>
      <c r="B57" s="57"/>
      <c r="C57" s="57"/>
      <c r="D57" s="57"/>
      <c r="E57" s="57"/>
      <c r="F57" s="57"/>
    </row>
    <row r="58" spans="1:6" x14ac:dyDescent="0.2">
      <c r="A58" s="57"/>
      <c r="B58" s="57"/>
      <c r="C58" s="57"/>
      <c r="D58" s="57"/>
      <c r="E58" s="57"/>
      <c r="F58" s="57"/>
    </row>
    <row r="59" spans="1:6" x14ac:dyDescent="0.2">
      <c r="A59" s="57"/>
      <c r="B59" s="57"/>
      <c r="C59" s="57"/>
      <c r="D59" s="57"/>
      <c r="E59" s="57"/>
      <c r="F59" s="57"/>
    </row>
    <row r="60" spans="1:6" x14ac:dyDescent="0.2">
      <c r="A60" s="57"/>
      <c r="B60" s="57"/>
      <c r="C60" s="57"/>
      <c r="D60" s="57"/>
      <c r="E60" s="57"/>
      <c r="F60" s="57"/>
    </row>
    <row r="61" spans="1:6" x14ac:dyDescent="0.2">
      <c r="A61" s="57"/>
      <c r="B61" s="57"/>
      <c r="C61" s="57"/>
      <c r="D61" s="57"/>
      <c r="E61" s="57"/>
      <c r="F61" s="57"/>
    </row>
    <row r="62" spans="1:6" x14ac:dyDescent="0.2">
      <c r="A62" s="57"/>
      <c r="B62" s="57"/>
      <c r="C62" s="57"/>
      <c r="D62" s="57"/>
      <c r="E62" s="57"/>
      <c r="F62" s="57"/>
    </row>
    <row r="63" spans="1:6" x14ac:dyDescent="0.2">
      <c r="A63" s="57"/>
      <c r="B63" s="57"/>
      <c r="C63" s="57"/>
      <c r="D63" s="57"/>
      <c r="E63" s="57"/>
      <c r="F63" s="57"/>
    </row>
    <row r="64" spans="1:6" x14ac:dyDescent="0.2">
      <c r="A64" s="57"/>
      <c r="B64" s="57"/>
      <c r="C64" s="57"/>
      <c r="D64" s="57"/>
      <c r="E64" s="57"/>
      <c r="F64" s="57"/>
    </row>
    <row r="65" spans="1:6" x14ac:dyDescent="0.2">
      <c r="A65" s="57"/>
      <c r="B65" s="57"/>
      <c r="C65" s="57"/>
      <c r="D65" s="57"/>
      <c r="E65" s="57"/>
      <c r="F65" s="57"/>
    </row>
    <row r="66" spans="1:6" x14ac:dyDescent="0.2">
      <c r="A66" s="57"/>
      <c r="B66" s="57"/>
      <c r="C66" s="57"/>
      <c r="D66" s="57"/>
      <c r="E66" s="57"/>
      <c r="F66" s="57"/>
    </row>
    <row r="67" spans="1:6" x14ac:dyDescent="0.2">
      <c r="A67" s="57"/>
      <c r="B67" s="57"/>
      <c r="C67" s="57"/>
      <c r="D67" s="57"/>
      <c r="E67" s="57"/>
      <c r="F67" s="57"/>
    </row>
    <row r="68" spans="1:6" x14ac:dyDescent="0.2">
      <c r="A68" s="57"/>
      <c r="B68" s="57"/>
      <c r="C68" s="57"/>
      <c r="D68" s="57"/>
      <c r="E68" s="57"/>
      <c r="F68" s="57"/>
    </row>
    <row r="69" spans="1:6" x14ac:dyDescent="0.2">
      <c r="A69" s="57"/>
      <c r="B69" s="57"/>
      <c r="C69" s="57"/>
      <c r="D69" s="57"/>
      <c r="E69" s="57"/>
      <c r="F69" s="57"/>
    </row>
    <row r="70" spans="1:6" x14ac:dyDescent="0.2">
      <c r="A70" s="57"/>
      <c r="B70" s="57"/>
      <c r="C70" s="57"/>
      <c r="D70" s="57"/>
      <c r="E70" s="57"/>
      <c r="F70" s="57"/>
    </row>
    <row r="71" spans="1:6" x14ac:dyDescent="0.2">
      <c r="A71" s="57"/>
      <c r="B71" s="57"/>
      <c r="C71" s="57"/>
      <c r="D71" s="57"/>
      <c r="E71" s="57"/>
      <c r="F71" s="57"/>
    </row>
    <row r="72" spans="1:6" x14ac:dyDescent="0.2">
      <c r="A72" s="57"/>
      <c r="B72" s="57"/>
      <c r="C72" s="57"/>
      <c r="D72" s="57"/>
      <c r="E72" s="57"/>
      <c r="F72" s="57"/>
    </row>
    <row r="73" spans="1:6" x14ac:dyDescent="0.2">
      <c r="A73" s="57"/>
      <c r="B73" s="57"/>
      <c r="C73" s="57"/>
      <c r="D73" s="57"/>
      <c r="E73" s="57"/>
      <c r="F73" s="57"/>
    </row>
    <row r="74" spans="1:6" x14ac:dyDescent="0.2">
      <c r="A74" s="57"/>
      <c r="B74" s="57"/>
      <c r="C74" s="57"/>
      <c r="D74" s="57"/>
      <c r="E74" s="57"/>
      <c r="F74" s="57"/>
    </row>
    <row r="75" spans="1:6" x14ac:dyDescent="0.2">
      <c r="A75" s="57"/>
      <c r="B75" s="57"/>
      <c r="C75" s="57"/>
      <c r="D75" s="57"/>
      <c r="E75" s="57"/>
      <c r="F75" s="57"/>
    </row>
    <row r="76" spans="1:6" x14ac:dyDescent="0.2">
      <c r="A76" s="57"/>
      <c r="B76" s="57"/>
      <c r="C76" s="57"/>
      <c r="D76" s="57"/>
      <c r="E76" s="57"/>
      <c r="F76" s="57"/>
    </row>
    <row r="77" spans="1:6" x14ac:dyDescent="0.2">
      <c r="A77" s="57"/>
      <c r="B77" s="57"/>
      <c r="C77" s="57"/>
      <c r="D77" s="57"/>
      <c r="E77" s="57"/>
      <c r="F77" s="57"/>
    </row>
    <row r="78" spans="1:6" x14ac:dyDescent="0.2">
      <c r="A78" s="57"/>
      <c r="B78" s="57"/>
      <c r="C78" s="57"/>
      <c r="D78" s="57"/>
      <c r="E78" s="57"/>
      <c r="F78" s="57"/>
    </row>
    <row r="79" spans="1:6" x14ac:dyDescent="0.2">
      <c r="A79" s="57"/>
      <c r="B79" s="57"/>
      <c r="C79" s="57"/>
      <c r="D79" s="57"/>
      <c r="E79" s="57"/>
      <c r="F79" s="57"/>
    </row>
    <row r="80" spans="1:6" x14ac:dyDescent="0.2">
      <c r="A80" s="57"/>
      <c r="B80" s="57"/>
      <c r="C80" s="57"/>
      <c r="D80" s="57"/>
      <c r="E80" s="57"/>
      <c r="F80" s="57"/>
    </row>
    <row r="81" spans="1:6" x14ac:dyDescent="0.2">
      <c r="A81" s="57"/>
      <c r="B81" s="57"/>
      <c r="C81" s="57"/>
      <c r="D81" s="57"/>
      <c r="E81" s="57"/>
      <c r="F81" s="57"/>
    </row>
    <row r="82" spans="1:6" x14ac:dyDescent="0.2">
      <c r="A82" s="57"/>
      <c r="B82" s="57"/>
      <c r="C82" s="57"/>
      <c r="D82" s="57"/>
      <c r="E82" s="57"/>
      <c r="F82" s="57"/>
    </row>
    <row r="83" spans="1:6" x14ac:dyDescent="0.2">
      <c r="A83" s="57"/>
      <c r="B83" s="57"/>
      <c r="C83" s="57"/>
      <c r="D83" s="57"/>
      <c r="E83" s="57"/>
      <c r="F83" s="57"/>
    </row>
    <row r="84" spans="1:6" x14ac:dyDescent="0.2">
      <c r="A84" s="57"/>
      <c r="B84" s="57"/>
      <c r="C84" s="57"/>
      <c r="D84" s="57"/>
      <c r="E84" s="57"/>
      <c r="F84" s="57"/>
    </row>
    <row r="85" spans="1:6" x14ac:dyDescent="0.2">
      <c r="A85" s="57"/>
      <c r="B85" s="57"/>
      <c r="C85" s="57"/>
      <c r="D85" s="57"/>
      <c r="E85" s="57"/>
      <c r="F85" s="57"/>
    </row>
    <row r="86" spans="1:6" x14ac:dyDescent="0.2">
      <c r="A86" s="57"/>
      <c r="B86" s="57"/>
      <c r="C86" s="57"/>
      <c r="D86" s="57"/>
      <c r="E86" s="57"/>
      <c r="F86" s="57"/>
    </row>
    <row r="87" spans="1:6" x14ac:dyDescent="0.2">
      <c r="A87" s="57"/>
      <c r="B87" s="57"/>
      <c r="C87" s="57"/>
      <c r="D87" s="57"/>
      <c r="E87" s="57"/>
      <c r="F87" s="57"/>
    </row>
    <row r="88" spans="1:6" x14ac:dyDescent="0.2">
      <c r="A88" s="57"/>
      <c r="B88" s="57"/>
      <c r="C88" s="57"/>
      <c r="D88" s="57"/>
      <c r="E88" s="57"/>
      <c r="F88" s="57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4/13 HH</oddFooter>
    <firstFooter>&amp;L&amp;8Statistikamt Nord&amp;C&amp;8&amp;P&amp;R&amp;8Statistischer Bericht A III 1 - vj 4/13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WhiteSpace="0"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7" width="11.42578125" customWidth="1"/>
  </cols>
  <sheetData>
    <row r="1" spans="1:9" ht="15.6" customHeight="1" x14ac:dyDescent="0.2">
      <c r="A1" s="157" t="s">
        <v>150</v>
      </c>
      <c r="B1" s="157"/>
      <c r="C1" s="157"/>
      <c r="D1" s="157"/>
      <c r="E1" s="157"/>
      <c r="F1" s="157"/>
      <c r="G1" s="157"/>
    </row>
    <row r="2" spans="1:9" ht="15.6" customHeight="1" x14ac:dyDescent="0.2"/>
    <row r="3" spans="1:9" s="9" customFormat="1" ht="28.35" customHeight="1" x14ac:dyDescent="0.2">
      <c r="A3" s="160" t="s">
        <v>65</v>
      </c>
      <c r="B3" s="154" t="s">
        <v>146</v>
      </c>
      <c r="C3" s="155"/>
      <c r="D3" s="155"/>
      <c r="E3" s="154" t="s">
        <v>147</v>
      </c>
      <c r="F3" s="155"/>
      <c r="G3" s="156"/>
    </row>
    <row r="4" spans="1:9" s="9" customFormat="1" ht="28.35" customHeight="1" x14ac:dyDescent="0.2">
      <c r="A4" s="160"/>
      <c r="B4" s="59" t="s">
        <v>63</v>
      </c>
      <c r="C4" s="59" t="s">
        <v>66</v>
      </c>
      <c r="D4" s="59" t="s">
        <v>67</v>
      </c>
      <c r="E4" s="59" t="s">
        <v>63</v>
      </c>
      <c r="F4" s="59" t="s">
        <v>66</v>
      </c>
      <c r="G4" s="126" t="s">
        <v>67</v>
      </c>
    </row>
    <row r="5" spans="1:9" s="9" customFormat="1" ht="15.6" customHeight="1" x14ac:dyDescent="0.2">
      <c r="A5" s="64"/>
      <c r="B5" s="63"/>
      <c r="C5" s="63"/>
      <c r="D5" s="63"/>
    </row>
    <row r="6" spans="1:9" s="56" customFormat="1" ht="15.6" customHeight="1" x14ac:dyDescent="0.2">
      <c r="A6" s="64" t="s">
        <v>68</v>
      </c>
      <c r="B6" s="81">
        <f>SUM(C6:D6)</f>
        <v>22457</v>
      </c>
      <c r="C6" s="81">
        <v>11993</v>
      </c>
      <c r="D6" s="81">
        <v>10464</v>
      </c>
      <c r="E6" s="81">
        <f>SUM(F6:G6)</f>
        <v>23402</v>
      </c>
      <c r="F6" s="81">
        <v>12433</v>
      </c>
      <c r="G6" s="81">
        <v>10969</v>
      </c>
    </row>
    <row r="7" spans="1:9" s="9" customFormat="1" ht="15.6" customHeight="1" x14ac:dyDescent="0.2">
      <c r="A7" s="64" t="s">
        <v>69</v>
      </c>
      <c r="B7" s="81">
        <f>SUM(C7:D7)</f>
        <v>19046</v>
      </c>
      <c r="C7" s="81">
        <v>10202</v>
      </c>
      <c r="D7" s="81">
        <v>8844</v>
      </c>
      <c r="E7" s="81">
        <f>SUM(F7:G7)</f>
        <v>18662</v>
      </c>
      <c r="F7" s="81">
        <v>9741</v>
      </c>
      <c r="G7" s="81">
        <v>8921</v>
      </c>
    </row>
    <row r="8" spans="1:9" s="9" customFormat="1" ht="15.6" customHeight="1" x14ac:dyDescent="0.2">
      <c r="A8" s="64" t="s">
        <v>70</v>
      </c>
      <c r="B8" s="81">
        <f t="shared" ref="B8:D8" si="0">SUM(B6-B7)</f>
        <v>3411</v>
      </c>
      <c r="C8" s="81">
        <f t="shared" si="0"/>
        <v>1791</v>
      </c>
      <c r="D8" s="81">
        <f t="shared" si="0"/>
        <v>1620</v>
      </c>
      <c r="E8" s="81">
        <f t="shared" ref="E8:G8" si="1">SUM(E6-E7)</f>
        <v>4740</v>
      </c>
      <c r="F8" s="81">
        <f t="shared" si="1"/>
        <v>2692</v>
      </c>
      <c r="G8" s="81">
        <f t="shared" si="1"/>
        <v>2048</v>
      </c>
    </row>
    <row r="9" spans="1:9" s="9" customFormat="1" ht="37.5" customHeight="1" x14ac:dyDescent="0.2">
      <c r="A9" s="103" t="s">
        <v>137</v>
      </c>
      <c r="B9" s="83">
        <f>SUM(C9:D9)</f>
        <v>24198</v>
      </c>
      <c r="C9" s="83">
        <v>12126</v>
      </c>
      <c r="D9" s="83">
        <v>12072</v>
      </c>
      <c r="E9" s="83">
        <f>SUM(F9:G9)</f>
        <v>26795</v>
      </c>
      <c r="F9" s="83">
        <v>13554</v>
      </c>
      <c r="G9" s="83">
        <v>13241</v>
      </c>
    </row>
    <row r="10" spans="1:9" s="9" customFormat="1" ht="14.25" customHeight="1" x14ac:dyDescent="0.2"/>
    <row r="11" spans="1:9" s="9" customFormat="1" ht="14.25" customHeight="1" x14ac:dyDescent="0.2">
      <c r="A11" s="158"/>
      <c r="B11" s="159"/>
      <c r="C11" s="60"/>
      <c r="D11" s="60"/>
    </row>
    <row r="12" spans="1:9" s="9" customFormat="1" ht="14.25" customHeight="1" x14ac:dyDescent="0.2">
      <c r="A12" s="60"/>
      <c r="B12" s="60"/>
      <c r="C12" s="60"/>
      <c r="D12" s="60"/>
    </row>
    <row r="13" spans="1:9" s="9" customFormat="1" ht="14.25" customHeight="1" x14ac:dyDescent="0.2">
      <c r="A13" s="60"/>
      <c r="B13" s="46"/>
      <c r="C13" s="46"/>
      <c r="D13" s="46"/>
    </row>
    <row r="14" spans="1:9" s="9" customFormat="1" ht="14.25" customHeight="1" x14ac:dyDescent="0.2">
      <c r="A14"/>
      <c r="B14" s="56"/>
      <c r="C14" s="56"/>
      <c r="D14" s="56"/>
    </row>
    <row r="15" spans="1:9" x14ac:dyDescent="0.2">
      <c r="A15"/>
      <c r="B15" s="56"/>
      <c r="C15" s="56"/>
      <c r="D15" s="56"/>
      <c r="I15" s="56"/>
    </row>
    <row r="16" spans="1:9" x14ac:dyDescent="0.2">
      <c r="A16"/>
    </row>
    <row r="35" spans="2:2" x14ac:dyDescent="0.2">
      <c r="B35" s="56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35" priority="97">
      <formula>MOD(ROW(),2)=0</formula>
    </cfRule>
  </conditionalFormatting>
  <conditionalFormatting sqref="A9">
    <cfRule type="expression" dxfId="134" priority="87">
      <formula>MOD(ROW(),2)=0</formula>
    </cfRule>
  </conditionalFormatting>
  <conditionalFormatting sqref="A5:D5">
    <cfRule type="expression" dxfId="133" priority="84">
      <formula>MOD(ROW(),2)=0</formula>
    </cfRule>
  </conditionalFormatting>
  <conditionalFormatting sqref="B6">
    <cfRule type="expression" dxfId="132" priority="21">
      <formula>MOD(ROW(),2)=0</formula>
    </cfRule>
  </conditionalFormatting>
  <conditionalFormatting sqref="E6">
    <cfRule type="expression" dxfId="131" priority="19">
      <formula>MOD(ROW(),2)=0</formula>
    </cfRule>
  </conditionalFormatting>
  <conditionalFormatting sqref="B7">
    <cfRule type="expression" dxfId="130" priority="17">
      <formula>MOD(ROW(),2)=0</formula>
    </cfRule>
  </conditionalFormatting>
  <conditionalFormatting sqref="E7">
    <cfRule type="expression" dxfId="129" priority="15">
      <formula>MOD(ROW(),2)=0</formula>
    </cfRule>
  </conditionalFormatting>
  <conditionalFormatting sqref="B9">
    <cfRule type="expression" dxfId="128" priority="13">
      <formula>MOD(ROW(),2)=0</formula>
    </cfRule>
  </conditionalFormatting>
  <conditionalFormatting sqref="E9">
    <cfRule type="expression" dxfId="127" priority="11">
      <formula>MOD(ROW(),2)=0</formula>
    </cfRule>
  </conditionalFormatting>
  <conditionalFormatting sqref="C6:D6">
    <cfRule type="expression" dxfId="126" priority="9">
      <formula>MOD(ROW(),2)=0</formula>
    </cfRule>
  </conditionalFormatting>
  <conditionalFormatting sqref="C7:D7">
    <cfRule type="expression" dxfId="125" priority="7">
      <formula>MOD(ROW(),2)=0</formula>
    </cfRule>
  </conditionalFormatting>
  <conditionalFormatting sqref="F7:G7">
    <cfRule type="expression" dxfId="124" priority="6">
      <formula>MOD(ROW(),2)=0</formula>
    </cfRule>
  </conditionalFormatting>
  <conditionalFormatting sqref="F9:G9">
    <cfRule type="expression" dxfId="123" priority="4">
      <formula>MOD(ROW(),2)=0</formula>
    </cfRule>
  </conditionalFormatting>
  <conditionalFormatting sqref="C9:D9">
    <cfRule type="expression" dxfId="122" priority="3">
      <formula>MOD(ROW(),2)=0</formula>
    </cfRule>
  </conditionalFormatting>
  <conditionalFormatting sqref="F6:G6">
    <cfRule type="expression" dxfId="12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4/13 HH</oddFooter>
    <firstFooter>&amp;L&amp;8Statistikamt Nord&amp;C&amp;8&amp;P&amp;R&amp;8Statistischer Bericht A III 1 - vj 4/13 HH</firstFooter>
  </headerFooter>
  <ignoredErrors>
    <ignoredError sqref="B7 C8:D8 F8:G8 B6 E6 E7" unlockedFormula="1"/>
    <ignoredError sqref="B8 E8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.140625" customWidth="1"/>
    <col min="2" max="2" width="10.42578125" customWidth="1"/>
    <col min="3" max="3" width="11.140625" customWidth="1"/>
    <col min="4" max="4" width="12.140625" customWidth="1"/>
    <col min="5" max="5" width="10.140625" style="56" customWidth="1"/>
    <col min="6" max="6" width="11.140625" style="56" customWidth="1"/>
    <col min="7" max="7" width="12" style="56" customWidth="1"/>
    <col min="8" max="8" width="11.140625" customWidth="1"/>
  </cols>
  <sheetData>
    <row r="1" spans="1:9" s="55" customFormat="1" ht="15.6" customHeight="1" x14ac:dyDescent="0.2">
      <c r="A1" s="164" t="s">
        <v>148</v>
      </c>
      <c r="B1" s="164"/>
      <c r="C1" s="164"/>
      <c r="D1" s="164"/>
      <c r="E1" s="164"/>
      <c r="F1" s="164"/>
      <c r="G1" s="164"/>
      <c r="H1" s="164"/>
    </row>
    <row r="2" spans="1:9" s="55" customFormat="1" ht="15.6" customHeight="1" x14ac:dyDescent="0.2">
      <c r="A2" s="67"/>
      <c r="B2" s="65"/>
      <c r="C2" s="65"/>
      <c r="D2" s="65"/>
      <c r="E2" s="61"/>
      <c r="F2" s="61"/>
      <c r="G2" s="61"/>
      <c r="H2" s="125"/>
    </row>
    <row r="3" spans="1:9" ht="31.15" customHeight="1" x14ac:dyDescent="0.2">
      <c r="A3" s="167" t="s">
        <v>64</v>
      </c>
      <c r="B3" s="165" t="s">
        <v>71</v>
      </c>
      <c r="C3" s="166"/>
      <c r="D3" s="166"/>
      <c r="E3" s="165" t="s">
        <v>73</v>
      </c>
      <c r="F3" s="166"/>
      <c r="G3" s="166"/>
      <c r="H3" s="163" t="s">
        <v>139</v>
      </c>
    </row>
    <row r="4" spans="1:9" ht="24.6" customHeight="1" x14ac:dyDescent="0.2">
      <c r="A4" s="167"/>
      <c r="B4" s="165" t="s">
        <v>63</v>
      </c>
      <c r="C4" s="169" t="s">
        <v>138</v>
      </c>
      <c r="D4" s="165" t="s">
        <v>72</v>
      </c>
      <c r="E4" s="165" t="s">
        <v>63</v>
      </c>
      <c r="F4" s="169" t="s">
        <v>138</v>
      </c>
      <c r="G4" s="165" t="s">
        <v>72</v>
      </c>
      <c r="H4" s="156"/>
    </row>
    <row r="5" spans="1:9" s="69" customFormat="1" ht="22.7" customHeight="1" x14ac:dyDescent="0.2">
      <c r="A5" s="168"/>
      <c r="B5" s="165"/>
      <c r="C5" s="155"/>
      <c r="D5" s="155"/>
      <c r="E5" s="155"/>
      <c r="F5" s="155"/>
      <c r="G5" s="155"/>
      <c r="H5" s="126" t="s">
        <v>62</v>
      </c>
      <c r="I5" s="71"/>
    </row>
    <row r="6" spans="1:9" s="69" customFormat="1" ht="15.6" customHeight="1" x14ac:dyDescent="0.2">
      <c r="A6" s="127"/>
      <c r="B6" s="112"/>
      <c r="C6" s="72"/>
      <c r="D6" s="72"/>
      <c r="E6" s="72"/>
      <c r="F6" s="72"/>
      <c r="G6" s="72"/>
      <c r="H6" s="72"/>
      <c r="I6" s="71"/>
    </row>
    <row r="7" spans="1:9" s="56" customFormat="1" ht="15.6" customHeight="1" x14ac:dyDescent="0.2">
      <c r="A7" s="128" t="s">
        <v>74</v>
      </c>
      <c r="B7" s="104">
        <f>SUM(C7+D7)</f>
        <v>14103</v>
      </c>
      <c r="C7" s="104">
        <v>9129</v>
      </c>
      <c r="D7" s="104">
        <v>4974</v>
      </c>
      <c r="E7" s="104">
        <f>SUM(F7+G7)</f>
        <v>11737</v>
      </c>
      <c r="F7" s="104">
        <v>8208</v>
      </c>
      <c r="G7" s="104">
        <v>3529</v>
      </c>
      <c r="H7" s="104">
        <f>SUM(B7-E7)</f>
        <v>2366</v>
      </c>
    </row>
    <row r="8" spans="1:9" s="56" customFormat="1" ht="15.6" customHeight="1" x14ac:dyDescent="0.2">
      <c r="A8" s="129" t="s">
        <v>75</v>
      </c>
      <c r="B8" s="104">
        <f t="shared" ref="B8:B13" si="0">SUM(C8+D8)</f>
        <v>10416</v>
      </c>
      <c r="C8" s="104">
        <v>7387</v>
      </c>
      <c r="D8" s="104">
        <v>3029</v>
      </c>
      <c r="E8" s="104">
        <f t="shared" ref="E8:E13" si="1">SUM(F8+G8)</f>
        <v>9492</v>
      </c>
      <c r="F8" s="104">
        <v>6818</v>
      </c>
      <c r="G8" s="104">
        <v>2674</v>
      </c>
      <c r="H8" s="104">
        <f t="shared" ref="H8:H12" si="2">SUM(B8-E8)</f>
        <v>924</v>
      </c>
    </row>
    <row r="9" spans="1:9" ht="15.6" customHeight="1" x14ac:dyDescent="0.2">
      <c r="A9" s="128" t="s">
        <v>76</v>
      </c>
      <c r="B9" s="104">
        <f t="shared" si="0"/>
        <v>10657</v>
      </c>
      <c r="C9" s="104">
        <v>7318</v>
      </c>
      <c r="D9" s="104">
        <v>3339</v>
      </c>
      <c r="E9" s="104">
        <f t="shared" si="1"/>
        <v>9183</v>
      </c>
      <c r="F9" s="104">
        <v>6571</v>
      </c>
      <c r="G9" s="104">
        <v>2612</v>
      </c>
      <c r="H9" s="104">
        <f t="shared" si="2"/>
        <v>1474</v>
      </c>
    </row>
    <row r="10" spans="1:9" ht="15.6" customHeight="1" x14ac:dyDescent="0.2">
      <c r="A10" s="129" t="s">
        <v>77</v>
      </c>
      <c r="B10" s="104">
        <f t="shared" si="0"/>
        <v>14451</v>
      </c>
      <c r="C10" s="104">
        <v>9835</v>
      </c>
      <c r="D10" s="104">
        <v>4616</v>
      </c>
      <c r="E10" s="104">
        <f t="shared" si="1"/>
        <v>12117</v>
      </c>
      <c r="F10" s="104">
        <v>8765</v>
      </c>
      <c r="G10" s="104">
        <v>3352</v>
      </c>
      <c r="H10" s="104">
        <f t="shared" si="2"/>
        <v>2334</v>
      </c>
    </row>
    <row r="11" spans="1:9" ht="15.6" customHeight="1" x14ac:dyDescent="0.2">
      <c r="A11" s="128" t="s">
        <v>78</v>
      </c>
      <c r="B11" s="104">
        <f t="shared" si="0"/>
        <v>13206</v>
      </c>
      <c r="C11" s="104">
        <v>9318</v>
      </c>
      <c r="D11" s="104">
        <v>3888</v>
      </c>
      <c r="E11" s="104">
        <f t="shared" si="1"/>
        <v>12412</v>
      </c>
      <c r="F11" s="104">
        <v>8748</v>
      </c>
      <c r="G11" s="104">
        <v>3664</v>
      </c>
      <c r="H11" s="104">
        <f t="shared" si="2"/>
        <v>794</v>
      </c>
    </row>
    <row r="12" spans="1:9" s="68" customFormat="1" ht="15.6" customHeight="1" x14ac:dyDescent="0.2">
      <c r="A12" s="129" t="s">
        <v>79</v>
      </c>
      <c r="B12" s="104">
        <f t="shared" si="0"/>
        <v>4550</v>
      </c>
      <c r="C12" s="104">
        <v>3099</v>
      </c>
      <c r="D12" s="104">
        <v>1451</v>
      </c>
      <c r="E12" s="104">
        <f t="shared" si="1"/>
        <v>3696</v>
      </c>
      <c r="F12" s="104">
        <v>2609</v>
      </c>
      <c r="G12" s="104">
        <v>1087</v>
      </c>
      <c r="H12" s="104">
        <f t="shared" si="2"/>
        <v>854</v>
      </c>
    </row>
    <row r="13" spans="1:9" s="56" customFormat="1" ht="15.6" customHeight="1" x14ac:dyDescent="0.2">
      <c r="A13" s="128" t="s">
        <v>80</v>
      </c>
      <c r="B13" s="104">
        <f t="shared" si="0"/>
        <v>6216</v>
      </c>
      <c r="C13" s="104">
        <v>4111</v>
      </c>
      <c r="D13" s="104">
        <v>2105</v>
      </c>
      <c r="E13" s="104">
        <f t="shared" si="1"/>
        <v>5482</v>
      </c>
      <c r="F13" s="104">
        <v>3738</v>
      </c>
      <c r="G13" s="104">
        <v>1744</v>
      </c>
      <c r="H13" s="104">
        <f t="shared" ref="H13" si="3">SUM(B13-E13)</f>
        <v>734</v>
      </c>
    </row>
    <row r="14" spans="1:9" s="66" customFormat="1" ht="15.6" customHeight="1" x14ac:dyDescent="0.2">
      <c r="A14" s="130" t="s">
        <v>131</v>
      </c>
      <c r="B14" s="131">
        <f>SUM(B7:B13)</f>
        <v>73599</v>
      </c>
      <c r="C14" s="132">
        <f t="shared" ref="C14:H14" si="4">SUM(C7:C13)</f>
        <v>50197</v>
      </c>
      <c r="D14" s="132">
        <f>SUM(D7:D13)</f>
        <v>23402</v>
      </c>
      <c r="E14" s="132">
        <f t="shared" si="4"/>
        <v>64119</v>
      </c>
      <c r="F14" s="132">
        <f t="shared" si="4"/>
        <v>45457</v>
      </c>
      <c r="G14" s="132">
        <f>SUM(G7:G13)</f>
        <v>18662</v>
      </c>
      <c r="H14" s="132">
        <f t="shared" si="4"/>
        <v>9480</v>
      </c>
    </row>
    <row r="15" spans="1:9" ht="14.1" customHeight="1" x14ac:dyDescent="0.25">
      <c r="D15" s="82"/>
    </row>
    <row r="16" spans="1:9" ht="14.1" customHeight="1" x14ac:dyDescent="0.2">
      <c r="A16" s="161" t="s">
        <v>140</v>
      </c>
      <c r="B16" s="161"/>
      <c r="C16" s="162"/>
      <c r="D16" s="162"/>
    </row>
    <row r="17" spans="1:7" ht="14.1" customHeight="1" x14ac:dyDescent="0.2"/>
    <row r="18" spans="1:7" ht="14.1" customHeight="1" x14ac:dyDescent="0.2"/>
    <row r="19" spans="1:7" ht="14.1" customHeight="1" x14ac:dyDescent="0.25">
      <c r="B19" s="98"/>
      <c r="C19" s="99"/>
      <c r="D19" s="101"/>
      <c r="E19" s="100"/>
      <c r="F19" s="99"/>
      <c r="G19" s="102"/>
    </row>
    <row r="20" spans="1:7" ht="14.1" customHeight="1" x14ac:dyDescent="0.25">
      <c r="B20" s="98"/>
      <c r="C20" s="99"/>
      <c r="D20" s="101"/>
      <c r="E20" s="100"/>
      <c r="F20" s="99"/>
      <c r="G20" s="102"/>
    </row>
    <row r="21" spans="1:7" ht="14.1" customHeight="1" x14ac:dyDescent="0.25">
      <c r="B21" s="98"/>
      <c r="C21" s="99"/>
      <c r="D21" s="101"/>
      <c r="E21" s="100"/>
      <c r="F21" s="99"/>
      <c r="G21" s="102"/>
    </row>
    <row r="22" spans="1:7" ht="14.1" customHeight="1" x14ac:dyDescent="0.25">
      <c r="B22" s="98"/>
      <c r="C22" s="99"/>
      <c r="D22" s="101"/>
      <c r="E22" s="100"/>
      <c r="F22" s="99"/>
      <c r="G22" s="102"/>
    </row>
    <row r="23" spans="1:7" ht="14.1" customHeight="1" x14ac:dyDescent="0.25">
      <c r="B23" s="98"/>
      <c r="C23" s="99"/>
      <c r="D23" s="101"/>
      <c r="E23" s="100"/>
      <c r="F23" s="99"/>
      <c r="G23" s="102"/>
    </row>
    <row r="24" spans="1:7" ht="14.1" customHeight="1" x14ac:dyDescent="0.25">
      <c r="B24" s="98"/>
      <c r="C24" s="99"/>
      <c r="D24" s="101"/>
      <c r="E24" s="100"/>
      <c r="F24" s="99"/>
      <c r="G24" s="102"/>
    </row>
    <row r="25" spans="1:7" ht="14.1" customHeight="1" x14ac:dyDescent="0.25">
      <c r="B25" s="98"/>
      <c r="C25" s="99"/>
      <c r="D25" s="101"/>
      <c r="E25" s="100"/>
      <c r="F25" s="99"/>
      <c r="G25" s="102"/>
    </row>
    <row r="26" spans="1:7" s="56" customFormat="1" ht="14.1" customHeight="1" x14ac:dyDescent="0.25">
      <c r="A26"/>
      <c r="B26"/>
      <c r="C26"/>
      <c r="F26" s="97"/>
    </row>
    <row r="27" spans="1:7" ht="14.1" customHeight="1" x14ac:dyDescent="0.2">
      <c r="E27"/>
      <c r="F27"/>
      <c r="G27"/>
    </row>
    <row r="28" spans="1:7" ht="14.1" customHeight="1" x14ac:dyDescent="0.2">
      <c r="E28"/>
      <c r="F28"/>
      <c r="G28"/>
    </row>
    <row r="29" spans="1:7" ht="14.1" customHeight="1" x14ac:dyDescent="0.2">
      <c r="E29"/>
      <c r="F29"/>
      <c r="G29"/>
    </row>
    <row r="30" spans="1:7" ht="14.1" customHeight="1" x14ac:dyDescent="0.2">
      <c r="E30"/>
      <c r="F30"/>
      <c r="G30"/>
    </row>
    <row r="31" spans="1:7" ht="14.1" customHeight="1" x14ac:dyDescent="0.2">
      <c r="E31"/>
      <c r="F31"/>
      <c r="G31"/>
    </row>
    <row r="32" spans="1:7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B35" s="56"/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16:D16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7 A9 A11 A14">
    <cfRule type="expression" dxfId="120" priority="101">
      <formula>MOD(ROW(),2)=1</formula>
    </cfRule>
  </conditionalFormatting>
  <conditionalFormatting sqref="A8 A10 A12">
    <cfRule type="expression" dxfId="119" priority="100">
      <formula>MOD(ROW(),2)=1</formula>
    </cfRule>
  </conditionalFormatting>
  <conditionalFormatting sqref="H7:H12">
    <cfRule type="expression" dxfId="118" priority="53">
      <formula>MOD(ROW(),2)=1</formula>
    </cfRule>
  </conditionalFormatting>
  <conditionalFormatting sqref="B14:C14 H14 E14:F14">
    <cfRule type="expression" dxfId="117" priority="51">
      <formula>MOD(ROW(),2)=1</formula>
    </cfRule>
  </conditionalFormatting>
  <conditionalFormatting sqref="A13">
    <cfRule type="expression" dxfId="116" priority="30">
      <formula>MOD(ROW(),2)=1</formula>
    </cfRule>
  </conditionalFormatting>
  <conditionalFormatting sqref="H13">
    <cfRule type="expression" dxfId="115" priority="28">
      <formula>MOD(ROW(),2)=1</formula>
    </cfRule>
  </conditionalFormatting>
  <conditionalFormatting sqref="D14">
    <cfRule type="expression" dxfId="114" priority="16">
      <formula>MOD(ROW(),2)=1</formula>
    </cfRule>
  </conditionalFormatting>
  <conditionalFormatting sqref="G14">
    <cfRule type="expression" dxfId="113" priority="11">
      <formula>MOD(ROW(),2)=1</formula>
    </cfRule>
  </conditionalFormatting>
  <conditionalFormatting sqref="B7:B13">
    <cfRule type="expression" dxfId="112" priority="9">
      <formula>MOD(ROW(),2)=1</formula>
    </cfRule>
  </conditionalFormatting>
  <conditionalFormatting sqref="E7:E13">
    <cfRule type="expression" dxfId="111" priority="7">
      <formula>MOD(ROW(),2)=1</formula>
    </cfRule>
  </conditionalFormatting>
  <conditionalFormatting sqref="G7:G13">
    <cfRule type="expression" dxfId="110" priority="4">
      <formula>MOD(ROW(),2)=1</formula>
    </cfRule>
  </conditionalFormatting>
  <conditionalFormatting sqref="C7:C13">
    <cfRule type="expression" dxfId="109" priority="3">
      <formula>MOD(ROW(),2)=1</formula>
    </cfRule>
  </conditionalFormatting>
  <conditionalFormatting sqref="F7:F13">
    <cfRule type="expression" dxfId="108" priority="2">
      <formula>MOD(ROW(),2)=1</formula>
    </cfRule>
  </conditionalFormatting>
  <conditionalFormatting sqref="D7:D13">
    <cfRule type="expression" dxfId="10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4/13 HH</oddFooter>
    <firstFooter>&amp;L&amp;8Statistikamt Nord&amp;C&amp;8&amp;P&amp;R&amp;8Statistischer Bericht A III 1 - vj 4/13 HH</firstFooter>
  </headerFooter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0" t="s">
        <v>32</v>
      </c>
      <c r="B3" s="175" t="s">
        <v>33</v>
      </c>
      <c r="C3" s="17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1"/>
      <c r="B4" s="177" t="s">
        <v>51</v>
      </c>
      <c r="C4" s="17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1"/>
      <c r="B5" s="173"/>
      <c r="C5" s="17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2"/>
      <c r="B6" s="173"/>
      <c r="C6" s="17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" style="56" customWidth="1"/>
    <col min="2" max="2" width="9.5703125" style="56" customWidth="1"/>
    <col min="3" max="4" width="8" style="56" customWidth="1"/>
    <col min="5" max="5" width="9.28515625" style="56" customWidth="1"/>
    <col min="6" max="6" width="8.140625" style="56" customWidth="1"/>
    <col min="7" max="7" width="7.85546875" style="56" customWidth="1"/>
    <col min="8" max="8" width="9.28515625" style="56" customWidth="1"/>
    <col min="9" max="9" width="8" style="56" customWidth="1"/>
    <col min="10" max="10" width="7.28515625" style="56" customWidth="1"/>
    <col min="11" max="16384" width="11.28515625" style="56"/>
  </cols>
  <sheetData>
    <row r="1" spans="1:10" s="55" customFormat="1" ht="15.6" customHeight="1" x14ac:dyDescent="0.2">
      <c r="A1" s="164" t="s">
        <v>149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s="55" customFormat="1" ht="15.6" customHeight="1" x14ac:dyDescent="0.2">
      <c r="A2" s="164" t="s">
        <v>81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0" s="55" customFormat="1" ht="15.6" customHeight="1" x14ac:dyDescent="0.2">
      <c r="A3" s="70"/>
      <c r="B3" s="65"/>
      <c r="C3" s="65"/>
      <c r="D3" s="65"/>
      <c r="E3" s="61"/>
      <c r="F3" s="61"/>
      <c r="G3" s="61"/>
    </row>
    <row r="4" spans="1:10" ht="31.15" customHeight="1" x14ac:dyDescent="0.2">
      <c r="A4" s="180" t="s">
        <v>142</v>
      </c>
      <c r="B4" s="165" t="s">
        <v>71</v>
      </c>
      <c r="C4" s="166"/>
      <c r="D4" s="166"/>
      <c r="E4" s="165" t="s">
        <v>73</v>
      </c>
      <c r="F4" s="166"/>
      <c r="G4" s="166"/>
      <c r="H4" s="169" t="s">
        <v>141</v>
      </c>
      <c r="I4" s="166"/>
      <c r="J4" s="179"/>
    </row>
    <row r="5" spans="1:10" s="69" customFormat="1" ht="28.5" customHeight="1" x14ac:dyDescent="0.2">
      <c r="A5" s="181"/>
      <c r="B5" s="113" t="s">
        <v>63</v>
      </c>
      <c r="C5" s="113" t="s">
        <v>66</v>
      </c>
      <c r="D5" s="113" t="s">
        <v>67</v>
      </c>
      <c r="E5" s="113" t="s">
        <v>63</v>
      </c>
      <c r="F5" s="113" t="s">
        <v>66</v>
      </c>
      <c r="G5" s="113" t="s">
        <v>67</v>
      </c>
      <c r="H5" s="113" t="s">
        <v>63</v>
      </c>
      <c r="I5" s="113" t="s">
        <v>66</v>
      </c>
      <c r="J5" s="114" t="s">
        <v>67</v>
      </c>
    </row>
    <row r="6" spans="1:10" s="69" customFormat="1" ht="15.6" customHeight="1" x14ac:dyDescent="0.2">
      <c r="A6" s="116"/>
      <c r="B6" s="75"/>
      <c r="C6" s="76"/>
      <c r="D6" s="76"/>
      <c r="E6" s="75"/>
      <c r="F6" s="76"/>
      <c r="G6" s="76"/>
      <c r="H6" s="75"/>
      <c r="I6" s="76"/>
      <c r="J6" s="75"/>
    </row>
    <row r="7" spans="1:10" ht="15.6" customHeight="1" x14ac:dyDescent="0.2">
      <c r="A7" s="117" t="s">
        <v>116</v>
      </c>
      <c r="B7" s="106">
        <v>4455</v>
      </c>
      <c r="C7" s="106">
        <v>2255</v>
      </c>
      <c r="D7" s="106">
        <v>2200</v>
      </c>
      <c r="E7" s="106">
        <v>5976</v>
      </c>
      <c r="F7" s="106">
        <v>3006</v>
      </c>
      <c r="G7" s="106">
        <v>2970</v>
      </c>
      <c r="H7" s="106">
        <f>SUM(B7-E7)</f>
        <v>-1521</v>
      </c>
      <c r="I7" s="106">
        <f t="shared" ref="I7:J7" si="0">SUM(C7-F7)</f>
        <v>-751</v>
      </c>
      <c r="J7" s="106">
        <f t="shared" si="0"/>
        <v>-770</v>
      </c>
    </row>
    <row r="8" spans="1:10" ht="15.6" customHeight="1" x14ac:dyDescent="0.2">
      <c r="A8" s="118" t="s">
        <v>117</v>
      </c>
      <c r="B8" s="109">
        <v>3226</v>
      </c>
      <c r="C8" s="109">
        <v>1557</v>
      </c>
      <c r="D8" s="109">
        <v>1669</v>
      </c>
      <c r="E8" s="109">
        <v>3259</v>
      </c>
      <c r="F8" s="109">
        <v>1626</v>
      </c>
      <c r="G8" s="109">
        <v>1633</v>
      </c>
      <c r="H8" s="106">
        <f t="shared" ref="H8:H21" si="1">SUM(B8-E8)</f>
        <v>-33</v>
      </c>
      <c r="I8" s="106">
        <f t="shared" ref="I8:I21" si="2">SUM(C8-F8)</f>
        <v>-69</v>
      </c>
      <c r="J8" s="106">
        <f t="shared" ref="J8:J21" si="3">SUM(D8-G8)</f>
        <v>36</v>
      </c>
    </row>
    <row r="9" spans="1:10" ht="15.6" customHeight="1" x14ac:dyDescent="0.2">
      <c r="A9" s="118" t="s">
        <v>118</v>
      </c>
      <c r="B9" s="105">
        <v>345</v>
      </c>
      <c r="C9" s="105">
        <v>171</v>
      </c>
      <c r="D9" s="105">
        <v>174</v>
      </c>
      <c r="E9" s="105">
        <v>282</v>
      </c>
      <c r="F9" s="105">
        <v>141</v>
      </c>
      <c r="G9" s="105">
        <v>141</v>
      </c>
      <c r="H9" s="106">
        <f t="shared" si="1"/>
        <v>63</v>
      </c>
      <c r="I9" s="106">
        <f t="shared" si="2"/>
        <v>30</v>
      </c>
      <c r="J9" s="106">
        <f t="shared" si="3"/>
        <v>33</v>
      </c>
    </row>
    <row r="10" spans="1:10" ht="15.6" customHeight="1" x14ac:dyDescent="0.2">
      <c r="A10" s="118" t="s">
        <v>119</v>
      </c>
      <c r="B10" s="109">
        <v>1862</v>
      </c>
      <c r="C10" s="109">
        <v>882</v>
      </c>
      <c r="D10" s="109">
        <v>980</v>
      </c>
      <c r="E10" s="109">
        <v>1243</v>
      </c>
      <c r="F10" s="109">
        <v>601</v>
      </c>
      <c r="G10" s="109">
        <v>642</v>
      </c>
      <c r="H10" s="106">
        <f t="shared" si="1"/>
        <v>619</v>
      </c>
      <c r="I10" s="106">
        <f t="shared" si="2"/>
        <v>281</v>
      </c>
      <c r="J10" s="106">
        <f t="shared" si="3"/>
        <v>338</v>
      </c>
    </row>
    <row r="11" spans="1:10" ht="15.6" customHeight="1" x14ac:dyDescent="0.2">
      <c r="A11" s="117" t="s">
        <v>120</v>
      </c>
      <c r="B11" s="105">
        <v>604</v>
      </c>
      <c r="C11" s="105">
        <v>314</v>
      </c>
      <c r="D11" s="105">
        <v>290</v>
      </c>
      <c r="E11" s="105">
        <v>464</v>
      </c>
      <c r="F11" s="105">
        <v>212</v>
      </c>
      <c r="G11" s="105">
        <v>252</v>
      </c>
      <c r="H11" s="106">
        <f t="shared" si="1"/>
        <v>140</v>
      </c>
      <c r="I11" s="106">
        <f t="shared" si="2"/>
        <v>102</v>
      </c>
      <c r="J11" s="106">
        <f t="shared" si="3"/>
        <v>38</v>
      </c>
    </row>
    <row r="12" spans="1:10" s="68" customFormat="1" ht="15.6" customHeight="1" x14ac:dyDescent="0.2">
      <c r="A12" s="118" t="s">
        <v>121</v>
      </c>
      <c r="B12" s="109">
        <v>252</v>
      </c>
      <c r="C12" s="109">
        <v>121</v>
      </c>
      <c r="D12" s="109">
        <v>131</v>
      </c>
      <c r="E12" s="109">
        <v>163</v>
      </c>
      <c r="F12" s="109">
        <v>82</v>
      </c>
      <c r="G12" s="109">
        <v>81</v>
      </c>
      <c r="H12" s="106">
        <f t="shared" si="1"/>
        <v>89</v>
      </c>
      <c r="I12" s="106">
        <f t="shared" si="2"/>
        <v>39</v>
      </c>
      <c r="J12" s="106">
        <f t="shared" si="3"/>
        <v>50</v>
      </c>
    </row>
    <row r="13" spans="1:10" s="68" customFormat="1" ht="15.6" customHeight="1" x14ac:dyDescent="0.2">
      <c r="A13" s="118" t="s">
        <v>122</v>
      </c>
      <c r="B13" s="106">
        <v>801</v>
      </c>
      <c r="C13" s="106">
        <v>368</v>
      </c>
      <c r="D13" s="106">
        <v>433</v>
      </c>
      <c r="E13" s="106">
        <v>620</v>
      </c>
      <c r="F13" s="106">
        <v>322</v>
      </c>
      <c r="G13" s="106">
        <v>298</v>
      </c>
      <c r="H13" s="106">
        <f t="shared" si="1"/>
        <v>181</v>
      </c>
      <c r="I13" s="106">
        <f t="shared" si="2"/>
        <v>46</v>
      </c>
      <c r="J13" s="106">
        <f t="shared" si="3"/>
        <v>135</v>
      </c>
    </row>
    <row r="14" spans="1:10" ht="15.6" customHeight="1" x14ac:dyDescent="0.2">
      <c r="A14" s="118" t="s">
        <v>123</v>
      </c>
      <c r="B14" s="109">
        <v>876</v>
      </c>
      <c r="C14" s="109">
        <v>410</v>
      </c>
      <c r="D14" s="109">
        <v>466</v>
      </c>
      <c r="E14" s="109">
        <v>764</v>
      </c>
      <c r="F14" s="109">
        <v>375</v>
      </c>
      <c r="G14" s="109">
        <v>389</v>
      </c>
      <c r="H14" s="106">
        <f t="shared" si="1"/>
        <v>112</v>
      </c>
      <c r="I14" s="106">
        <f t="shared" si="2"/>
        <v>35</v>
      </c>
      <c r="J14" s="106">
        <f t="shared" si="3"/>
        <v>77</v>
      </c>
    </row>
    <row r="15" spans="1:10" ht="15.6" customHeight="1" x14ac:dyDescent="0.2">
      <c r="A15" s="117" t="s">
        <v>124</v>
      </c>
      <c r="B15" s="105">
        <v>59</v>
      </c>
      <c r="C15" s="105">
        <v>29</v>
      </c>
      <c r="D15" s="105">
        <v>30</v>
      </c>
      <c r="E15" s="105">
        <v>40</v>
      </c>
      <c r="F15" s="105">
        <v>19</v>
      </c>
      <c r="G15" s="105">
        <v>21</v>
      </c>
      <c r="H15" s="106">
        <f t="shared" si="1"/>
        <v>19</v>
      </c>
      <c r="I15" s="106">
        <f t="shared" si="2"/>
        <v>10</v>
      </c>
      <c r="J15" s="106">
        <f t="shared" si="3"/>
        <v>9</v>
      </c>
    </row>
    <row r="16" spans="1:10" ht="15.6" customHeight="1" x14ac:dyDescent="0.2">
      <c r="A16" s="118" t="s">
        <v>125</v>
      </c>
      <c r="B16" s="109">
        <v>711</v>
      </c>
      <c r="C16" s="109">
        <v>349</v>
      </c>
      <c r="D16" s="109">
        <v>362</v>
      </c>
      <c r="E16" s="109">
        <v>952</v>
      </c>
      <c r="F16" s="109">
        <v>470</v>
      </c>
      <c r="G16" s="109">
        <v>482</v>
      </c>
      <c r="H16" s="106">
        <f t="shared" si="1"/>
        <v>-241</v>
      </c>
      <c r="I16" s="106">
        <f t="shared" si="2"/>
        <v>-121</v>
      </c>
      <c r="J16" s="106">
        <f t="shared" si="3"/>
        <v>-120</v>
      </c>
    </row>
    <row r="17" spans="1:10" ht="15.6" customHeight="1" x14ac:dyDescent="0.2">
      <c r="A17" s="118" t="s">
        <v>126</v>
      </c>
      <c r="B17" s="105">
        <v>197</v>
      </c>
      <c r="C17" s="105">
        <v>95</v>
      </c>
      <c r="D17" s="105">
        <v>102</v>
      </c>
      <c r="E17" s="105">
        <v>166</v>
      </c>
      <c r="F17" s="105">
        <v>79</v>
      </c>
      <c r="G17" s="105">
        <v>87</v>
      </c>
      <c r="H17" s="106">
        <f t="shared" si="1"/>
        <v>31</v>
      </c>
      <c r="I17" s="106">
        <f t="shared" si="2"/>
        <v>16</v>
      </c>
      <c r="J17" s="106">
        <f t="shared" si="3"/>
        <v>15</v>
      </c>
    </row>
    <row r="18" spans="1:10" ht="15.6" customHeight="1" x14ac:dyDescent="0.2">
      <c r="A18" s="118" t="s">
        <v>127</v>
      </c>
      <c r="B18" s="109">
        <v>773</v>
      </c>
      <c r="C18" s="109">
        <v>428</v>
      </c>
      <c r="D18" s="109">
        <v>345</v>
      </c>
      <c r="E18" s="109">
        <v>547</v>
      </c>
      <c r="F18" s="109">
        <v>274</v>
      </c>
      <c r="G18" s="109">
        <v>273</v>
      </c>
      <c r="H18" s="106">
        <f t="shared" si="1"/>
        <v>226</v>
      </c>
      <c r="I18" s="106">
        <f t="shared" si="2"/>
        <v>154</v>
      </c>
      <c r="J18" s="106">
        <f t="shared" si="3"/>
        <v>72</v>
      </c>
    </row>
    <row r="19" spans="1:10" ht="15.6" customHeight="1" x14ac:dyDescent="0.2">
      <c r="A19" s="118" t="s">
        <v>128</v>
      </c>
      <c r="B19" s="106">
        <v>256</v>
      </c>
      <c r="C19" s="106">
        <v>129</v>
      </c>
      <c r="D19" s="106">
        <v>127</v>
      </c>
      <c r="E19" s="106">
        <v>247</v>
      </c>
      <c r="F19" s="106">
        <v>119</v>
      </c>
      <c r="G19" s="106">
        <v>128</v>
      </c>
      <c r="H19" s="106">
        <f t="shared" si="1"/>
        <v>9</v>
      </c>
      <c r="I19" s="106">
        <f t="shared" si="2"/>
        <v>10</v>
      </c>
      <c r="J19" s="106">
        <f t="shared" si="3"/>
        <v>-1</v>
      </c>
    </row>
    <row r="20" spans="1:10" ht="15.6" customHeight="1" x14ac:dyDescent="0.2">
      <c r="A20" s="118" t="s">
        <v>129</v>
      </c>
      <c r="B20" s="109">
        <v>169</v>
      </c>
      <c r="C20" s="109">
        <v>84</v>
      </c>
      <c r="D20" s="109">
        <v>85</v>
      </c>
      <c r="E20" s="109">
        <v>144</v>
      </c>
      <c r="F20" s="109">
        <v>78</v>
      </c>
      <c r="G20" s="109">
        <v>66</v>
      </c>
      <c r="H20" s="106">
        <f t="shared" si="1"/>
        <v>25</v>
      </c>
      <c r="I20" s="106">
        <f t="shared" si="2"/>
        <v>6</v>
      </c>
      <c r="J20" s="106">
        <f t="shared" si="3"/>
        <v>19</v>
      </c>
    </row>
    <row r="21" spans="1:10" ht="15.6" customHeight="1" x14ac:dyDescent="0.2">
      <c r="A21" s="118" t="s">
        <v>130</v>
      </c>
      <c r="B21" s="105">
        <v>131</v>
      </c>
      <c r="C21" s="105">
        <v>68</v>
      </c>
      <c r="D21" s="105">
        <v>63</v>
      </c>
      <c r="E21" s="105">
        <v>111</v>
      </c>
      <c r="F21" s="105">
        <v>58</v>
      </c>
      <c r="G21" s="105">
        <v>53</v>
      </c>
      <c r="H21" s="106">
        <f t="shared" si="1"/>
        <v>20</v>
      </c>
      <c r="I21" s="106">
        <f t="shared" si="2"/>
        <v>10</v>
      </c>
      <c r="J21" s="106">
        <f t="shared" si="3"/>
        <v>10</v>
      </c>
    </row>
    <row r="22" spans="1:10" ht="15.6" customHeight="1" x14ac:dyDescent="0.25">
      <c r="A22" s="118"/>
      <c r="B22" s="107"/>
      <c r="C22" s="106"/>
      <c r="D22" s="106"/>
      <c r="E22" s="106"/>
      <c r="F22" s="106"/>
      <c r="G22" s="106"/>
      <c r="H22" s="106">
        <f t="shared" ref="H22:H35" si="4">SUM(B22-E22)</f>
        <v>0</v>
      </c>
      <c r="I22" s="106">
        <f t="shared" ref="I22:I35" si="5">SUM(C22-F22)</f>
        <v>0</v>
      </c>
      <c r="J22" s="106">
        <f t="shared" ref="J22:J35" si="6">SUM(D22-G22)</f>
        <v>0</v>
      </c>
    </row>
    <row r="23" spans="1:10" ht="15.6" customHeight="1" x14ac:dyDescent="0.2">
      <c r="A23" s="117" t="s">
        <v>82</v>
      </c>
      <c r="B23" s="106">
        <f>SUM(B7:B22)</f>
        <v>14717</v>
      </c>
      <c r="C23" s="106">
        <f t="shared" ref="C23:D23" si="7">SUM(C7:C22)</f>
        <v>7260</v>
      </c>
      <c r="D23" s="106">
        <f t="shared" si="7"/>
        <v>7457</v>
      </c>
      <c r="E23" s="106">
        <f t="shared" ref="E23:G23" si="8">SUM(E7:E22)</f>
        <v>14978</v>
      </c>
      <c r="F23" s="106">
        <f t="shared" si="8"/>
        <v>7462</v>
      </c>
      <c r="G23" s="106">
        <f t="shared" si="8"/>
        <v>7516</v>
      </c>
      <c r="H23" s="106">
        <f t="shared" si="4"/>
        <v>-261</v>
      </c>
      <c r="I23" s="106">
        <f t="shared" si="5"/>
        <v>-202</v>
      </c>
      <c r="J23" s="106">
        <f t="shared" si="6"/>
        <v>-59</v>
      </c>
    </row>
    <row r="24" spans="1:10" ht="15.6" customHeight="1" x14ac:dyDescent="0.2">
      <c r="A24" s="118"/>
      <c r="B24" s="106"/>
      <c r="C24" s="106"/>
      <c r="D24" s="106"/>
      <c r="E24" s="106"/>
      <c r="F24" s="106"/>
      <c r="G24" s="106"/>
      <c r="H24" s="106">
        <f t="shared" si="4"/>
        <v>0</v>
      </c>
      <c r="I24" s="106">
        <f t="shared" si="5"/>
        <v>0</v>
      </c>
      <c r="J24" s="106">
        <f t="shared" si="6"/>
        <v>0</v>
      </c>
    </row>
    <row r="25" spans="1:10" ht="15.6" customHeight="1" x14ac:dyDescent="0.2">
      <c r="A25" s="118" t="s">
        <v>83</v>
      </c>
      <c r="B25" s="106">
        <v>8685</v>
      </c>
      <c r="C25" s="106">
        <v>5173</v>
      </c>
      <c r="D25" s="106">
        <v>3512</v>
      </c>
      <c r="E25" s="106">
        <v>3684</v>
      </c>
      <c r="F25" s="106">
        <v>2279</v>
      </c>
      <c r="G25" s="106">
        <v>1405</v>
      </c>
      <c r="H25" s="106">
        <f t="shared" si="4"/>
        <v>5001</v>
      </c>
      <c r="I25" s="106">
        <f t="shared" si="5"/>
        <v>2894</v>
      </c>
      <c r="J25" s="106">
        <f t="shared" si="6"/>
        <v>2107</v>
      </c>
    </row>
    <row r="26" spans="1:10" ht="15.6" customHeight="1" x14ac:dyDescent="0.2">
      <c r="A26" s="118"/>
      <c r="B26" s="106"/>
      <c r="C26" s="106"/>
      <c r="D26" s="106"/>
      <c r="E26" s="106"/>
      <c r="F26" s="106"/>
      <c r="G26" s="106"/>
      <c r="H26" s="106">
        <f t="shared" si="4"/>
        <v>0</v>
      </c>
      <c r="I26" s="106">
        <f t="shared" si="5"/>
        <v>0</v>
      </c>
      <c r="J26" s="106">
        <f t="shared" si="6"/>
        <v>0</v>
      </c>
    </row>
    <row r="27" spans="1:10" s="66" customFormat="1" ht="15.6" customHeight="1" x14ac:dyDescent="0.2">
      <c r="A27" s="119" t="s">
        <v>21</v>
      </c>
      <c r="B27" s="108">
        <f>SUM(B23+B25)</f>
        <v>23402</v>
      </c>
      <c r="C27" s="108">
        <f t="shared" ref="C27:J27" si="9">SUM(C23+C25)</f>
        <v>12433</v>
      </c>
      <c r="D27" s="108">
        <f t="shared" si="9"/>
        <v>10969</v>
      </c>
      <c r="E27" s="108">
        <f t="shared" si="9"/>
        <v>18662</v>
      </c>
      <c r="F27" s="108">
        <f t="shared" si="9"/>
        <v>9741</v>
      </c>
      <c r="G27" s="108">
        <f t="shared" si="9"/>
        <v>8921</v>
      </c>
      <c r="H27" s="108">
        <f t="shared" si="9"/>
        <v>4740</v>
      </c>
      <c r="I27" s="108">
        <f t="shared" si="9"/>
        <v>2692</v>
      </c>
      <c r="J27" s="108">
        <f t="shared" si="9"/>
        <v>2048</v>
      </c>
    </row>
    <row r="28" spans="1:10" ht="15.6" customHeight="1" x14ac:dyDescent="0.2">
      <c r="A28" s="118"/>
      <c r="B28" s="106"/>
      <c r="C28" s="106"/>
      <c r="D28" s="106"/>
      <c r="E28" s="106"/>
      <c r="F28" s="106"/>
      <c r="G28" s="106"/>
      <c r="H28" s="108">
        <f t="shared" si="4"/>
        <v>0</v>
      </c>
      <c r="I28" s="108">
        <f t="shared" si="5"/>
        <v>0</v>
      </c>
      <c r="J28" s="108">
        <f t="shared" si="6"/>
        <v>0</v>
      </c>
    </row>
    <row r="29" spans="1:10" ht="15.6" customHeight="1" x14ac:dyDescent="0.2">
      <c r="A29" s="118" t="s">
        <v>143</v>
      </c>
      <c r="B29" s="106"/>
      <c r="C29" s="106"/>
      <c r="D29" s="106"/>
      <c r="E29" s="106"/>
      <c r="F29" s="106"/>
      <c r="G29" s="106"/>
      <c r="H29" s="108">
        <f t="shared" si="4"/>
        <v>0</v>
      </c>
      <c r="I29" s="108">
        <f t="shared" si="5"/>
        <v>0</v>
      </c>
      <c r="J29" s="108">
        <f t="shared" si="6"/>
        <v>0</v>
      </c>
    </row>
    <row r="30" spans="1:10" ht="15.6" customHeight="1" x14ac:dyDescent="0.2">
      <c r="A30" s="118" t="s">
        <v>84</v>
      </c>
      <c r="B30" s="109">
        <v>496</v>
      </c>
      <c r="C30" s="109">
        <v>247</v>
      </c>
      <c r="D30" s="109">
        <v>249</v>
      </c>
      <c r="E30" s="109">
        <v>660</v>
      </c>
      <c r="F30" s="109">
        <v>332</v>
      </c>
      <c r="G30" s="109">
        <v>328</v>
      </c>
      <c r="H30" s="106">
        <f t="shared" si="4"/>
        <v>-164</v>
      </c>
      <c r="I30" s="106">
        <f t="shared" si="5"/>
        <v>-85</v>
      </c>
      <c r="J30" s="106">
        <f t="shared" si="6"/>
        <v>-79</v>
      </c>
    </row>
    <row r="31" spans="1:10" ht="15.6" customHeight="1" x14ac:dyDescent="0.2">
      <c r="A31" s="117" t="s">
        <v>85</v>
      </c>
      <c r="B31" s="106">
        <v>951</v>
      </c>
      <c r="C31" s="106">
        <v>506</v>
      </c>
      <c r="D31" s="106">
        <v>445</v>
      </c>
      <c r="E31" s="106">
        <v>1506</v>
      </c>
      <c r="F31" s="106">
        <v>752</v>
      </c>
      <c r="G31" s="106">
        <v>754</v>
      </c>
      <c r="H31" s="106">
        <f t="shared" si="4"/>
        <v>-555</v>
      </c>
      <c r="I31" s="106">
        <f t="shared" si="5"/>
        <v>-246</v>
      </c>
      <c r="J31" s="106">
        <f t="shared" si="6"/>
        <v>-309</v>
      </c>
    </row>
    <row r="32" spans="1:10" ht="15.6" customHeight="1" x14ac:dyDescent="0.2">
      <c r="A32" s="118" t="s">
        <v>86</v>
      </c>
      <c r="B32" s="109">
        <v>630</v>
      </c>
      <c r="C32" s="109">
        <v>317</v>
      </c>
      <c r="D32" s="109">
        <v>313</v>
      </c>
      <c r="E32" s="109">
        <v>1013</v>
      </c>
      <c r="F32" s="109">
        <v>534</v>
      </c>
      <c r="G32" s="109">
        <v>479</v>
      </c>
      <c r="H32" s="106">
        <f t="shared" si="4"/>
        <v>-383</v>
      </c>
      <c r="I32" s="106">
        <f t="shared" si="5"/>
        <v>-217</v>
      </c>
      <c r="J32" s="106">
        <f t="shared" si="6"/>
        <v>-166</v>
      </c>
    </row>
    <row r="33" spans="1:11" ht="15.6" customHeight="1" x14ac:dyDescent="0.2">
      <c r="A33" s="118" t="s">
        <v>87</v>
      </c>
      <c r="B33" s="105">
        <v>856</v>
      </c>
      <c r="C33" s="105">
        <v>442</v>
      </c>
      <c r="D33" s="105">
        <v>414</v>
      </c>
      <c r="E33" s="105">
        <v>1374</v>
      </c>
      <c r="F33" s="105">
        <v>674</v>
      </c>
      <c r="G33" s="105">
        <v>700</v>
      </c>
      <c r="H33" s="106">
        <f t="shared" si="4"/>
        <v>-518</v>
      </c>
      <c r="I33" s="106">
        <f t="shared" si="5"/>
        <v>-232</v>
      </c>
      <c r="J33" s="106">
        <f t="shared" si="6"/>
        <v>-286</v>
      </c>
    </row>
    <row r="34" spans="1:11" ht="15.6" customHeight="1" x14ac:dyDescent="0.2">
      <c r="A34" s="117" t="s">
        <v>88</v>
      </c>
      <c r="B34" s="109">
        <v>702</v>
      </c>
      <c r="C34" s="109">
        <v>347</v>
      </c>
      <c r="D34" s="109">
        <v>355</v>
      </c>
      <c r="E34" s="109">
        <v>1226</v>
      </c>
      <c r="F34" s="109">
        <v>611</v>
      </c>
      <c r="G34" s="109">
        <v>615</v>
      </c>
      <c r="H34" s="106">
        <f t="shared" si="4"/>
        <v>-524</v>
      </c>
      <c r="I34" s="106">
        <f t="shared" si="5"/>
        <v>-264</v>
      </c>
      <c r="J34" s="106">
        <f t="shared" si="6"/>
        <v>-260</v>
      </c>
    </row>
    <row r="35" spans="1:11" s="68" customFormat="1" ht="15.6" customHeight="1" x14ac:dyDescent="0.2">
      <c r="A35" s="120" t="s">
        <v>89</v>
      </c>
      <c r="B35" s="122">
        <v>359</v>
      </c>
      <c r="C35" s="123">
        <v>170</v>
      </c>
      <c r="D35" s="123">
        <v>189</v>
      </c>
      <c r="E35" s="123">
        <v>332</v>
      </c>
      <c r="F35" s="123">
        <v>168</v>
      </c>
      <c r="G35" s="123">
        <v>164</v>
      </c>
      <c r="H35" s="124">
        <f t="shared" si="4"/>
        <v>27</v>
      </c>
      <c r="I35" s="124">
        <f t="shared" si="5"/>
        <v>2</v>
      </c>
      <c r="J35" s="124">
        <f t="shared" si="6"/>
        <v>25</v>
      </c>
      <c r="K35" s="96"/>
    </row>
    <row r="36" spans="1:11" x14ac:dyDescent="0.2">
      <c r="A36" s="115"/>
      <c r="B36" s="95"/>
      <c r="C36" s="95"/>
      <c r="D36" s="95"/>
      <c r="E36" s="95"/>
      <c r="F36" s="95"/>
      <c r="G36" s="94"/>
      <c r="H36" s="121"/>
      <c r="I36" s="121"/>
      <c r="J36" s="74"/>
    </row>
    <row r="37" spans="1:11" x14ac:dyDescent="0.2">
      <c r="A37" s="73"/>
    </row>
    <row r="38" spans="1:11" x14ac:dyDescent="0.2">
      <c r="A38" s="73"/>
    </row>
    <row r="39" spans="1:11" x14ac:dyDescent="0.2">
      <c r="A39" s="73"/>
    </row>
    <row r="40" spans="1:11" x14ac:dyDescent="0.2">
      <c r="A40" s="73"/>
    </row>
    <row r="41" spans="1:11" x14ac:dyDescent="0.2">
      <c r="A41" s="73"/>
    </row>
    <row r="42" spans="1:11" x14ac:dyDescent="0.2">
      <c r="A42" s="73"/>
    </row>
    <row r="43" spans="1:11" x14ac:dyDescent="0.2">
      <c r="D43" s="54"/>
      <c r="E43" s="54"/>
      <c r="F43" s="54"/>
      <c r="G43" s="54"/>
    </row>
    <row r="44" spans="1:11" s="54" customFormat="1" x14ac:dyDescent="0.2">
      <c r="A44" s="56"/>
      <c r="B44" s="56"/>
      <c r="C44" s="56"/>
      <c r="D44" s="56"/>
      <c r="E44" s="56"/>
      <c r="F44" s="56"/>
      <c r="G44" s="56"/>
    </row>
  </sheetData>
  <mergeCells count="6">
    <mergeCell ref="A1:J1"/>
    <mergeCell ref="A2:J2"/>
    <mergeCell ref="H4:J4"/>
    <mergeCell ref="B4:D4"/>
    <mergeCell ref="E4:G4"/>
    <mergeCell ref="A4:A5"/>
  </mergeCells>
  <conditionalFormatting sqref="A31">
    <cfRule type="expression" dxfId="106" priority="332">
      <formula>MOD(ROW(),2)=1</formula>
    </cfRule>
  </conditionalFormatting>
  <conditionalFormatting sqref="A32 A34">
    <cfRule type="expression" dxfId="105" priority="325">
      <formula>MOD(ROW(),2)=1</formula>
    </cfRule>
  </conditionalFormatting>
  <conditionalFormatting sqref="A36:H36">
    <cfRule type="expression" dxfId="104" priority="317">
      <formula>MOD(ROW(),2)=1</formula>
    </cfRule>
  </conditionalFormatting>
  <conditionalFormatting sqref="A33">
    <cfRule type="expression" dxfId="103" priority="324">
      <formula>MOD(ROW(),2)=1</formula>
    </cfRule>
  </conditionalFormatting>
  <conditionalFormatting sqref="A32">
    <cfRule type="expression" dxfId="102" priority="322">
      <formula>MOD(ROW(),2)=1</formula>
    </cfRule>
  </conditionalFormatting>
  <conditionalFormatting sqref="I36:J36">
    <cfRule type="expression" dxfId="101" priority="321">
      <formula>MOD(ROW(),2)=1</formula>
    </cfRule>
  </conditionalFormatting>
  <conditionalFormatting sqref="A23:G23">
    <cfRule type="expression" dxfId="100" priority="309">
      <formula>MOD(ROW(),2)=1</formula>
    </cfRule>
  </conditionalFormatting>
  <conditionalFormatting sqref="A22:G22 A24:G24">
    <cfRule type="expression" dxfId="99" priority="308">
      <formula>MOD(ROW(),2)=1</formula>
    </cfRule>
  </conditionalFormatting>
  <conditionalFormatting sqref="A25 A27:J27">
    <cfRule type="expression" dxfId="98" priority="298">
      <formula>MOD(ROW(),2)=1</formula>
    </cfRule>
  </conditionalFormatting>
  <conditionalFormatting sqref="A26:G26">
    <cfRule type="expression" dxfId="97" priority="297">
      <formula>MOD(ROW(),2)=1</formula>
    </cfRule>
  </conditionalFormatting>
  <conditionalFormatting sqref="A25">
    <cfRule type="expression" dxfId="96" priority="295">
      <formula>MOD(ROW(),2)=1</formula>
    </cfRule>
  </conditionalFormatting>
  <conditionalFormatting sqref="A29:G29">
    <cfRule type="expression" dxfId="95" priority="292">
      <formula>MOD(ROW(),2)=1</formula>
    </cfRule>
  </conditionalFormatting>
  <conditionalFormatting sqref="A30">
    <cfRule type="expression" dxfId="94" priority="291">
      <formula>MOD(ROW(),2)=1</formula>
    </cfRule>
  </conditionalFormatting>
  <conditionalFormatting sqref="A29:G29">
    <cfRule type="expression" dxfId="93" priority="289">
      <formula>MOD(ROW(),2)=1</formula>
    </cfRule>
  </conditionalFormatting>
  <conditionalFormatting sqref="A7">
    <cfRule type="expression" dxfId="92" priority="288">
      <formula>MOD(ROW(),2)=1</formula>
    </cfRule>
  </conditionalFormatting>
  <conditionalFormatting sqref="A6 A8">
    <cfRule type="expression" dxfId="91" priority="287">
      <formula>MOD(ROW(),2)=1</formula>
    </cfRule>
  </conditionalFormatting>
  <conditionalFormatting sqref="A9">
    <cfRule type="expression" dxfId="90" priority="286">
      <formula>MOD(ROW(),2)=1</formula>
    </cfRule>
  </conditionalFormatting>
  <conditionalFormatting sqref="A10">
    <cfRule type="expression" dxfId="89" priority="285">
      <formula>MOD(ROW(),2)=1</formula>
    </cfRule>
  </conditionalFormatting>
  <conditionalFormatting sqref="A9">
    <cfRule type="expression" dxfId="88" priority="284">
      <formula>MOD(ROW(),2)=1</formula>
    </cfRule>
  </conditionalFormatting>
  <conditionalFormatting sqref="A11">
    <cfRule type="expression" dxfId="87" priority="283">
      <formula>MOD(ROW(),2)=1</formula>
    </cfRule>
  </conditionalFormatting>
  <conditionalFormatting sqref="A12">
    <cfRule type="expression" dxfId="86" priority="282">
      <formula>MOD(ROW(),2)=1</formula>
    </cfRule>
  </conditionalFormatting>
  <conditionalFormatting sqref="A13">
    <cfRule type="expression" dxfId="85" priority="281">
      <formula>MOD(ROW(),2)=1</formula>
    </cfRule>
  </conditionalFormatting>
  <conditionalFormatting sqref="A14">
    <cfRule type="expression" dxfId="84" priority="280">
      <formula>MOD(ROW(),2)=1</formula>
    </cfRule>
  </conditionalFormatting>
  <conditionalFormatting sqref="A13">
    <cfRule type="expression" dxfId="83" priority="279">
      <formula>MOD(ROW(),2)=1</formula>
    </cfRule>
  </conditionalFormatting>
  <conditionalFormatting sqref="A15">
    <cfRule type="expression" dxfId="82" priority="278">
      <formula>MOD(ROW(),2)=1</formula>
    </cfRule>
  </conditionalFormatting>
  <conditionalFormatting sqref="A16">
    <cfRule type="expression" dxfId="81" priority="277">
      <formula>MOD(ROW(),2)=1</formula>
    </cfRule>
  </conditionalFormatting>
  <conditionalFormatting sqref="A17">
    <cfRule type="expression" dxfId="80" priority="276">
      <formula>MOD(ROW(),2)=1</formula>
    </cfRule>
  </conditionalFormatting>
  <conditionalFormatting sqref="A17">
    <cfRule type="expression" dxfId="79" priority="274">
      <formula>MOD(ROW(),2)=1</formula>
    </cfRule>
  </conditionalFormatting>
  <conditionalFormatting sqref="A20">
    <cfRule type="expression" dxfId="78" priority="271">
      <formula>MOD(ROW(),2)=1</formula>
    </cfRule>
  </conditionalFormatting>
  <conditionalFormatting sqref="A19">
    <cfRule type="expression" dxfId="77" priority="270">
      <formula>MOD(ROW(),2)=1</formula>
    </cfRule>
  </conditionalFormatting>
  <conditionalFormatting sqref="A19">
    <cfRule type="expression" dxfId="76" priority="269">
      <formula>MOD(ROW(),2)=1</formula>
    </cfRule>
  </conditionalFormatting>
  <conditionalFormatting sqref="A21">
    <cfRule type="expression" dxfId="75" priority="268">
      <formula>MOD(ROW(),2)=1</formula>
    </cfRule>
  </conditionalFormatting>
  <conditionalFormatting sqref="A21">
    <cfRule type="expression" dxfId="74" priority="267">
      <formula>MOD(ROW(),2)=1</formula>
    </cfRule>
  </conditionalFormatting>
  <conditionalFormatting sqref="H7:I7">
    <cfRule type="expression" dxfId="73" priority="264">
      <formula>MOD(ROW(),2)=1</formula>
    </cfRule>
  </conditionalFormatting>
  <conditionalFormatting sqref="J7">
    <cfRule type="expression" dxfId="72" priority="258">
      <formula>MOD(ROW(),2)=1</formula>
    </cfRule>
  </conditionalFormatting>
  <conditionalFormatting sqref="H8:I8">
    <cfRule type="expression" dxfId="71" priority="257">
      <formula>MOD(ROW(),2)=1</formula>
    </cfRule>
  </conditionalFormatting>
  <conditionalFormatting sqref="J8">
    <cfRule type="expression" dxfId="70" priority="256">
      <formula>MOD(ROW(),2)=1</formula>
    </cfRule>
  </conditionalFormatting>
  <conditionalFormatting sqref="H9:I9">
    <cfRule type="expression" dxfId="69" priority="255">
      <formula>MOD(ROW(),2)=1</formula>
    </cfRule>
  </conditionalFormatting>
  <conditionalFormatting sqref="J9">
    <cfRule type="expression" dxfId="68" priority="254">
      <formula>MOD(ROW(),2)=1</formula>
    </cfRule>
  </conditionalFormatting>
  <conditionalFormatting sqref="H10:I10">
    <cfRule type="expression" dxfId="67" priority="253">
      <formula>MOD(ROW(),2)=1</formula>
    </cfRule>
  </conditionalFormatting>
  <conditionalFormatting sqref="J10">
    <cfRule type="expression" dxfId="66" priority="252">
      <formula>MOD(ROW(),2)=1</formula>
    </cfRule>
  </conditionalFormatting>
  <conditionalFormatting sqref="H11:I11">
    <cfRule type="expression" dxfId="65" priority="251">
      <formula>MOD(ROW(),2)=1</formula>
    </cfRule>
  </conditionalFormatting>
  <conditionalFormatting sqref="J11">
    <cfRule type="expression" dxfId="64" priority="250">
      <formula>MOD(ROW(),2)=1</formula>
    </cfRule>
  </conditionalFormatting>
  <conditionalFormatting sqref="H12:I12">
    <cfRule type="expression" dxfId="63" priority="249">
      <formula>MOD(ROW(),2)=1</formula>
    </cfRule>
  </conditionalFormatting>
  <conditionalFormatting sqref="J12">
    <cfRule type="expression" dxfId="62" priority="248">
      <formula>MOD(ROW(),2)=1</formula>
    </cfRule>
  </conditionalFormatting>
  <conditionalFormatting sqref="H13:I13">
    <cfRule type="expression" dxfId="61" priority="247">
      <formula>MOD(ROW(),2)=1</formula>
    </cfRule>
  </conditionalFormatting>
  <conditionalFormatting sqref="J13">
    <cfRule type="expression" dxfId="60" priority="246">
      <formula>MOD(ROW(),2)=1</formula>
    </cfRule>
  </conditionalFormatting>
  <conditionalFormatting sqref="H14:I14">
    <cfRule type="expression" dxfId="59" priority="245">
      <formula>MOD(ROW(),2)=1</formula>
    </cfRule>
  </conditionalFormatting>
  <conditionalFormatting sqref="J14">
    <cfRule type="expression" dxfId="58" priority="244">
      <formula>MOD(ROW(),2)=1</formula>
    </cfRule>
  </conditionalFormatting>
  <conditionalFormatting sqref="H15:I15">
    <cfRule type="expression" dxfId="57" priority="243">
      <formula>MOD(ROW(),2)=1</formula>
    </cfRule>
  </conditionalFormatting>
  <conditionalFormatting sqref="J15">
    <cfRule type="expression" dxfId="56" priority="242">
      <formula>MOD(ROW(),2)=1</formula>
    </cfRule>
  </conditionalFormatting>
  <conditionalFormatting sqref="H16:I16">
    <cfRule type="expression" dxfId="55" priority="241">
      <formula>MOD(ROW(),2)=1</formula>
    </cfRule>
  </conditionalFormatting>
  <conditionalFormatting sqref="J16:J17">
    <cfRule type="expression" dxfId="54" priority="240">
      <formula>MOD(ROW(),2)=1</formula>
    </cfRule>
  </conditionalFormatting>
  <conditionalFormatting sqref="H17:I17">
    <cfRule type="expression" dxfId="53" priority="239">
      <formula>MOD(ROW(),2)=1</formula>
    </cfRule>
  </conditionalFormatting>
  <conditionalFormatting sqref="H19:I19">
    <cfRule type="expression" dxfId="52" priority="235">
      <formula>MOD(ROW(),2)=1</formula>
    </cfRule>
  </conditionalFormatting>
  <conditionalFormatting sqref="J19">
    <cfRule type="expression" dxfId="51" priority="234">
      <formula>MOD(ROW(),2)=1</formula>
    </cfRule>
  </conditionalFormatting>
  <conditionalFormatting sqref="H20:I20">
    <cfRule type="expression" dxfId="50" priority="233">
      <formula>MOD(ROW(),2)=1</formula>
    </cfRule>
  </conditionalFormatting>
  <conditionalFormatting sqref="J20">
    <cfRule type="expression" dxfId="49" priority="232">
      <formula>MOD(ROW(),2)=1</formula>
    </cfRule>
  </conditionalFormatting>
  <conditionalFormatting sqref="H21:I24 H28:I30 H26:I26 H32:I32 H34:I34">
    <cfRule type="expression" dxfId="48" priority="231">
      <formula>MOD(ROW(),2)=1</formula>
    </cfRule>
  </conditionalFormatting>
  <conditionalFormatting sqref="J21:J24 J28:J30 J26 J32 J34">
    <cfRule type="expression" dxfId="47" priority="230">
      <formula>MOD(ROW(),2)=1</formula>
    </cfRule>
  </conditionalFormatting>
  <conditionalFormatting sqref="A18">
    <cfRule type="expression" dxfId="46" priority="211">
      <formula>MOD(ROW(),2)=1</formula>
    </cfRule>
  </conditionalFormatting>
  <conditionalFormatting sqref="H18:I18">
    <cfRule type="expression" dxfId="45" priority="210">
      <formula>MOD(ROW(),2)=1</formula>
    </cfRule>
  </conditionalFormatting>
  <conditionalFormatting sqref="J18">
    <cfRule type="expression" dxfId="44" priority="209">
      <formula>MOD(ROW(),2)=1</formula>
    </cfRule>
  </conditionalFormatting>
  <conditionalFormatting sqref="H25:I25">
    <cfRule type="expression" dxfId="43" priority="143">
      <formula>MOD(ROW(),2)=1</formula>
    </cfRule>
  </conditionalFormatting>
  <conditionalFormatting sqref="J25">
    <cfRule type="expression" dxfId="42" priority="142">
      <formula>MOD(ROW(),2)=1</formula>
    </cfRule>
  </conditionalFormatting>
  <conditionalFormatting sqref="H31:I31">
    <cfRule type="expression" dxfId="41" priority="137">
      <formula>MOD(ROW(),2)=1</formula>
    </cfRule>
  </conditionalFormatting>
  <conditionalFormatting sqref="J31">
    <cfRule type="expression" dxfId="40" priority="136">
      <formula>MOD(ROW(),2)=1</formula>
    </cfRule>
  </conditionalFormatting>
  <conditionalFormatting sqref="H33:I33">
    <cfRule type="expression" dxfId="39" priority="132">
      <formula>MOD(ROW(),2)=1</formula>
    </cfRule>
  </conditionalFormatting>
  <conditionalFormatting sqref="J33">
    <cfRule type="expression" dxfId="38" priority="131">
      <formula>MOD(ROW(),2)=1</formula>
    </cfRule>
  </conditionalFormatting>
  <conditionalFormatting sqref="A35">
    <cfRule type="expression" dxfId="37" priority="123">
      <formula>MOD(ROW(),2)=1</formula>
    </cfRule>
  </conditionalFormatting>
  <conditionalFormatting sqref="H35">
    <cfRule type="expression" dxfId="36" priority="122">
      <formula>MOD(ROW(),2)=1</formula>
    </cfRule>
  </conditionalFormatting>
  <conditionalFormatting sqref="I35">
    <cfRule type="expression" dxfId="35" priority="121">
      <formula>MOD(ROW(),2)=1</formula>
    </cfRule>
  </conditionalFormatting>
  <conditionalFormatting sqref="J35">
    <cfRule type="expression" dxfId="34" priority="120">
      <formula>MOD(ROW(),2)=1</formula>
    </cfRule>
  </conditionalFormatting>
  <conditionalFormatting sqref="B7:G7">
    <cfRule type="expression" dxfId="33" priority="35">
      <formula>MOD(ROW(),2)=1</formula>
    </cfRule>
  </conditionalFormatting>
  <conditionalFormatting sqref="B9">
    <cfRule type="expression" dxfId="32" priority="34">
      <formula>MOD(ROW(),2)=1</formula>
    </cfRule>
  </conditionalFormatting>
  <conditionalFormatting sqref="C9:D9">
    <cfRule type="expression" dxfId="31" priority="33">
      <formula>MOD(ROW(),2)=1</formula>
    </cfRule>
  </conditionalFormatting>
  <conditionalFormatting sqref="B11">
    <cfRule type="expression" dxfId="30" priority="32">
      <formula>MOD(ROW(),2)=1</formula>
    </cfRule>
  </conditionalFormatting>
  <conditionalFormatting sqref="C11:D11">
    <cfRule type="expression" dxfId="29" priority="31">
      <formula>MOD(ROW(),2)=1</formula>
    </cfRule>
  </conditionalFormatting>
  <conditionalFormatting sqref="E9">
    <cfRule type="expression" dxfId="28" priority="30">
      <formula>MOD(ROW(),2)=1</formula>
    </cfRule>
  </conditionalFormatting>
  <conditionalFormatting sqref="F9:G9">
    <cfRule type="expression" dxfId="27" priority="29">
      <formula>MOD(ROW(),2)=1</formula>
    </cfRule>
  </conditionalFormatting>
  <conditionalFormatting sqref="E11">
    <cfRule type="expression" dxfId="26" priority="28">
      <formula>MOD(ROW(),2)=1</formula>
    </cfRule>
  </conditionalFormatting>
  <conditionalFormatting sqref="F11:G11">
    <cfRule type="expression" dxfId="25" priority="27">
      <formula>MOD(ROW(),2)=1</formula>
    </cfRule>
  </conditionalFormatting>
  <conditionalFormatting sqref="B13:G13">
    <cfRule type="expression" dxfId="24" priority="26">
      <formula>MOD(ROW(),2)=1</formula>
    </cfRule>
  </conditionalFormatting>
  <conditionalFormatting sqref="B15">
    <cfRule type="expression" dxfId="23" priority="25">
      <formula>MOD(ROW(),2)=1</formula>
    </cfRule>
  </conditionalFormatting>
  <conditionalFormatting sqref="C15:D15">
    <cfRule type="expression" dxfId="22" priority="24">
      <formula>MOD(ROW(),2)=1</formula>
    </cfRule>
  </conditionalFormatting>
  <conditionalFormatting sqref="B17">
    <cfRule type="expression" dxfId="21" priority="23">
      <formula>MOD(ROW(),2)=1</formula>
    </cfRule>
  </conditionalFormatting>
  <conditionalFormatting sqref="C17:D17">
    <cfRule type="expression" dxfId="20" priority="22">
      <formula>MOD(ROW(),2)=1</formula>
    </cfRule>
  </conditionalFormatting>
  <conditionalFormatting sqref="E15">
    <cfRule type="expression" dxfId="19" priority="21">
      <formula>MOD(ROW(),2)=1</formula>
    </cfRule>
  </conditionalFormatting>
  <conditionalFormatting sqref="F15:G15">
    <cfRule type="expression" dxfId="18" priority="20">
      <formula>MOD(ROW(),2)=1</formula>
    </cfRule>
  </conditionalFormatting>
  <conditionalFormatting sqref="E17">
    <cfRule type="expression" dxfId="17" priority="19">
      <formula>MOD(ROW(),2)=1</formula>
    </cfRule>
  </conditionalFormatting>
  <conditionalFormatting sqref="F17:G17">
    <cfRule type="expression" dxfId="16" priority="18">
      <formula>MOD(ROW(),2)=1</formula>
    </cfRule>
  </conditionalFormatting>
  <conditionalFormatting sqref="B19:G19">
    <cfRule type="expression" dxfId="15" priority="17">
      <formula>MOD(ROW(),2)=1</formula>
    </cfRule>
  </conditionalFormatting>
  <conditionalFormatting sqref="B21">
    <cfRule type="expression" dxfId="14" priority="16">
      <formula>MOD(ROW(),2)=1</formula>
    </cfRule>
  </conditionalFormatting>
  <conditionalFormatting sqref="C21:D21">
    <cfRule type="expression" dxfId="13" priority="15">
      <formula>MOD(ROW(),2)=1</formula>
    </cfRule>
  </conditionalFormatting>
  <conditionalFormatting sqref="E21">
    <cfRule type="expression" dxfId="12" priority="14">
      <formula>MOD(ROW(),2)=1</formula>
    </cfRule>
  </conditionalFormatting>
  <conditionalFormatting sqref="F21:G21">
    <cfRule type="expression" dxfId="11" priority="13">
      <formula>MOD(ROW(),2)=1</formula>
    </cfRule>
  </conditionalFormatting>
  <conditionalFormatting sqref="B25:F25">
    <cfRule type="expression" dxfId="10" priority="12">
      <formula>MOD(ROW(),2)=1</formula>
    </cfRule>
  </conditionalFormatting>
  <conditionalFormatting sqref="G25">
    <cfRule type="expression" dxfId="9" priority="11">
      <formula>MOD(ROW(),2)=1</formula>
    </cfRule>
  </conditionalFormatting>
  <conditionalFormatting sqref="B31:G31">
    <cfRule type="expression" dxfId="8" priority="10">
      <formula>MOD(ROW(),2)=1</formula>
    </cfRule>
  </conditionalFormatting>
  <conditionalFormatting sqref="B33">
    <cfRule type="expression" dxfId="7" priority="9">
      <formula>MOD(ROW(),2)=1</formula>
    </cfRule>
  </conditionalFormatting>
  <conditionalFormatting sqref="C33:D33">
    <cfRule type="expression" dxfId="6" priority="8">
      <formula>MOD(ROW(),2)=1</formula>
    </cfRule>
  </conditionalFormatting>
  <conditionalFormatting sqref="E33">
    <cfRule type="expression" dxfId="5" priority="7">
      <formula>MOD(ROW(),2)=1</formula>
    </cfRule>
  </conditionalFormatting>
  <conditionalFormatting sqref="F33:G33">
    <cfRule type="expression" dxfId="4" priority="6">
      <formula>MOD(ROW(),2)=1</formula>
    </cfRule>
  </conditionalFormatting>
  <conditionalFormatting sqref="C35 E35:F35">
    <cfRule type="expression" dxfId="3" priority="4">
      <formula>MOD(ROW(),2)=1</formula>
    </cfRule>
  </conditionalFormatting>
  <conditionalFormatting sqref="D35">
    <cfRule type="expression" dxfId="2" priority="3">
      <formula>MOD(ROW(),2)=1</formula>
    </cfRule>
  </conditionalFormatting>
  <conditionalFormatting sqref="G35">
    <cfRule type="expression" dxfId="1" priority="2">
      <formula>MOD(ROW(),2)=1</formula>
    </cfRule>
  </conditionalFormatting>
  <conditionalFormatting sqref="B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4/13 HH</oddFooter>
    <firstFooter>&amp;L&amp;8Statistikamt Nord&amp;C&amp;8&amp;P&amp;R&amp;8Statistischer Bericht A III 1 - vj 4/13 HH</firstFooter>
  </headerFooter>
  <ignoredErrors>
    <ignoredError sqref="H27:J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A III 1 - vj413 HH</vt:lpstr>
      <vt:lpstr>Seite 2 - Impressum</vt:lpstr>
      <vt:lpstr>Seite3_Erklärung</vt:lpstr>
      <vt:lpstr>Seite 4 - HHZuFort</vt:lpstr>
      <vt:lpstr>Seite 5BezZuFort</vt:lpstr>
      <vt:lpstr>T3_1</vt:lpstr>
      <vt:lpstr>Seite6HerkunftZiel</vt:lpstr>
      <vt:lpstr>'Seite 4 - HHZuFort'!Druckbereich</vt:lpstr>
      <vt:lpstr>'Seite 5BezZuFort'!Druckbereich</vt:lpstr>
      <vt:lpstr>Seite3_Erklärung!Druckbereich</vt:lpstr>
      <vt:lpstr>Seite6HerkunftZiel!Druckbereich</vt:lpstr>
      <vt:lpstr>'Seite 5BezZuFort'!Drucktitel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2014-06-24T05:58:07Z</cp:lastPrinted>
  <dcterms:created xsi:type="dcterms:W3CDTF">2012-03-28T07:56:08Z</dcterms:created>
  <dcterms:modified xsi:type="dcterms:W3CDTF">2014-06-24T05:58:13Z</dcterms:modified>
  <cp:category>LIS-Bericht</cp:category>
</cp:coreProperties>
</file>