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out\WiSta\"/>
    </mc:Choice>
  </mc:AlternateContent>
  <bookViews>
    <workbookView xWindow="0" yWindow="255" windowWidth="14940" windowHeight="8565" tabRatio="761"/>
  </bookViews>
  <sheets>
    <sheet name="Titelseite" sheetId="1" r:id="rId1"/>
    <sheet name="Erläuterungen" sheetId="2" r:id="rId2"/>
    <sheet name="Inhaltsverzeichnis" sheetId="3" r:id="rId3"/>
    <sheet name="Tab 01" sheetId="4" r:id="rId4"/>
    <sheet name="Tab 02" sheetId="5" r:id="rId5"/>
    <sheet name="Tab 03" sheetId="6" r:id="rId6"/>
    <sheet name="Tab 04" sheetId="7" r:id="rId7"/>
    <sheet name="Tab 05" sheetId="8" r:id="rId8"/>
    <sheet name="Tab 06" sheetId="9" r:id="rId9"/>
    <sheet name="Tab 07" sheetId="10" r:id="rId10"/>
    <sheet name="Tab 08" sheetId="11" r:id="rId11"/>
  </sheets>
  <definedNames>
    <definedName name="_xlnm.Print_Area" localSheetId="2">Inhaltsverzeichnis!$A$1:$I$59</definedName>
    <definedName name="_xlnm.Print_Area" localSheetId="4">'Tab 02'!$A$1:$J$67</definedName>
    <definedName name="_xlnm.Print_Area" localSheetId="6">'Tab 04'!$A$1:$J$66</definedName>
    <definedName name="_xlnm.Print_Area" localSheetId="7">'Tab 05'!$A$1:$Q$62</definedName>
    <definedName name="_xlnm.Print_Area" localSheetId="8">'Tab 06'!$A$1:$I$65</definedName>
    <definedName name="_xlnm.Print_Area" localSheetId="9">'Tab 07'!$A$1:$N$61</definedName>
    <definedName name="_xlnm.Print_Area" localSheetId="10">'Tab 08'!$A$1:$S$63</definedName>
    <definedName name="Text20" localSheetId="0">Titelseite!$B$58</definedName>
    <definedName name="Text9" localSheetId="0">Titelseite!$B$57</definedName>
    <definedName name="Z_12751ACC_44B0_41D6_9CB0_A908BA96F585_.wvu.Cols" localSheetId="7" hidden="1">'Tab 05'!$R:$Z</definedName>
    <definedName name="Z_12751ACC_44B0_41D6_9CB0_A908BA96F585_.wvu.Cols" localSheetId="9" hidden="1">'Tab 07'!$O:$V</definedName>
    <definedName name="Z_12751ACC_44B0_41D6_9CB0_A908BA96F585_.wvu.PrintArea" localSheetId="4" hidden="1">'Tab 02'!$A$1:$J$67</definedName>
    <definedName name="Z_58F62201_683C_4675_B1B0_5970E987B716_.wvu.Cols" localSheetId="7" hidden="1">'Tab 05'!$R:$Z</definedName>
    <definedName name="Z_58F62201_683C_4675_B1B0_5970E987B716_.wvu.Cols" localSheetId="9" hidden="1">'Tab 07'!$O:$V</definedName>
    <definedName name="Z_58F62201_683C_4675_B1B0_5970E987B716_.wvu.PrintArea" localSheetId="4" hidden="1">'Tab 02'!$A$1:$J$67</definedName>
  </definedNames>
  <calcPr calcId="162913"/>
  <customWorkbookViews>
    <customWorkbookView name="Schreiner-C - Persönliche Ansicht" guid="{12751ACC-44B0-41D6-9CB0-A908BA96F585}" mergeInterval="0" personalView="1" maximized="1" windowWidth="1020" windowHeight="577" tabRatio="761" activeSheetId="2"/>
    <customWorkbookView name="Wiedersperg-R - Persönliche Ansicht" guid="{58F62201-683C-4675-B1B0-5970E987B716}" mergeInterval="0" personalView="1" maximized="1" windowWidth="1274" windowHeight="833" tabRatio="823" activeSheetId="11"/>
  </customWorkbookViews>
</workbook>
</file>

<file path=xl/calcChain.xml><?xml version="1.0" encoding="utf-8"?>
<calcChain xmlns="http://schemas.openxmlformats.org/spreadsheetml/2006/main">
  <c r="D26" i="9" l="1"/>
  <c r="E26" i="9"/>
  <c r="F26" i="9"/>
  <c r="G26" i="9"/>
  <c r="H26" i="9"/>
  <c r="I26" i="9"/>
  <c r="D20" i="7"/>
  <c r="E20" i="7"/>
  <c r="D32" i="7"/>
  <c r="E32" i="7"/>
  <c r="D44" i="7"/>
  <c r="E44" i="7"/>
  <c r="D56" i="7"/>
  <c r="E56" i="7"/>
  <c r="D20" i="6"/>
  <c r="E20" i="6"/>
  <c r="F20" i="6"/>
  <c r="G20" i="6"/>
  <c r="H20" i="6"/>
  <c r="D32" i="6"/>
  <c r="D56" i="6" s="1"/>
  <c r="E32" i="6"/>
  <c r="F32" i="6"/>
  <c r="F56" i="6"/>
  <c r="G32" i="6"/>
  <c r="H32" i="6"/>
  <c r="D44" i="6"/>
  <c r="E44" i="6"/>
  <c r="E56" i="6" s="1"/>
  <c r="F44" i="6"/>
  <c r="G44" i="6"/>
  <c r="D47" i="6"/>
  <c r="E47" i="6"/>
  <c r="F47" i="6"/>
  <c r="G47" i="6"/>
  <c r="D48" i="6"/>
  <c r="E48" i="6"/>
  <c r="F48" i="6"/>
  <c r="G48" i="6"/>
  <c r="D49" i="6"/>
  <c r="E49" i="6"/>
  <c r="F49" i="6"/>
  <c r="G49" i="6"/>
  <c r="D50" i="6"/>
  <c r="E50" i="6"/>
  <c r="F50" i="6"/>
  <c r="G50" i="6"/>
  <c r="D51" i="6"/>
  <c r="E51" i="6"/>
  <c r="F51" i="6"/>
  <c r="G51" i="6"/>
  <c r="D52" i="6"/>
  <c r="E52" i="6"/>
  <c r="F52" i="6"/>
  <c r="G52" i="6"/>
  <c r="D53" i="6"/>
  <c r="E53" i="6"/>
  <c r="F53" i="6"/>
  <c r="G53" i="6"/>
  <c r="D54" i="6"/>
  <c r="E54" i="6"/>
  <c r="F54" i="6"/>
  <c r="G54" i="6"/>
  <c r="D55" i="6"/>
  <c r="E55" i="6"/>
  <c r="F55" i="6"/>
  <c r="G55" i="6"/>
  <c r="G56" i="6"/>
  <c r="D21" i="5"/>
  <c r="E21" i="5"/>
  <c r="F21" i="5"/>
  <c r="G21" i="5"/>
  <c r="H21" i="5"/>
  <c r="I21" i="5"/>
  <c r="H15" i="4"/>
  <c r="H17" i="4"/>
  <c r="H18" i="4"/>
  <c r="H19" i="4"/>
  <c r="H20" i="4"/>
  <c r="H21" i="4"/>
  <c r="H22" i="4"/>
  <c r="H23" i="4"/>
</calcChain>
</file>

<file path=xl/sharedStrings.xml><?xml version="1.0" encoding="utf-8"?>
<sst xmlns="http://schemas.openxmlformats.org/spreadsheetml/2006/main" count="569" uniqueCount="188">
  <si>
    <t>Zeichenerklärung</t>
  </si>
  <si>
    <t>– = nichts vorhanden</t>
  </si>
  <si>
    <t>. = Zahlenwert unbekannt oder geheimzuhalten</t>
  </si>
  <si>
    <t>-</t>
  </si>
  <si>
    <t>Statistisches Bundesamt</t>
  </si>
  <si>
    <t>Vervielfältigung und Verbreitung, auch auszugsweise, mit Quellenangabe gestattet.</t>
  </si>
  <si>
    <t xml:space="preserve">  </t>
  </si>
  <si>
    <t>Ihr Kontakt zu uns:</t>
  </si>
  <si>
    <t>© Statistisches Bundesamt, Wiesbaden 2013</t>
  </si>
  <si>
    <t>www.destatis.de/kontakt</t>
  </si>
  <si>
    <t>Land- und Forstwirtschaft, Fischerei</t>
  </si>
  <si>
    <t>von Nutztieren</t>
  </si>
  <si>
    <t>2012</t>
  </si>
  <si>
    <t>Erscheinungsfolge: einmalig</t>
  </si>
  <si>
    <t>Telefon: +49 (0) 228 99643 8660    </t>
  </si>
  <si>
    <t/>
  </si>
  <si>
    <t>01</t>
  </si>
  <si>
    <t>Lfd. Nr.</t>
  </si>
  <si>
    <t>Bundesländer</t>
  </si>
  <si>
    <t xml:space="preserve">Tierarztpraxen, die </t>
  </si>
  <si>
    <t>Rück-laufquote der Erhebungs-bogen</t>
  </si>
  <si>
    <t>befragt wurden</t>
  </si>
  <si>
    <t>Darunter (Sp.1)</t>
  </si>
  <si>
    <t xml:space="preserve">geantwortet haben </t>
  </si>
  <si>
    <t>darunter:</t>
  </si>
  <si>
    <t>geantwortet haben und Nutztiere betreuen</t>
  </si>
  <si>
    <t>geantwortet haben und es sich um eine tierärztliche Klinik handelt</t>
  </si>
  <si>
    <t>Anzahl</t>
  </si>
  <si>
    <t>Prozent</t>
  </si>
  <si>
    <t>1</t>
  </si>
  <si>
    <t>2</t>
  </si>
  <si>
    <t>3</t>
  </si>
  <si>
    <t>4</t>
  </si>
  <si>
    <t>5</t>
  </si>
  <si>
    <t>Schleswig-Holstein</t>
  </si>
  <si>
    <t>Nordrhein-Westfalen</t>
  </si>
  <si>
    <t>Hessen</t>
  </si>
  <si>
    <t>.</t>
  </si>
  <si>
    <t>Rheinland-Pfalz</t>
  </si>
  <si>
    <t>Bayern</t>
  </si>
  <si>
    <t>Brandenburg</t>
  </si>
  <si>
    <t>Mecklenburg-Vorpommern</t>
  </si>
  <si>
    <t>Sachsen</t>
  </si>
  <si>
    <t>Insgesamt</t>
  </si>
  <si>
    <t>02</t>
  </si>
  <si>
    <t>Durch Nutztierpraxen betreute landwirtschaftliche Betriebe</t>
  </si>
  <si>
    <t>Durch Nutztierpraxen betreute Nutztiere</t>
  </si>
  <si>
    <t>Durchschn. Entfernung zwischen Praxis und landw. Betrieben</t>
  </si>
  <si>
    <t>Auskunft-gebende Praxen</t>
  </si>
  <si>
    <t xml:space="preserve">betreute Betriebe </t>
  </si>
  <si>
    <t>betreute Nutztiere</t>
  </si>
  <si>
    <t xml:space="preserve">durchschn. Entfernung </t>
  </si>
  <si>
    <t xml:space="preserve"> auch durch andere Praxen tierärztlich versorgte Betriebe</t>
  </si>
  <si>
    <t>km</t>
  </si>
  <si>
    <t>6</t>
  </si>
  <si>
    <t>7</t>
  </si>
  <si>
    <t>03</t>
  </si>
  <si>
    <t xml:space="preserve">Tierärztliche Betreuung von </t>
  </si>
  <si>
    <t>Rindern</t>
  </si>
  <si>
    <t xml:space="preserve">Schweinen </t>
  </si>
  <si>
    <t xml:space="preserve"> Geflügel</t>
  </si>
  <si>
    <t>Schafen/ Ziegen</t>
  </si>
  <si>
    <t>sonstigen Nutztieren</t>
  </si>
  <si>
    <t>Auskunftgebende Praxen</t>
  </si>
  <si>
    <t>Nutztiere</t>
  </si>
  <si>
    <t>Tierbestände aus der Landwirtschaftszählung 2010</t>
  </si>
  <si>
    <t>Tierärztliche Abdeckung der Tierbestände durch die befragten Praxen in %</t>
  </si>
  <si>
    <t>04</t>
  </si>
  <si>
    <t>Davon mit einem Anteil am Zeitaufwand der tierärztlichen Leistungen für</t>
  </si>
  <si>
    <t>Kleintiere in Höhe von über … bis … %</t>
  </si>
  <si>
    <t>Pferde in Höhe von über … bis … %</t>
  </si>
  <si>
    <t>Nutztiere in Höhe von über … bis … %</t>
  </si>
  <si>
    <t>0 - 10</t>
  </si>
  <si>
    <t>10 - 50</t>
  </si>
  <si>
    <t>50 - 100</t>
  </si>
  <si>
    <t>8</t>
  </si>
  <si>
    <t>9</t>
  </si>
  <si>
    <t>10</t>
  </si>
  <si>
    <t>05</t>
  </si>
  <si>
    <t>männlich</t>
  </si>
  <si>
    <t>weiblich</t>
  </si>
  <si>
    <t>Lfd.</t>
  </si>
  <si>
    <t>durchschn. Alter</t>
  </si>
  <si>
    <t>Nr.</t>
  </si>
  <si>
    <t>mit Altersangaben</t>
  </si>
  <si>
    <t>Jahre</t>
  </si>
  <si>
    <t>11</t>
  </si>
  <si>
    <t>12</t>
  </si>
  <si>
    <t>06</t>
  </si>
  <si>
    <t>Stunden</t>
  </si>
  <si>
    <t>13</t>
  </si>
  <si>
    <t>07</t>
  </si>
  <si>
    <t>Anzahl der Tierarztpraxen, die in den nächsten fünf Jahren für den jeweiligen Nutztierbestand in der Region</t>
  </si>
  <si>
    <t>steigende Tierzahlen erwarten</t>
  </si>
  <si>
    <t>sinkende Tierzahlen erwarten</t>
  </si>
  <si>
    <t>konstant bleibende Tierzahlen erwarten</t>
  </si>
  <si>
    <t>mehr zu betreuende Nutztiere</t>
  </si>
  <si>
    <t>weniger zu betreuende Nutztiere</t>
  </si>
  <si>
    <t>keiner Veränderung der Anzahl der zu beteuenden Nutztiere</t>
  </si>
  <si>
    <t>Rinder</t>
  </si>
  <si>
    <t>Schweine</t>
  </si>
  <si>
    <t>Geflügel</t>
  </si>
  <si>
    <t>Nutztiere insgesamt</t>
  </si>
  <si>
    <t>08</t>
  </si>
  <si>
    <t>Praxen, die noch keinen Nachfolger haben</t>
  </si>
  <si>
    <t>Praxen, die einen Nachfolger haben</t>
  </si>
  <si>
    <t>Praxen, die Anpassungen planen um mehr oder weniger Nutztiere zu betreuen</t>
  </si>
  <si>
    <t xml:space="preserve">Und zwar Praxen, bei denen </t>
  </si>
  <si>
    <t>die Anzahl der Nutztier-praktiker reduziert wird</t>
  </si>
  <si>
    <t>die Anzahl der Nutztier-praktiker erhöht wird</t>
  </si>
  <si>
    <t>die Arbeitszeit der Nutztier-praktiker verringert wird</t>
  </si>
  <si>
    <t>die Arbeitszeit der Nutztier-praktiker erhöht wird</t>
  </si>
  <si>
    <t>der Anteil der Nutztier-behandlung erhöht wird</t>
  </si>
  <si>
    <t>der Anteil der Nutztier-behandlung verringert wird</t>
  </si>
  <si>
    <t>ein Zusammen-schluss mit anderen Praxen folgen wird</t>
  </si>
  <si>
    <t>das Behandlungs-spektrum erweitert wird</t>
  </si>
  <si>
    <t>die Ausübung einer Neben-tätigkeit folgen wird</t>
  </si>
  <si>
    <t>die Nutztier-versorgung aufgegeben  wird</t>
  </si>
  <si>
    <t>sonstige Anpassungen folgen werden</t>
  </si>
  <si>
    <t xml:space="preserve">Die Angaben der Praxen aus Bremen sind in dem Landesergebnis von Niedersachsen enthalten, da die </t>
  </si>
  <si>
    <t>–</t>
  </si>
  <si>
    <t>Noch: Davon mit einem Anteil am Zeitaufwand der tierärztlichen Leistungen für</t>
  </si>
  <si>
    <t>darunter (Sp.1):</t>
  </si>
  <si>
    <t>darunter (Sp.4):</t>
  </si>
  <si>
    <t>Nutztierpraktiker insgesamt</t>
  </si>
  <si>
    <t>Praxisinhaber/innen</t>
  </si>
  <si>
    <t>Nutztierpraktiker</t>
  </si>
  <si>
    <t>mit Angaben zur Wochen-arbeitszeit für Nutztiere</t>
  </si>
  <si>
    <t>durchschn. geleistete Wochen-arbeitszeit für Nutztiere</t>
  </si>
  <si>
    <t>durchschn. geleistete Wochen-arbeitszeit insgesamt</t>
  </si>
  <si>
    <t>mit Angaben zur Wochen-arbeitszeit insgesamt</t>
  </si>
  <si>
    <t>Praxen, die Angaben zur Entwicklung in den nächsten 5 Jahren gemacht haben</t>
  </si>
  <si>
    <t>Noch: 08</t>
  </si>
  <si>
    <t>Anzahl der durch Tierarztpraxen betreuten Betriebe und Nutztierbestände 2012, sowie die Entfernung im Einzugsgebiet der Praxen</t>
  </si>
  <si>
    <t>Tierarztpraxen und betreute Nutztierbestände 2012 mit Vergleichszahlen aus der Landwirtschaftszählung 2010</t>
  </si>
  <si>
    <t>Tierarztpraxen nach Zeitaufwand der tierärztlichen Leistungen 2012 für ausgewählte Tierkategorien</t>
  </si>
  <si>
    <t xml:space="preserve">Tierarztpraxen nach Zeitaufwand der tierärztlichen Leistungen 2012 für ausgewählte Tierkategorien </t>
  </si>
  <si>
    <t>Noch: 05</t>
  </si>
  <si>
    <t>Noch: 07</t>
  </si>
  <si>
    <t>Weiterführung der Nutztierpraxen in den nächsten 5 Jahren</t>
  </si>
  <si>
    <t>Nutztierpraxen 2012 mit Anpassungsstrategien in den nächsten 5 Jahren</t>
  </si>
  <si>
    <t>Noch: Und zwar Praxen, bei denen</t>
  </si>
  <si>
    <t>Übersichtstabelle zur Rücklaufquote 2012</t>
  </si>
  <si>
    <t>Niedersachsen und Bremen 1)</t>
  </si>
  <si>
    <t xml:space="preserve">Die Angaben der Praxen aus Bremen werden mit dem Landesergebnis von Niedersachsen dargestellt, </t>
  </si>
  <si>
    <t>da die Veröffentlichung der Ergebnisse aus Bremen zu vielen Geheimhaltungsfällen geführt hätte.</t>
  </si>
  <si>
    <t>1)</t>
  </si>
  <si>
    <t>Die Angaben der Praxen aus Bremen sind in dem Landesergebnis von Niedersachsen enthalten, da die</t>
  </si>
  <si>
    <t>Veröffentlichung der Ergebnisse aus Bremen zu vielen Geheimhaltungsfällen geführt hätte.</t>
  </si>
  <si>
    <t>Die Angaben der Praxen aus Bremen werden mit dem Landesergebnis von Niedersachsen dargestellt,</t>
  </si>
  <si>
    <t>Die Angaben der Praxen aus Bremen werden mit dem Landesergebnis von Niedersachsen dargestellt, da die</t>
  </si>
  <si>
    <t>Inhaltsverzeichnis</t>
  </si>
  <si>
    <t>Seite</t>
  </si>
  <si>
    <t>Tabellenband zur Erhebung über tierärztliche Versorgung von Nutztieren</t>
  </si>
  <si>
    <t>Tabellenteil</t>
  </si>
  <si>
    <t>Prognose der Tierarztpraxen 2012 zur Entwicklung der Nutztierbestände in der jeweiligen Region für die nächsten 5 Jahre nach Nutztierarten</t>
  </si>
  <si>
    <t>Anzahl der durch Tierarztpraxen betreuten Betriebe und Nutztierbestände 2012,</t>
  </si>
  <si>
    <t>sowie die Entfernung im Einzugsgebiet der Praxen</t>
  </si>
  <si>
    <t>Landwirtschaftszählung 2010</t>
  </si>
  <si>
    <t>Tierarztpraxen und betreute Nutztierbestände 2012 mit Vergleichszahlen aus der</t>
  </si>
  <si>
    <t>ausgewählte Tierkategorien</t>
  </si>
  <si>
    <t xml:space="preserve">Tierarztpraxen nach Zeitaufwand der tierärztlichen Leistungen 2012 für </t>
  </si>
  <si>
    <t>jeweiligen Region für die nächsten 5 Jahre nach Nutztierarten</t>
  </si>
  <si>
    <t>Prognose der Tierarztpraxen 2012 zur Entwicklung der Nutztierbestände in der</t>
  </si>
  <si>
    <t>13 - 14</t>
  </si>
  <si>
    <t>Erläuterungen</t>
  </si>
  <si>
    <t>Praxisinhaber/innen und angestellte Nutztierpraktiker 2012</t>
  </si>
  <si>
    <t xml:space="preserve">Anzahl der Tierarztpraxen und deren Erwartungen zum Umfang der zu betreuenden Nutztiere in den nächsten 5 Jahren </t>
  </si>
  <si>
    <t>eine Spezialisierung folgen wird</t>
  </si>
  <si>
    <r>
      <t xml:space="preserve">Niedersachsen und Bremen  </t>
    </r>
    <r>
      <rPr>
        <vertAlign val="superscript"/>
        <sz val="9"/>
        <rFont val="MetaNormalLF-Roman"/>
        <family val="2"/>
      </rPr>
      <t>1)</t>
    </r>
  </si>
  <si>
    <t>Praxen, die in den nächsten 5 Jahren schließen werden</t>
  </si>
  <si>
    <t>Praxen, die in den nächsten 5 Jahren geschlossen oder verkauft werden</t>
  </si>
  <si>
    <t>Darunter:</t>
  </si>
  <si>
    <t>Praxen, die auch über die nächsten 5 Jahre hinaus fortgeführt werden</t>
  </si>
  <si>
    <t>Praxen, die keine Änderungen planen, um mehr/oder weniger Nutztiere zu betreuen</t>
  </si>
  <si>
    <t>Praxen, die Änderungen planen, um mehr/oder weniger Nutztiere zu betreuen</t>
  </si>
  <si>
    <t>Noch: Darunter:</t>
  </si>
  <si>
    <t>Im vorliegenden Tabellenband werden ausgewählte Ergebnisse zur Erhebung über die tierärztliche Versorgung von Nutztieren (EVAS-Nr. 41911) veröffentlicht. Das Statistische Bundesamt führte diese Erhebung 2012 im Auftrag des Bundesministeriums für Ernährung, Landwirtschaft und Vebraucherschutz durch. Ziel der als Projekt durchgeführten Erhebung war es, einen Überblick über die aktuelle Situation der tierärztlichen Versorgung von Nutztieren zu erhalten, insbesondere über die Anzahl der versorgten Nutztiere und der versorgenden Praxen sowie über deren Personalstrukturen und Zukunftsperspektiven.</t>
  </si>
  <si>
    <t>Hintergund dieser Erhebung war die ungeklärte Fragestellung bezüglich eines herrschenden bzw. drohenden Nachwuchsmangels in der tierärztlichen Versorgung von Nutztieren. Für die Beantwortung dieser Fragestellung wurden in einem ersten Schritt Maßnahmen iniziiert, die die vorhandene Datenlage im Bereich der Nutztierversorgung verbessern sollte. Eine dieser Maßnahmen war die Veranlassung zu dieser Erhebung. Rechtliche Grundlage für diese Erhebung stellt §7 Absatz 1 Bundesstatistikgesetz dar, da ihre Ergebnisse der Erfüllung eines kurzfristig auftretenden Datenbedarfs für Zwecke der Vorbereitung und Begründung anstehender Entscheidungen oberster Bundesbehörden dienen. Es handelt sich demnach um eine einmalige Erhebung, in der für die Erhebungseinheiten keine Auskunftspflicht bestand.</t>
  </si>
  <si>
    <r>
      <t xml:space="preserve">Aufgrund der nicht vorhandenen Auskunftspflicht musste bei dieser Erhebung mit einer gewissen Anzahl an Antwortausfällen gerechnet werden. Trotz einer, für freiwillige Erhebungen, </t>
    </r>
    <r>
      <rPr>
        <sz val="10"/>
        <rFont val="MetaNormalLF-Roman"/>
        <family val="2"/>
      </rPr>
      <t>hohen Rücklaufquote von ca. 62 %, gab es 1689 Praxen die nicht antworteten. Da über diese Praxen keinerlei Informationen vorlagen, konnte keine zuverlässige Hochrechnung erfolgen und auch keine repräsentativen Ergebnisse für die teilnehmenden Bundesländer ausgwiesen werden. Es handelt sich bei den im Tabellenband dargestellten Ergebnissen um die reine Darstellung der Erhebungsergebnisse der auskunftgebenden Nutztierpraxen.</t>
    </r>
  </si>
  <si>
    <t xml:space="preserve">Erhebungseinheiten stellten die Praxen dar, die Nutztiere tierärztlich versorgten. Zur Abgrenzung der Grundgesamtheit dienten die Adresslisten der Landestierärztekammern. Da diese nicht zur Adressübermittlung verpflichtet waren, konnte die Erhebung lediglich in den Bundesländern durchgeführt werden, deren Landestierärztekammern die Adressdaten bereitstellten. Die Erhebung konnte demnach in den Bundesländern Bayern, Bremen, Brandenburg, Hessen, Schleswig-Holstein, Niedersachsen, Nordrhein-Westfalen, Rheinland-Pfalz, Sachsen und Mecklenburg-Vorpommern erfolgen. Insgesamt resultierte aus den Adressdaten der genannten Bundesländer eine Grundgesamtheit von knapp 4 500 Tierarztpraxen. In den nicht genannten Bundesländern erfolgte keine Erhebung. </t>
  </si>
  <si>
    <t xml:space="preserve">Weitere Informationen über die Rahmenbedingungen und die Methodik dieser Erhebung finden Sie in
</t>
  </si>
  <si>
    <t>Wirtschaft und Statistik, Ausgabe Dezember 2012.</t>
  </si>
  <si>
    <t xml:space="preserve">Artikelnummer: 5419101129005 </t>
  </si>
  <si>
    <t xml:space="preserve">Erhebung über tierärztliche Versorgung </t>
  </si>
  <si>
    <t>8 - 9</t>
  </si>
  <si>
    <t>11 - 12</t>
  </si>
  <si>
    <t>Erschienen am 22. April 2013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</si>
</sst>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 ##0"/>
    <numFmt numFmtId="165" formatCode="#\ ###\ ##0"/>
    <numFmt numFmtId="166" formatCode="0.0"/>
    <numFmt numFmtId="167" formatCode="@*."/>
  </numFmts>
  <fonts count="25" x14ac:knownFonts="1">
    <font>
      <sz val="10"/>
      <name val="Arial"/>
    </font>
    <font>
      <sz val="10"/>
      <name val="Arial"/>
    </font>
    <font>
      <sz val="21"/>
      <name val="MetaNormalLF-Roman"/>
      <family val="2"/>
    </font>
    <font>
      <sz val="8"/>
      <name val="Arial"/>
    </font>
    <font>
      <sz val="10"/>
      <name val="MetaNormalLF-Roman"/>
      <family val="2"/>
    </font>
    <font>
      <sz val="24"/>
      <name val="MetaNormalLF-Roman"/>
      <family val="2"/>
    </font>
    <font>
      <sz val="20"/>
      <name val="MetaNormalLF-Roman"/>
      <family val="2"/>
    </font>
    <font>
      <b/>
      <sz val="28"/>
      <name val="MetaNormalLF-Roman"/>
      <family val="2"/>
    </font>
    <font>
      <sz val="24"/>
      <name val="Arial"/>
    </font>
    <font>
      <b/>
      <sz val="14"/>
      <name val="MetaNormalLF-Roman"/>
      <family val="2"/>
    </font>
    <font>
      <b/>
      <sz val="26"/>
      <name val="MetaNormalLF-Roman"/>
      <family val="2"/>
    </font>
    <font>
      <sz val="18"/>
      <name val="MetaNormalLF-Roman"/>
      <family val="2"/>
    </font>
    <font>
      <u/>
      <sz val="10"/>
      <color indexed="12"/>
      <name val="Arial"/>
    </font>
    <font>
      <u/>
      <sz val="10"/>
      <color indexed="12"/>
      <name val="MetaNormalLF-Roman"/>
      <family val="2"/>
    </font>
    <font>
      <sz val="10"/>
      <name val="Times New Roman"/>
    </font>
    <font>
      <sz val="10"/>
      <name val="MetaNormalLF-Roman"/>
      <family val="2"/>
    </font>
    <font>
      <sz val="9"/>
      <name val="MetaNormalLF-Roman"/>
      <family val="2"/>
    </font>
    <font>
      <sz val="9"/>
      <name val="MetaNormalLF-Roman"/>
      <family val="2"/>
    </font>
    <font>
      <sz val="8"/>
      <name val="MetaNormalLF-Roman"/>
      <family val="2"/>
    </font>
    <font>
      <sz val="6"/>
      <name val="MetaNormalLF-Roman"/>
      <family val="2"/>
    </font>
    <font>
      <sz val="9"/>
      <color indexed="10"/>
      <name val="MetaNormalLF-Roman"/>
      <family val="2"/>
    </font>
    <font>
      <b/>
      <sz val="10"/>
      <name val="MetaNormalLF-Roman"/>
      <family val="2"/>
    </font>
    <font>
      <u/>
      <sz val="9"/>
      <name val="MetaNormalLF-Roman"/>
      <family val="2"/>
    </font>
    <font>
      <vertAlign val="superscript"/>
      <sz val="9"/>
      <name val="MetaNormalLF-Roman"/>
      <family val="2"/>
    </font>
    <font>
      <sz val="7.5"/>
      <color indexed="63"/>
      <name val="Arial"/>
      <family val="2"/>
    </font>
  </fonts>
  <fills count="4">
    <fill>
      <patternFill patternType="none"/>
    </fill>
    <fill>
      <patternFill patternType="gray125"/>
    </fill>
    <fill>
      <patternFill patternType="solid">
        <fgColor indexed="9"/>
      </patternFill>
    </fill>
    <fill>
      <patternFill patternType="solid">
        <fgColor indexed="9"/>
        <bgColor indexed="64"/>
      </patternFill>
    </fill>
  </fills>
  <borders count="33">
    <border>
      <left/>
      <right/>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8"/>
      </left>
      <right/>
      <top/>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right style="thin">
        <color indexed="64"/>
      </right>
      <top/>
      <bottom/>
      <diagonal/>
    </border>
    <border>
      <left/>
      <right/>
      <top style="thin">
        <color indexed="64"/>
      </top>
      <bottom/>
      <diagonal/>
    </border>
    <border>
      <left style="thin">
        <color indexed="64"/>
      </left>
      <right style="thin">
        <color indexed="8"/>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8"/>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bottom style="thin">
        <color indexed="8"/>
      </bottom>
      <diagonal/>
    </border>
    <border>
      <left/>
      <right style="thin">
        <color indexed="8"/>
      </right>
      <top/>
      <bottom style="thin">
        <color indexed="8"/>
      </bottom>
      <diagonal/>
    </border>
    <border>
      <left/>
      <right/>
      <top style="thin">
        <color indexed="64"/>
      </top>
      <bottom style="thin">
        <color indexed="8"/>
      </bottom>
      <diagonal/>
    </border>
    <border>
      <left/>
      <right style="thin">
        <color indexed="8"/>
      </right>
      <top style="thin">
        <color indexed="64"/>
      </top>
      <bottom style="thin">
        <color indexed="8"/>
      </bottom>
      <diagonal/>
    </border>
    <border>
      <left style="thin">
        <color indexed="64"/>
      </left>
      <right style="thin">
        <color indexed="64"/>
      </right>
      <top style="dashed">
        <color indexed="64"/>
      </top>
      <bottom/>
      <diagonal/>
    </border>
    <border>
      <left style="thin">
        <color indexed="64"/>
      </left>
      <right/>
      <top style="thin">
        <color indexed="64"/>
      </top>
      <bottom style="dashed">
        <color indexed="64"/>
      </bottom>
      <diagonal/>
    </border>
    <border>
      <left/>
      <right style="thin">
        <color indexed="64"/>
      </right>
      <top style="thin">
        <color indexed="64"/>
      </top>
      <bottom style="dashed">
        <color indexed="64"/>
      </bottom>
      <diagonal/>
    </border>
    <border>
      <left/>
      <right/>
      <top style="thin">
        <color indexed="64"/>
      </top>
      <bottom style="dashed">
        <color indexed="64"/>
      </bottom>
      <diagonal/>
    </border>
    <border>
      <left style="thin">
        <color indexed="64"/>
      </left>
      <right/>
      <top/>
      <bottom style="thin">
        <color indexed="8"/>
      </bottom>
      <diagonal/>
    </border>
  </borders>
  <cellStyleXfs count="3">
    <xf numFmtId="0" fontId="0" fillId="0" borderId="0"/>
    <xf numFmtId="0" fontId="12" fillId="0" borderId="0" applyNumberFormat="0" applyFill="0" applyBorder="0" applyAlignment="0" applyProtection="0">
      <alignment vertical="top"/>
      <protection locked="0"/>
    </xf>
    <xf numFmtId="0" fontId="1" fillId="0" borderId="0"/>
  </cellStyleXfs>
  <cellXfs count="201">
    <xf numFmtId="0" fontId="0" fillId="0" borderId="0" xfId="0"/>
    <xf numFmtId="0" fontId="0" fillId="0" borderId="1" xfId="0" applyBorder="1"/>
    <xf numFmtId="0" fontId="4" fillId="0" borderId="0" xfId="0" applyFont="1" applyAlignment="1">
      <alignment horizontal="left" indent="1"/>
    </xf>
    <xf numFmtId="0" fontId="11" fillId="0" borderId="0" xfId="0" applyFont="1"/>
    <xf numFmtId="0" fontId="7" fillId="0" borderId="0" xfId="0" applyFont="1" applyProtection="1">
      <protection locked="0"/>
    </xf>
    <xf numFmtId="0" fontId="0" fillId="0" borderId="0" xfId="0" applyProtection="1">
      <protection locked="0"/>
    </xf>
    <xf numFmtId="0" fontId="2" fillId="0" borderId="0" xfId="0" applyFont="1" applyProtection="1">
      <protection locked="0"/>
    </xf>
    <xf numFmtId="0" fontId="6" fillId="0" borderId="0" xfId="0" applyFont="1" applyProtection="1">
      <protection locked="0"/>
    </xf>
    <xf numFmtId="0" fontId="4" fillId="0" borderId="0" xfId="0" applyFont="1" applyAlignment="1" applyProtection="1">
      <alignment horizontal="left" indent="1"/>
      <protection locked="0"/>
    </xf>
    <xf numFmtId="49" fontId="2" fillId="0" borderId="0" xfId="0" applyNumberFormat="1" applyFont="1" applyProtection="1">
      <protection locked="0"/>
    </xf>
    <xf numFmtId="0" fontId="4" fillId="0" borderId="0" xfId="0" applyFont="1"/>
    <xf numFmtId="0" fontId="4" fillId="0" borderId="0" xfId="0" applyFont="1" applyProtection="1">
      <protection locked="0"/>
    </xf>
    <xf numFmtId="49" fontId="10" fillId="0" borderId="0" xfId="0" applyNumberFormat="1" applyFont="1" applyAlignment="1" applyProtection="1">
      <alignment horizontal="left"/>
      <protection locked="0"/>
    </xf>
    <xf numFmtId="0" fontId="4" fillId="0" borderId="0" xfId="0" applyFont="1" applyAlignment="1" applyProtection="1">
      <alignment horizontal="left"/>
      <protection locked="0"/>
    </xf>
    <xf numFmtId="0" fontId="4" fillId="0" borderId="0" xfId="0" applyFont="1" applyAlignment="1">
      <alignment horizontal="left"/>
    </xf>
    <xf numFmtId="0" fontId="9" fillId="0" borderId="0" xfId="0" applyFont="1" applyAlignment="1">
      <alignment horizontal="left"/>
    </xf>
    <xf numFmtId="0" fontId="4" fillId="0" borderId="0" xfId="0" applyFont="1" applyAlignment="1"/>
    <xf numFmtId="0" fontId="0" fillId="0" borderId="0" xfId="0" applyAlignment="1"/>
    <xf numFmtId="0" fontId="13" fillId="0" borderId="0" xfId="1" applyFont="1" applyAlignment="1" applyProtection="1"/>
    <xf numFmtId="49" fontId="14" fillId="3" borderId="0" xfId="0" applyNumberFormat="1" applyFont="1" applyFill="1" applyBorder="1" applyAlignment="1">
      <alignment horizontal="left" vertical="center" wrapText="1"/>
    </xf>
    <xf numFmtId="0" fontId="0" fillId="0" borderId="0" xfId="0" applyBorder="1"/>
    <xf numFmtId="0" fontId="0" fillId="3" borderId="0" xfId="0" applyFill="1"/>
    <xf numFmtId="49" fontId="16" fillId="3" borderId="2" xfId="0" applyNumberFormat="1" applyFont="1" applyFill="1" applyBorder="1" applyAlignment="1">
      <alignment horizontal="center" vertical="center" wrapText="1"/>
    </xf>
    <xf numFmtId="49" fontId="14" fillId="3" borderId="0" xfId="0" applyNumberFormat="1" applyFont="1" applyFill="1" applyBorder="1" applyAlignment="1">
      <alignment vertical="center" wrapText="1"/>
    </xf>
    <xf numFmtId="49" fontId="15" fillId="3" borderId="0" xfId="0" applyNumberFormat="1" applyFont="1" applyFill="1" applyBorder="1" applyAlignment="1">
      <alignment vertical="center" wrapText="1"/>
    </xf>
    <xf numFmtId="49" fontId="16" fillId="3" borderId="3" xfId="0" applyNumberFormat="1" applyFont="1" applyFill="1" applyBorder="1" applyAlignment="1">
      <alignment horizontal="center" vertical="center" wrapText="1"/>
    </xf>
    <xf numFmtId="49" fontId="16" fillId="3" borderId="0" xfId="0" applyNumberFormat="1" applyFont="1" applyFill="1" applyBorder="1" applyAlignment="1">
      <alignment horizontal="left" vertical="center" wrapText="1"/>
    </xf>
    <xf numFmtId="49" fontId="16" fillId="3" borderId="4" xfId="0" applyNumberFormat="1" applyFont="1" applyFill="1" applyBorder="1" applyAlignment="1">
      <alignment horizontal="center" vertical="center" wrapText="1"/>
    </xf>
    <xf numFmtId="49" fontId="16" fillId="3" borderId="0" xfId="0" applyNumberFormat="1" applyFont="1" applyFill="1" applyBorder="1" applyAlignment="1">
      <alignment horizontal="center" vertical="center" wrapText="1"/>
    </xf>
    <xf numFmtId="0" fontId="17" fillId="3" borderId="1" xfId="0" applyFont="1" applyFill="1" applyBorder="1"/>
    <xf numFmtId="0" fontId="17" fillId="3" borderId="5" xfId="0" applyFont="1" applyFill="1" applyBorder="1" applyAlignment="1">
      <alignment horizontal="center"/>
    </xf>
    <xf numFmtId="49" fontId="16" fillId="3" borderId="6" xfId="0" applyNumberFormat="1" applyFont="1" applyFill="1" applyBorder="1" applyAlignment="1">
      <alignment horizontal="center" vertical="center" wrapText="1"/>
    </xf>
    <xf numFmtId="49" fontId="16" fillId="3" borderId="7" xfId="0" applyNumberFormat="1" applyFont="1" applyFill="1" applyBorder="1" applyAlignment="1">
      <alignment horizontal="center" vertical="center" wrapText="1"/>
    </xf>
    <xf numFmtId="49" fontId="16" fillId="3" borderId="8" xfId="0" applyNumberFormat="1" applyFont="1" applyFill="1" applyBorder="1" applyAlignment="1">
      <alignment horizontal="center" vertical="center" wrapText="1"/>
    </xf>
    <xf numFmtId="49" fontId="16" fillId="3" borderId="9" xfId="0" applyNumberFormat="1" applyFont="1" applyFill="1" applyBorder="1" applyAlignment="1">
      <alignment horizontal="center" vertical="center" wrapText="1"/>
    </xf>
    <xf numFmtId="49" fontId="16" fillId="3" borderId="10" xfId="0" applyNumberFormat="1" applyFont="1" applyFill="1" applyBorder="1" applyAlignment="1">
      <alignment horizontal="center" vertical="center" wrapText="1"/>
    </xf>
    <xf numFmtId="49" fontId="16" fillId="2" borderId="11" xfId="0" applyNumberFormat="1" applyFont="1" applyFill="1" applyBorder="1" applyAlignment="1">
      <alignment horizontal="left" vertical="center" wrapText="1"/>
    </xf>
    <xf numFmtId="164" fontId="16" fillId="2" borderId="0" xfId="0" applyNumberFormat="1" applyFont="1" applyFill="1" applyBorder="1" applyAlignment="1">
      <alignment horizontal="right" vertical="center" wrapText="1"/>
    </xf>
    <xf numFmtId="165" fontId="16" fillId="2" borderId="0" xfId="0" applyNumberFormat="1" applyFont="1" applyFill="1" applyAlignment="1">
      <alignment horizontal="right" vertical="center" wrapText="1"/>
    </xf>
    <xf numFmtId="164" fontId="16" fillId="2" borderId="0" xfId="0" applyNumberFormat="1" applyFont="1" applyFill="1" applyAlignment="1">
      <alignment horizontal="right" vertical="center" wrapText="1"/>
    </xf>
    <xf numFmtId="49" fontId="16" fillId="3" borderId="12" xfId="0" applyNumberFormat="1" applyFont="1" applyFill="1" applyBorder="1" applyAlignment="1">
      <alignment vertical="center" wrapText="1"/>
    </xf>
    <xf numFmtId="166" fontId="16" fillId="2" borderId="0" xfId="0" applyNumberFormat="1" applyFont="1" applyFill="1" applyBorder="1" applyAlignment="1">
      <alignment horizontal="right" vertical="center" wrapText="1"/>
    </xf>
    <xf numFmtId="49" fontId="16" fillId="3" borderId="0" xfId="0" applyNumberFormat="1" applyFont="1" applyFill="1" applyBorder="1" applyAlignment="1">
      <alignment vertical="center" wrapText="1"/>
    </xf>
    <xf numFmtId="0" fontId="0" fillId="3" borderId="0" xfId="0" applyFill="1" applyAlignment="1">
      <alignment horizontal="right"/>
    </xf>
    <xf numFmtId="49" fontId="16" fillId="3" borderId="13" xfId="0" applyNumberFormat="1" applyFont="1" applyFill="1" applyBorder="1" applyAlignment="1">
      <alignment horizontal="center" vertical="center" wrapText="1"/>
    </xf>
    <xf numFmtId="49" fontId="16" fillId="3" borderId="14" xfId="0" applyNumberFormat="1" applyFont="1" applyFill="1" applyBorder="1" applyAlignment="1">
      <alignment horizontal="center" vertical="center" wrapText="1"/>
    </xf>
    <xf numFmtId="49" fontId="16" fillId="3" borderId="15" xfId="0" applyNumberFormat="1" applyFont="1" applyFill="1" applyBorder="1" applyAlignment="1">
      <alignment horizontal="center" vertical="center" wrapText="1"/>
    </xf>
    <xf numFmtId="1" fontId="16" fillId="2" borderId="0" xfId="0" applyNumberFormat="1" applyFont="1" applyFill="1" applyBorder="1" applyAlignment="1">
      <alignment horizontal="right" vertical="center" wrapText="1"/>
    </xf>
    <xf numFmtId="0" fontId="18" fillId="3" borderId="0" xfId="0" applyFont="1" applyFill="1"/>
    <xf numFmtId="0" fontId="12" fillId="0" borderId="0" xfId="1" applyAlignment="1" applyProtection="1">
      <alignment horizontal="left"/>
    </xf>
    <xf numFmtId="0" fontId="19" fillId="3" borderId="0" xfId="0" applyFont="1" applyFill="1"/>
    <xf numFmtId="0" fontId="18" fillId="3" borderId="0" xfId="0" applyFont="1" applyFill="1" applyAlignment="1"/>
    <xf numFmtId="0" fontId="17" fillId="3" borderId="0" xfId="0" applyFont="1" applyFill="1"/>
    <xf numFmtId="49" fontId="16" fillId="2" borderId="0" xfId="0" applyNumberFormat="1" applyFont="1" applyFill="1" applyBorder="1" applyAlignment="1">
      <alignment vertical="center" wrapText="1"/>
    </xf>
    <xf numFmtId="1" fontId="16" fillId="2" borderId="0" xfId="0" applyNumberFormat="1" applyFont="1" applyFill="1" applyAlignment="1">
      <alignment horizontal="center" vertical="center" wrapText="1"/>
    </xf>
    <xf numFmtId="49" fontId="16" fillId="2" borderId="0" xfId="0" applyNumberFormat="1" applyFont="1" applyFill="1" applyBorder="1" applyAlignment="1">
      <alignment horizontal="right" vertical="center" wrapText="1"/>
    </xf>
    <xf numFmtId="49" fontId="16" fillId="2" borderId="0" xfId="0" applyNumberFormat="1" applyFont="1" applyFill="1" applyBorder="1" applyAlignment="1">
      <alignment horizontal="left" vertical="center" wrapText="1"/>
    </xf>
    <xf numFmtId="165" fontId="16" fillId="2" borderId="0" xfId="2" applyNumberFormat="1" applyFont="1" applyFill="1" applyAlignment="1">
      <alignment horizontal="right" vertical="center" wrapText="1"/>
    </xf>
    <xf numFmtId="165" fontId="16" fillId="2" borderId="0" xfId="0" applyNumberFormat="1" applyFont="1" applyFill="1" applyBorder="1" applyAlignment="1">
      <alignment horizontal="right" vertical="center" wrapText="1"/>
    </xf>
    <xf numFmtId="0" fontId="17" fillId="0" borderId="0" xfId="0" applyFont="1"/>
    <xf numFmtId="166" fontId="16" fillId="2" borderId="0" xfId="2" applyNumberFormat="1" applyFont="1" applyFill="1" applyAlignment="1">
      <alignment horizontal="right" vertical="center" wrapText="1"/>
    </xf>
    <xf numFmtId="167" fontId="16" fillId="2" borderId="0" xfId="0" applyNumberFormat="1" applyFont="1" applyFill="1" applyBorder="1" applyAlignment="1">
      <alignment vertical="center" wrapText="1"/>
    </xf>
    <xf numFmtId="167" fontId="16" fillId="2" borderId="11" xfId="0" applyNumberFormat="1" applyFont="1" applyFill="1" applyBorder="1" applyAlignment="1">
      <alignment vertical="center" wrapText="1"/>
    </xf>
    <xf numFmtId="0" fontId="0" fillId="3" borderId="0" xfId="0" applyFill="1" applyBorder="1"/>
    <xf numFmtId="49" fontId="14" fillId="3" borderId="1" xfId="0" applyNumberFormat="1" applyFont="1" applyFill="1" applyBorder="1" applyAlignment="1">
      <alignment vertical="center" wrapText="1"/>
    </xf>
    <xf numFmtId="49" fontId="16" fillId="3" borderId="16" xfId="0" applyNumberFormat="1" applyFont="1" applyFill="1" applyBorder="1" applyAlignment="1">
      <alignment horizontal="center" vertical="center" wrapText="1"/>
    </xf>
    <xf numFmtId="49" fontId="16" fillId="3" borderId="17" xfId="0" applyNumberFormat="1" applyFont="1" applyFill="1" applyBorder="1" applyAlignment="1">
      <alignment horizontal="center" vertical="center" wrapText="1"/>
    </xf>
    <xf numFmtId="49" fontId="16" fillId="3" borderId="18" xfId="0" applyNumberFormat="1" applyFont="1" applyFill="1" applyBorder="1" applyAlignment="1">
      <alignment horizontal="center" vertical="center" wrapText="1"/>
    </xf>
    <xf numFmtId="49" fontId="16" fillId="3" borderId="19" xfId="0" applyNumberFormat="1" applyFont="1" applyFill="1" applyBorder="1" applyAlignment="1">
      <alignment horizontal="center" vertical="center" wrapText="1"/>
    </xf>
    <xf numFmtId="164" fontId="16" fillId="3" borderId="0" xfId="0" applyNumberFormat="1" applyFont="1" applyFill="1" applyAlignment="1">
      <alignment horizontal="right" vertical="center" wrapText="1"/>
    </xf>
    <xf numFmtId="1" fontId="16" fillId="3" borderId="0" xfId="0" applyNumberFormat="1" applyFont="1" applyFill="1" applyAlignment="1">
      <alignment horizontal="right" vertical="center" wrapText="1"/>
    </xf>
    <xf numFmtId="1" fontId="16" fillId="2" borderId="4" xfId="0" applyNumberFormat="1" applyFont="1" applyFill="1" applyBorder="1" applyAlignment="1">
      <alignment horizontal="center" vertical="center" wrapText="1"/>
    </xf>
    <xf numFmtId="0" fontId="17" fillId="3" borderId="18" xfId="0" applyFont="1" applyFill="1" applyBorder="1" applyAlignment="1">
      <alignment horizontal="center" vertical="center" wrapText="1"/>
    </xf>
    <xf numFmtId="1" fontId="16" fillId="3" borderId="0" xfId="0" applyNumberFormat="1" applyFont="1" applyFill="1" applyBorder="1" applyAlignment="1">
      <alignment horizontal="right" vertical="center" wrapText="1"/>
    </xf>
    <xf numFmtId="49" fontId="16" fillId="3" borderId="1" xfId="0" applyNumberFormat="1" applyFont="1" applyFill="1" applyBorder="1" applyAlignment="1">
      <alignment vertical="center" wrapText="1"/>
    </xf>
    <xf numFmtId="49" fontId="16" fillId="3" borderId="1" xfId="0" applyNumberFormat="1" applyFont="1" applyFill="1" applyBorder="1" applyAlignment="1">
      <alignment horizontal="left" vertical="center" wrapText="1"/>
    </xf>
    <xf numFmtId="0" fontId="17" fillId="3" borderId="0" xfId="0" applyFont="1" applyFill="1" applyBorder="1"/>
    <xf numFmtId="0" fontId="17" fillId="3" borderId="0" xfId="0" applyFont="1" applyFill="1" applyAlignment="1"/>
    <xf numFmtId="49" fontId="16" fillId="3" borderId="20" xfId="0" applyNumberFormat="1" applyFont="1" applyFill="1" applyBorder="1" applyAlignment="1">
      <alignment horizontal="left" vertical="center" wrapText="1"/>
    </xf>
    <xf numFmtId="0" fontId="4" fillId="3" borderId="0" xfId="0" applyFont="1" applyFill="1"/>
    <xf numFmtId="1" fontId="16" fillId="3" borderId="0" xfId="0" applyNumberFormat="1" applyFont="1" applyFill="1" applyAlignment="1">
      <alignment horizontal="center" vertical="center" wrapText="1"/>
    </xf>
    <xf numFmtId="49" fontId="16" fillId="3" borderId="11" xfId="0" applyNumberFormat="1" applyFont="1" applyFill="1" applyBorder="1" applyAlignment="1">
      <alignment horizontal="left" vertical="center" wrapText="1"/>
    </xf>
    <xf numFmtId="1" fontId="16" fillId="3" borderId="4" xfId="0" applyNumberFormat="1" applyFont="1" applyFill="1" applyBorder="1" applyAlignment="1">
      <alignment horizontal="center" vertical="center" wrapText="1"/>
    </xf>
    <xf numFmtId="1" fontId="16" fillId="2" borderId="0" xfId="0" applyNumberFormat="1" applyFont="1" applyFill="1" applyAlignment="1">
      <alignment horizontal="right" vertical="center" wrapText="1"/>
    </xf>
    <xf numFmtId="0" fontId="16" fillId="3" borderId="0" xfId="0" applyNumberFormat="1" applyFont="1" applyFill="1" applyBorder="1" applyAlignment="1">
      <alignment vertical="center" wrapText="1"/>
    </xf>
    <xf numFmtId="0" fontId="0" fillId="3" borderId="1" xfId="0" applyFill="1" applyBorder="1"/>
    <xf numFmtId="49" fontId="17" fillId="3" borderId="0" xfId="0" applyNumberFormat="1" applyFont="1" applyFill="1" applyAlignment="1" applyProtection="1">
      <protection locked="0"/>
    </xf>
    <xf numFmtId="0" fontId="17" fillId="3" borderId="0" xfId="0" applyFont="1" applyFill="1" applyProtection="1">
      <protection locked="0"/>
    </xf>
    <xf numFmtId="49" fontId="17" fillId="3" borderId="0" xfId="0" applyNumberFormat="1" applyFont="1" applyFill="1" applyProtection="1">
      <protection locked="0"/>
    </xf>
    <xf numFmtId="49" fontId="17" fillId="3" borderId="0" xfId="0" applyNumberFormat="1" applyFont="1" applyFill="1" applyAlignment="1" applyProtection="1">
      <alignment horizontal="left"/>
      <protection locked="0"/>
    </xf>
    <xf numFmtId="49" fontId="17" fillId="3" borderId="0" xfId="0" applyNumberFormat="1" applyFont="1" applyFill="1"/>
    <xf numFmtId="49" fontId="17" fillId="0" borderId="0" xfId="0" applyNumberFormat="1" applyFont="1"/>
    <xf numFmtId="49" fontId="17" fillId="3" borderId="0" xfId="0" applyNumberFormat="1" applyFont="1" applyFill="1" applyAlignment="1">
      <alignment horizontal="left"/>
    </xf>
    <xf numFmtId="49" fontId="21" fillId="3" borderId="0" xfId="0" applyNumberFormat="1" applyFont="1" applyFill="1"/>
    <xf numFmtId="0" fontId="21" fillId="3" borderId="0" xfId="0" applyFont="1" applyFill="1"/>
    <xf numFmtId="0" fontId="22" fillId="3" borderId="0" xfId="0" applyFont="1" applyFill="1"/>
    <xf numFmtId="0" fontId="21" fillId="3" borderId="0" xfId="0" applyFont="1" applyFill="1" applyAlignment="1"/>
    <xf numFmtId="165" fontId="16" fillId="3" borderId="0" xfId="0" applyNumberFormat="1" applyFont="1" applyFill="1" applyBorder="1" applyAlignment="1">
      <alignment horizontal="right" vertical="center" wrapText="1"/>
    </xf>
    <xf numFmtId="165" fontId="16" fillId="3" borderId="0" xfId="0" applyNumberFormat="1" applyFont="1" applyFill="1" applyAlignment="1">
      <alignment horizontal="right" vertical="center" wrapText="1"/>
    </xf>
    <xf numFmtId="0" fontId="4" fillId="3" borderId="0" xfId="0" applyNumberFormat="1" applyFont="1" applyFill="1" applyAlignment="1">
      <alignment wrapText="1"/>
    </xf>
    <xf numFmtId="0" fontId="17" fillId="0" borderId="0" xfId="0" applyFont="1" applyFill="1"/>
    <xf numFmtId="49" fontId="16" fillId="3" borderId="1" xfId="0" applyNumberFormat="1" applyFont="1" applyFill="1" applyBorder="1" applyAlignment="1">
      <alignment horizontal="center" vertical="center" wrapText="1"/>
    </xf>
    <xf numFmtId="49" fontId="16" fillId="3" borderId="21" xfId="0" applyNumberFormat="1" applyFont="1" applyFill="1" applyBorder="1" applyAlignment="1">
      <alignment horizontal="center" vertical="center" wrapText="1"/>
    </xf>
    <xf numFmtId="49" fontId="16" fillId="3" borderId="22" xfId="0" applyNumberFormat="1" applyFont="1" applyFill="1" applyBorder="1" applyAlignment="1">
      <alignment horizontal="center" vertical="center" wrapText="1"/>
    </xf>
    <xf numFmtId="49" fontId="16" fillId="3" borderId="11" xfId="0" applyNumberFormat="1" applyFont="1" applyFill="1" applyBorder="1" applyAlignment="1">
      <alignment horizontal="center" vertical="center" wrapText="1"/>
    </xf>
    <xf numFmtId="49" fontId="16" fillId="3" borderId="20" xfId="0" applyNumberFormat="1" applyFont="1" applyFill="1" applyBorder="1" applyAlignment="1">
      <alignment horizontal="center" vertical="center" wrapText="1"/>
    </xf>
    <xf numFmtId="49" fontId="16" fillId="3" borderId="12" xfId="0" applyNumberFormat="1" applyFont="1" applyFill="1" applyBorder="1" applyAlignment="1">
      <alignment horizontal="center" vertical="center" wrapText="1"/>
    </xf>
    <xf numFmtId="49" fontId="17" fillId="0" borderId="0" xfId="0" applyNumberFormat="1" applyFont="1" applyFill="1" applyAlignment="1" applyProtection="1">
      <protection locked="0"/>
    </xf>
    <xf numFmtId="0" fontId="4" fillId="0" borderId="0" xfId="0" applyFont="1" applyAlignment="1">
      <alignment wrapText="1"/>
    </xf>
    <xf numFmtId="49" fontId="16" fillId="3" borderId="23" xfId="0" applyNumberFormat="1" applyFont="1" applyFill="1" applyBorder="1" applyAlignment="1">
      <alignment horizontal="center" vertical="center" wrapText="1"/>
    </xf>
    <xf numFmtId="0" fontId="0" fillId="3" borderId="0" xfId="0" applyFill="1" applyAlignment="1">
      <alignment wrapText="1"/>
    </xf>
    <xf numFmtId="49" fontId="16" fillId="3" borderId="0" xfId="0" applyNumberFormat="1" applyFont="1" applyFill="1" applyAlignment="1">
      <alignment horizontal="left" vertical="center" wrapText="1"/>
    </xf>
    <xf numFmtId="49" fontId="16" fillId="2" borderId="4" xfId="0" applyNumberFormat="1" applyFont="1" applyFill="1" applyBorder="1" applyAlignment="1">
      <alignment horizontal="right" vertical="center" wrapText="1"/>
    </xf>
    <xf numFmtId="49" fontId="16" fillId="2" borderId="11" xfId="0" applyNumberFormat="1" applyFont="1" applyFill="1" applyBorder="1" applyAlignment="1">
      <alignment horizontal="right" vertical="center" wrapText="1"/>
    </xf>
    <xf numFmtId="0" fontId="24" fillId="0" borderId="0" xfId="0" applyFont="1" applyAlignment="1">
      <alignment horizontal="left"/>
    </xf>
    <xf numFmtId="49" fontId="18" fillId="3" borderId="0" xfId="0" applyNumberFormat="1" applyFont="1" applyFill="1" applyAlignment="1">
      <alignment horizontal="right"/>
    </xf>
    <xf numFmtId="0" fontId="17" fillId="0" borderId="0" xfId="0" applyFont="1" applyFill="1" applyBorder="1"/>
    <xf numFmtId="0" fontId="19" fillId="0" borderId="0" xfId="0" applyFont="1" applyFill="1"/>
    <xf numFmtId="0" fontId="18" fillId="0" borderId="0" xfId="0" applyFont="1" applyFill="1"/>
    <xf numFmtId="0" fontId="0" fillId="0" borderId="0" xfId="0" applyFill="1"/>
    <xf numFmtId="0" fontId="5" fillId="0" borderId="1" xfId="0" applyFont="1" applyBorder="1" applyAlignment="1"/>
    <xf numFmtId="0" fontId="8" fillId="0" borderId="1" xfId="0" applyFont="1" applyBorder="1" applyAlignment="1"/>
    <xf numFmtId="0" fontId="11" fillId="0" borderId="0" xfId="0" applyFont="1" applyAlignment="1" applyProtection="1">
      <alignment vertical="center"/>
      <protection locked="0"/>
    </xf>
    <xf numFmtId="0" fontId="4" fillId="0" borderId="0" xfId="0" applyFont="1" applyAlignment="1" applyProtection="1">
      <alignment vertical="center"/>
      <protection locked="0"/>
    </xf>
    <xf numFmtId="0" fontId="4" fillId="0" borderId="0" xfId="0" applyFont="1" applyAlignment="1"/>
    <xf numFmtId="0" fontId="0" fillId="0" borderId="0" xfId="0" applyAlignment="1"/>
    <xf numFmtId="0" fontId="4" fillId="3" borderId="0" xfId="0" applyFont="1" applyFill="1" applyAlignment="1">
      <alignment horizontal="justify" vertical="justify" wrapText="1"/>
    </xf>
    <xf numFmtId="0" fontId="4" fillId="3" borderId="0" xfId="0" applyNumberFormat="1" applyFont="1" applyFill="1" applyAlignment="1">
      <alignment horizontal="justify" vertical="justify" wrapText="1"/>
    </xf>
    <xf numFmtId="0" fontId="4" fillId="3" borderId="0" xfId="0" applyFont="1" applyFill="1" applyAlignment="1">
      <alignment horizontal="left"/>
    </xf>
    <xf numFmtId="0" fontId="21" fillId="3" borderId="0" xfId="0" applyNumberFormat="1" applyFont="1" applyFill="1" applyAlignment="1">
      <alignment horizontal="left" wrapText="1"/>
    </xf>
    <xf numFmtId="0" fontId="4" fillId="3" borderId="0" xfId="0" applyFont="1" applyFill="1" applyAlignment="1">
      <alignment horizontal="justify" wrapText="1"/>
    </xf>
    <xf numFmtId="0" fontId="4" fillId="3" borderId="0" xfId="0" applyFont="1" applyFill="1" applyAlignment="1">
      <alignment horizontal="left" wrapText="1"/>
    </xf>
    <xf numFmtId="0" fontId="13" fillId="3" borderId="0" xfId="1" applyFont="1" applyFill="1" applyAlignment="1" applyProtection="1">
      <alignment horizontal="left" wrapText="1"/>
    </xf>
    <xf numFmtId="49" fontId="17" fillId="3" borderId="0" xfId="0" applyNumberFormat="1" applyFont="1" applyFill="1" applyAlignment="1" applyProtection="1">
      <protection locked="0"/>
    </xf>
    <xf numFmtId="49" fontId="17" fillId="3" borderId="0" xfId="0" applyNumberFormat="1" applyFont="1" applyFill="1" applyAlignment="1" applyProtection="1">
      <alignment horizontal="left"/>
      <protection locked="0"/>
    </xf>
    <xf numFmtId="167" fontId="16" fillId="2" borderId="0" xfId="0" applyNumberFormat="1" applyFont="1" applyFill="1" applyBorder="1" applyAlignment="1">
      <alignment horizontal="left" vertical="center" wrapText="1"/>
    </xf>
    <xf numFmtId="49" fontId="14" fillId="3" borderId="0" xfId="0" applyNumberFormat="1" applyFont="1" applyFill="1" applyBorder="1" applyAlignment="1">
      <alignment horizontal="left" vertical="center" wrapText="1"/>
    </xf>
    <xf numFmtId="49" fontId="16" fillId="3" borderId="0" xfId="0" applyNumberFormat="1" applyFont="1" applyFill="1" applyBorder="1" applyAlignment="1">
      <alignment horizontal="left" vertical="center" wrapText="1"/>
    </xf>
    <xf numFmtId="49" fontId="20" fillId="3" borderId="0" xfId="0" applyNumberFormat="1" applyFont="1" applyFill="1" applyBorder="1" applyAlignment="1">
      <alignment horizontal="left" vertical="center" wrapText="1"/>
    </xf>
    <xf numFmtId="49" fontId="16" fillId="3" borderId="3" xfId="0" applyNumberFormat="1" applyFont="1" applyFill="1" applyBorder="1" applyAlignment="1">
      <alignment horizontal="center" vertical="center" wrapText="1"/>
    </xf>
    <xf numFmtId="49" fontId="16" fillId="3" borderId="4" xfId="0" applyNumberFormat="1" applyFont="1" applyFill="1" applyBorder="1" applyAlignment="1">
      <alignment horizontal="center" vertical="center" wrapText="1"/>
    </xf>
    <xf numFmtId="49" fontId="16" fillId="3" borderId="7" xfId="0" applyNumberFormat="1" applyFont="1" applyFill="1" applyBorder="1" applyAlignment="1">
      <alignment horizontal="center" vertical="center" wrapText="1"/>
    </xf>
    <xf numFmtId="49" fontId="16" fillId="3" borderId="24" xfId="0" applyNumberFormat="1" applyFont="1" applyFill="1" applyBorder="1" applyAlignment="1">
      <alignment horizontal="center" vertical="center" wrapText="1"/>
    </xf>
    <xf numFmtId="49" fontId="16" fillId="3" borderId="25" xfId="0" applyNumberFormat="1" applyFont="1" applyFill="1" applyBorder="1" applyAlignment="1">
      <alignment horizontal="center" vertical="center" wrapText="1"/>
    </xf>
    <xf numFmtId="49" fontId="16" fillId="3" borderId="11" xfId="0" applyNumberFormat="1" applyFont="1" applyFill="1" applyBorder="1" applyAlignment="1">
      <alignment horizontal="center" vertical="center" wrapText="1"/>
    </xf>
    <xf numFmtId="49" fontId="16" fillId="3" borderId="20" xfId="0" applyNumberFormat="1" applyFont="1" applyFill="1" applyBorder="1" applyAlignment="1">
      <alignment horizontal="center" vertical="center" wrapText="1"/>
    </xf>
    <xf numFmtId="49" fontId="16" fillId="3" borderId="12" xfId="0" applyNumberFormat="1" applyFont="1" applyFill="1" applyBorder="1" applyAlignment="1">
      <alignment horizontal="center" vertical="center" wrapText="1"/>
    </xf>
    <xf numFmtId="0" fontId="17" fillId="3" borderId="12" xfId="0" applyFont="1" applyFill="1" applyBorder="1"/>
    <xf numFmtId="0" fontId="17" fillId="3" borderId="22" xfId="0" applyFont="1" applyFill="1" applyBorder="1"/>
    <xf numFmtId="0" fontId="17" fillId="3" borderId="1" xfId="0" applyFont="1" applyFill="1" applyBorder="1"/>
    <xf numFmtId="0" fontId="17" fillId="3" borderId="20" xfId="0" applyFont="1" applyFill="1" applyBorder="1"/>
    <xf numFmtId="49" fontId="16" fillId="3" borderId="6" xfId="0" applyNumberFormat="1" applyFont="1" applyFill="1" applyBorder="1" applyAlignment="1">
      <alignment horizontal="center" vertical="center" wrapText="1"/>
    </xf>
    <xf numFmtId="0" fontId="17" fillId="3" borderId="6" xfId="0" applyFont="1" applyFill="1" applyBorder="1" applyAlignment="1">
      <alignment horizontal="center" vertical="center" wrapText="1"/>
    </xf>
    <xf numFmtId="0" fontId="17" fillId="3" borderId="2" xfId="0" applyFont="1" applyFill="1" applyBorder="1" applyAlignment="1">
      <alignment horizontal="center" vertical="center" wrapText="1"/>
    </xf>
    <xf numFmtId="0" fontId="17" fillId="3" borderId="16" xfId="0" applyFont="1" applyFill="1" applyBorder="1" applyAlignment="1">
      <alignment horizontal="center"/>
    </xf>
    <xf numFmtId="0" fontId="17" fillId="3" borderId="23" xfId="0" applyFont="1" applyFill="1" applyBorder="1" applyAlignment="1">
      <alignment horizontal="center"/>
    </xf>
    <xf numFmtId="0" fontId="17" fillId="3" borderId="17" xfId="0" applyFont="1" applyFill="1" applyBorder="1" applyAlignment="1">
      <alignment horizontal="center"/>
    </xf>
    <xf numFmtId="49" fontId="16" fillId="3" borderId="22" xfId="0" applyNumberFormat="1" applyFont="1" applyFill="1" applyBorder="1" applyAlignment="1">
      <alignment horizontal="center" vertical="center" wrapText="1"/>
    </xf>
    <xf numFmtId="0" fontId="17" fillId="3" borderId="11" xfId="0" applyFont="1" applyFill="1" applyBorder="1" applyAlignment="1"/>
    <xf numFmtId="0" fontId="17" fillId="3" borderId="20" xfId="0" applyFont="1" applyFill="1" applyBorder="1" applyAlignment="1"/>
    <xf numFmtId="49" fontId="16" fillId="3" borderId="0" xfId="0" applyNumberFormat="1" applyFont="1" applyFill="1" applyBorder="1" applyAlignment="1">
      <alignment horizontal="center" vertical="center" wrapText="1"/>
    </xf>
    <xf numFmtId="49" fontId="16" fillId="3" borderId="1" xfId="0" applyNumberFormat="1" applyFont="1" applyFill="1" applyBorder="1" applyAlignment="1">
      <alignment horizontal="center" vertical="center" wrapText="1"/>
    </xf>
    <xf numFmtId="0" fontId="18" fillId="3" borderId="0" xfId="0" applyFont="1" applyFill="1" applyAlignment="1">
      <alignment wrapText="1"/>
    </xf>
    <xf numFmtId="49" fontId="16" fillId="3" borderId="21" xfId="0" applyNumberFormat="1" applyFont="1" applyFill="1" applyBorder="1" applyAlignment="1">
      <alignment horizontal="center" vertical="center" wrapText="1"/>
    </xf>
    <xf numFmtId="49" fontId="16" fillId="3" borderId="2" xfId="0" applyNumberFormat="1" applyFont="1" applyFill="1" applyBorder="1" applyAlignment="1">
      <alignment horizontal="center" vertical="center" wrapText="1"/>
    </xf>
    <xf numFmtId="49" fontId="16" fillId="3" borderId="26" xfId="0" applyNumberFormat="1" applyFont="1" applyFill="1" applyBorder="1" applyAlignment="1">
      <alignment horizontal="center" vertical="center" wrapText="1"/>
    </xf>
    <xf numFmtId="49" fontId="16" fillId="3" borderId="27" xfId="0" applyNumberFormat="1" applyFont="1" applyFill="1" applyBorder="1" applyAlignment="1">
      <alignment horizontal="center" vertical="center" wrapText="1"/>
    </xf>
    <xf numFmtId="0" fontId="18" fillId="3" borderId="0" xfId="0" applyFont="1" applyFill="1" applyAlignment="1">
      <alignment horizontal="left" wrapText="1"/>
    </xf>
    <xf numFmtId="0" fontId="18" fillId="3" borderId="0" xfId="0" applyFont="1" applyFill="1" applyAlignment="1">
      <alignment horizontal="left"/>
    </xf>
    <xf numFmtId="166" fontId="16" fillId="2" borderId="0" xfId="0" applyNumberFormat="1" applyFont="1" applyFill="1" applyBorder="1" applyAlignment="1">
      <alignment horizontal="left" vertical="center" wrapText="1"/>
    </xf>
    <xf numFmtId="0" fontId="16" fillId="3" borderId="0" xfId="0" applyNumberFormat="1" applyFont="1" applyFill="1" applyBorder="1" applyAlignment="1">
      <alignment horizontal="center" vertical="center" wrapText="1"/>
    </xf>
    <xf numFmtId="0" fontId="0" fillId="3" borderId="0" xfId="0" applyFill="1" applyAlignment="1">
      <alignment horizontal="center"/>
    </xf>
    <xf numFmtId="49" fontId="16" fillId="3" borderId="28" xfId="0" applyNumberFormat="1" applyFont="1" applyFill="1" applyBorder="1" applyAlignment="1">
      <alignment horizontal="center" vertical="center" wrapText="1"/>
    </xf>
    <xf numFmtId="167" fontId="16" fillId="2" borderId="0" xfId="0" applyNumberFormat="1" applyFont="1" applyFill="1" applyBorder="1" applyAlignment="1">
      <alignment horizontal="center" vertical="center" wrapText="1"/>
    </xf>
    <xf numFmtId="49" fontId="16" fillId="3" borderId="18" xfId="0" applyNumberFormat="1" applyFont="1" applyFill="1" applyBorder="1" applyAlignment="1">
      <alignment horizontal="center" vertical="center" wrapText="1"/>
    </xf>
    <xf numFmtId="0" fontId="17" fillId="3" borderId="0" xfId="0" applyFont="1" applyFill="1" applyAlignment="1">
      <alignment horizontal="left"/>
    </xf>
    <xf numFmtId="49" fontId="16" fillId="3" borderId="3" xfId="0" applyNumberFormat="1" applyFont="1" applyFill="1" applyBorder="1" applyAlignment="1">
      <alignment horizontal="right" vertical="center" wrapText="1"/>
    </xf>
    <xf numFmtId="0" fontId="17" fillId="3" borderId="4" xfId="0" applyFont="1" applyFill="1" applyBorder="1" applyAlignment="1">
      <alignment horizontal="right" vertical="center" wrapText="1"/>
    </xf>
    <xf numFmtId="0" fontId="17" fillId="3" borderId="7" xfId="0" applyFont="1" applyFill="1" applyBorder="1" applyAlignment="1">
      <alignment horizontal="right" vertical="center" wrapText="1"/>
    </xf>
    <xf numFmtId="49" fontId="16" fillId="3" borderId="22" xfId="0" applyNumberFormat="1" applyFont="1" applyFill="1" applyBorder="1" applyAlignment="1">
      <alignment horizontal="left" vertical="center" wrapText="1"/>
    </xf>
    <xf numFmtId="0" fontId="17" fillId="3" borderId="11" xfId="0" applyFont="1" applyFill="1" applyBorder="1" applyAlignment="1">
      <alignment horizontal="left" vertical="center" wrapText="1"/>
    </xf>
    <xf numFmtId="0" fontId="17" fillId="3" borderId="20" xfId="0" applyFont="1" applyFill="1" applyBorder="1" applyAlignment="1">
      <alignment horizontal="left" vertical="center" wrapText="1"/>
    </xf>
    <xf numFmtId="0" fontId="17" fillId="3" borderId="12" xfId="0" applyFont="1" applyFill="1" applyBorder="1" applyAlignment="1">
      <alignment horizontal="center" vertical="center" wrapText="1"/>
    </xf>
    <xf numFmtId="0" fontId="17" fillId="3" borderId="1" xfId="0" applyFont="1" applyFill="1" applyBorder="1" applyAlignment="1">
      <alignment horizontal="center" vertical="center" wrapText="1"/>
    </xf>
    <xf numFmtId="0" fontId="17" fillId="3" borderId="22" xfId="0" applyFont="1" applyFill="1" applyBorder="1" applyAlignment="1">
      <alignment horizontal="center" vertical="center" wrapText="1"/>
    </xf>
    <xf numFmtId="0" fontId="17" fillId="3" borderId="0" xfId="0" applyFont="1" applyFill="1" applyBorder="1" applyAlignment="1">
      <alignment horizontal="center" vertical="center" wrapText="1"/>
    </xf>
    <xf numFmtId="0" fontId="17" fillId="3" borderId="20" xfId="0" applyFont="1" applyFill="1" applyBorder="1" applyAlignment="1">
      <alignment horizontal="center" vertical="center" wrapText="1"/>
    </xf>
    <xf numFmtId="49" fontId="16" fillId="3" borderId="23" xfId="0" applyNumberFormat="1" applyFont="1" applyFill="1" applyBorder="1" applyAlignment="1">
      <alignment horizontal="center" vertical="center" wrapText="1"/>
    </xf>
    <xf numFmtId="49" fontId="16" fillId="3" borderId="17" xfId="0" applyNumberFormat="1" applyFont="1" applyFill="1" applyBorder="1" applyAlignment="1">
      <alignment horizontal="center" vertical="center" wrapText="1"/>
    </xf>
    <xf numFmtId="49" fontId="16" fillId="3" borderId="16" xfId="0" applyNumberFormat="1" applyFont="1" applyFill="1" applyBorder="1" applyAlignment="1">
      <alignment horizontal="center" vertical="center" wrapText="1"/>
    </xf>
    <xf numFmtId="49" fontId="16" fillId="3" borderId="0" xfId="0" applyNumberFormat="1" applyFont="1" applyFill="1" applyBorder="1" applyAlignment="1">
      <alignment vertical="center" wrapText="1"/>
    </xf>
    <xf numFmtId="0" fontId="17" fillId="3" borderId="0" xfId="0" applyFont="1" applyFill="1" applyAlignment="1"/>
    <xf numFmtId="49" fontId="16" fillId="3" borderId="29" xfId="0" applyNumberFormat="1" applyFont="1" applyFill="1" applyBorder="1" applyAlignment="1">
      <alignment horizontal="center" vertical="center" wrapText="1"/>
    </xf>
    <xf numFmtId="49" fontId="16" fillId="3" borderId="31" xfId="0" applyNumberFormat="1" applyFont="1" applyFill="1" applyBorder="1" applyAlignment="1">
      <alignment horizontal="center" vertical="center" wrapText="1"/>
    </xf>
    <xf numFmtId="49" fontId="16" fillId="3" borderId="32" xfId="0" applyNumberFormat="1" applyFont="1" applyFill="1" applyBorder="1" applyAlignment="1">
      <alignment horizontal="center" vertical="center" wrapText="1"/>
    </xf>
    <xf numFmtId="49" fontId="16" fillId="3" borderId="30" xfId="0" applyNumberFormat="1" applyFont="1" applyFill="1" applyBorder="1" applyAlignment="1">
      <alignment horizontal="center" vertical="center" wrapText="1"/>
    </xf>
    <xf numFmtId="49" fontId="16" fillId="3" borderId="12" xfId="0" applyNumberFormat="1" applyFont="1" applyFill="1" applyBorder="1" applyAlignment="1">
      <alignment horizontal="left" vertical="center" wrapText="1"/>
    </xf>
    <xf numFmtId="49" fontId="16" fillId="3" borderId="1" xfId="0" applyNumberFormat="1" applyFont="1" applyFill="1" applyBorder="1" applyAlignment="1">
      <alignment horizontal="left" vertical="center" wrapText="1"/>
    </xf>
    <xf numFmtId="49" fontId="16" fillId="3" borderId="20" xfId="0" applyNumberFormat="1" applyFont="1" applyFill="1" applyBorder="1" applyAlignment="1">
      <alignment horizontal="left" vertical="center" wrapText="1"/>
    </xf>
    <xf numFmtId="49" fontId="16" fillId="3" borderId="3" xfId="0" applyNumberFormat="1" applyFont="1" applyFill="1" applyBorder="1" applyAlignment="1">
      <alignment horizontal="left" vertical="center" wrapText="1"/>
    </xf>
    <xf numFmtId="49" fontId="16" fillId="3" borderId="7" xfId="0" applyNumberFormat="1" applyFont="1" applyFill="1" applyBorder="1" applyAlignment="1">
      <alignment horizontal="left" vertical="center" wrapText="1"/>
    </xf>
  </cellXfs>
  <cellStyles count="3">
    <cellStyle name="Link" xfId="1" builtinId="8"/>
    <cellStyle name="Standard" xfId="0" builtinId="0"/>
    <cellStyle name="Standard_ATT00_02010_3L"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114300</xdr:rowOff>
    </xdr:from>
    <xdr:to>
      <xdr:col>4</xdr:col>
      <xdr:colOff>647700</xdr:colOff>
      <xdr:row>37</xdr:row>
      <xdr:rowOff>76200</xdr:rowOff>
    </xdr:to>
    <xdr:sp macro="" textlink="">
      <xdr:nvSpPr>
        <xdr:cNvPr id="1034" name="Rectangle 10"/>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defRPr sz="1000"/>
          </a:pPr>
          <a:r>
            <a:rPr lang="de-DE" sz="2000" b="1" i="0" u="none" strike="noStrike" baseline="0">
              <a:solidFill>
                <a:srgbClr val="000000"/>
              </a:solidFill>
              <a:latin typeface="MetaNormalLF-Roman"/>
            </a:rPr>
            <a:t>Position für </a:t>
          </a:r>
        </a:p>
        <a:p>
          <a:pPr algn="ctr" rtl="0">
            <a:defRPr sz="1000"/>
          </a:pPr>
          <a:r>
            <a:rPr lang="de-DE" sz="2000" b="1" i="0" u="none" strike="noStrike" baseline="0">
              <a:solidFill>
                <a:srgbClr val="000000"/>
              </a:solidFill>
              <a:latin typeface="MetaNormalLF-Roman"/>
            </a:rPr>
            <a:t>Piktogramm</a:t>
          </a:r>
        </a:p>
      </xdr:txBody>
    </xdr:sp>
    <xdr:clientData fPrintsWithSheet="0"/>
  </xdr:twoCellAnchor>
  <mc:AlternateContent xmlns:mc="http://schemas.openxmlformats.org/markup-compatibility/2006">
    <mc:Choice xmlns:a14="http://schemas.microsoft.com/office/drawing/2010/main" Requires="a14">
      <xdr:twoCellAnchor editAs="absolute">
        <xdr:from>
          <xdr:col>7</xdr:col>
          <xdr:colOff>647700</xdr:colOff>
          <xdr:row>0</xdr:row>
          <xdr:rowOff>66675</xdr:rowOff>
        </xdr:from>
        <xdr:to>
          <xdr:col>7</xdr:col>
          <xdr:colOff>2247900</xdr:colOff>
          <xdr:row>0</xdr:row>
          <xdr:rowOff>504825</xdr:rowOff>
        </xdr:to>
        <xdr:sp macro="" textlink="">
          <xdr:nvSpPr>
            <xdr:cNvPr id="1026" name="Object 2" hidden="1">
              <a:extLst>
                <a:ext uri="{63B3BB69-23CF-44E3-9099-C40C66FF867C}">
                  <a14:compatExt spid="_x0000_s1026"/>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1</xdr:col>
      <xdr:colOff>47625</xdr:colOff>
      <xdr:row>19</xdr:row>
      <xdr:rowOff>114300</xdr:rowOff>
    </xdr:from>
    <xdr:to>
      <xdr:col>4</xdr:col>
      <xdr:colOff>647700</xdr:colOff>
      <xdr:row>37</xdr:row>
      <xdr:rowOff>85725</xdr:rowOff>
    </xdr:to>
    <xdr:pic>
      <xdr:nvPicPr>
        <xdr:cNvPr id="1040" name="Picture 14" descr="03_Landwirtschaft_RGB_80x8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 y="4429125"/>
          <a:ext cx="2886075" cy="2886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image" Target="../media/image1.emf"/><Relationship Id="rId3" Type="http://schemas.openxmlformats.org/officeDocument/2006/relationships/hyperlink" Target="http://www.destatis.de/kontakt" TargetMode="External"/><Relationship Id="rId7" Type="http://schemas.openxmlformats.org/officeDocument/2006/relationships/oleObject" Target="../embeddings/oleObject1.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0.bin"/><Relationship Id="rId2" Type="http://schemas.openxmlformats.org/officeDocument/2006/relationships/printerSettings" Target="../printerSettings/printerSettings29.bin"/><Relationship Id="rId1" Type="http://schemas.openxmlformats.org/officeDocument/2006/relationships/printerSettings" Target="../printerSettings/printerSettings28.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33.bin"/><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destatis.de/DE/Publikationen/WirtschaftStatistik/LandForstwirtschaft/NachwuchsNutztiermedizin_122012.pdf?__blob=publicationFile" TargetMode="External"/><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 Id="rId4" Type="http://schemas.openxmlformats.org/officeDocument/2006/relationships/printerSettings" Target="../printerSettings/printerSettings6.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18.bin"/><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1.bin"/><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24.bin"/><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63"/>
  <sheetViews>
    <sheetView showGridLines="0" tabSelected="1" zoomScale="73" zoomScaleNormal="73" workbookViewId="0">
      <selection activeCell="A10" sqref="A10"/>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1"/>
      <c r="B1" s="120" t="s">
        <v>4</v>
      </c>
      <c r="C1" s="121"/>
      <c r="D1" s="121"/>
      <c r="E1" s="121"/>
      <c r="F1" s="121"/>
      <c r="G1" s="121"/>
      <c r="H1" s="121"/>
    </row>
    <row r="2" spans="1:9" ht="14.25" customHeight="1" x14ac:dyDescent="0.2">
      <c r="A2" s="10"/>
      <c r="B2" s="10"/>
      <c r="C2" s="10"/>
      <c r="D2" s="10"/>
      <c r="E2" s="10"/>
      <c r="F2" s="10"/>
      <c r="G2" s="10"/>
      <c r="H2" s="10"/>
    </row>
    <row r="3" spans="1:9" ht="11.25" customHeight="1" x14ac:dyDescent="0.35">
      <c r="A3" s="10"/>
      <c r="B3" s="10"/>
      <c r="C3" s="10"/>
      <c r="D3" s="10"/>
      <c r="E3" s="10"/>
      <c r="F3" s="10"/>
      <c r="G3" s="10"/>
      <c r="H3" s="122" t="s">
        <v>6</v>
      </c>
      <c r="I3" s="3"/>
    </row>
    <row r="4" spans="1:9" x14ac:dyDescent="0.2">
      <c r="A4" s="10"/>
      <c r="B4" s="10"/>
      <c r="C4" s="10"/>
      <c r="D4" s="10"/>
      <c r="E4" s="10"/>
      <c r="F4" s="10"/>
      <c r="G4" s="10"/>
      <c r="H4" s="123"/>
    </row>
    <row r="5" spans="1:9" x14ac:dyDescent="0.2">
      <c r="A5" s="10"/>
      <c r="B5" s="10"/>
      <c r="C5" s="10"/>
      <c r="D5" s="10"/>
      <c r="E5" s="10"/>
      <c r="F5" s="10"/>
      <c r="G5" s="10"/>
      <c r="H5" s="10"/>
    </row>
    <row r="6" spans="1:9" x14ac:dyDescent="0.2">
      <c r="A6" s="10"/>
      <c r="B6" s="10"/>
      <c r="C6" s="10"/>
      <c r="D6" s="10"/>
      <c r="E6" s="10"/>
      <c r="F6" s="10"/>
      <c r="G6" s="10"/>
      <c r="H6" s="10"/>
    </row>
    <row r="7" spans="1:9" x14ac:dyDescent="0.2">
      <c r="A7" s="10"/>
      <c r="B7" s="10"/>
      <c r="C7" s="10"/>
      <c r="D7" s="10"/>
      <c r="E7" s="10"/>
      <c r="F7" s="10"/>
      <c r="G7" s="10"/>
      <c r="H7" s="10"/>
    </row>
    <row r="8" spans="1:9" x14ac:dyDescent="0.2">
      <c r="A8" s="10"/>
      <c r="B8" s="10"/>
      <c r="C8" s="10"/>
      <c r="D8" s="10"/>
      <c r="E8" s="10"/>
      <c r="F8" s="10"/>
      <c r="G8" s="10"/>
      <c r="H8" s="10"/>
    </row>
    <row r="9" spans="1:9" x14ac:dyDescent="0.2">
      <c r="A9" s="10"/>
      <c r="B9" s="10"/>
      <c r="C9" s="10"/>
      <c r="D9" s="10"/>
      <c r="E9" s="10"/>
      <c r="F9" s="10"/>
      <c r="G9" s="10"/>
      <c r="H9" s="10"/>
    </row>
    <row r="10" spans="1:9" s="5" customFormat="1" ht="34.5" x14ac:dyDescent="0.45">
      <c r="A10" s="11"/>
      <c r="B10" s="4" t="s">
        <v>10</v>
      </c>
      <c r="C10" s="4"/>
      <c r="D10" s="11"/>
      <c r="E10" s="11"/>
      <c r="F10" s="11"/>
      <c r="G10" s="11"/>
      <c r="H10" s="11"/>
    </row>
    <row r="11" spans="1:9" x14ac:dyDescent="0.2">
      <c r="A11" s="10"/>
      <c r="B11" s="10"/>
      <c r="C11" s="10"/>
      <c r="D11" s="10"/>
      <c r="E11" s="10"/>
      <c r="F11" s="10"/>
      <c r="G11" s="10"/>
      <c r="H11" s="10"/>
    </row>
    <row r="12" spans="1:9" x14ac:dyDescent="0.2">
      <c r="A12" s="10"/>
      <c r="B12" s="10"/>
      <c r="C12" s="10"/>
      <c r="D12" s="10"/>
      <c r="E12" s="10"/>
      <c r="F12" s="10"/>
      <c r="G12" s="10"/>
      <c r="H12" s="10"/>
    </row>
    <row r="13" spans="1:9" x14ac:dyDescent="0.2">
      <c r="A13" s="10"/>
      <c r="B13" s="10"/>
      <c r="C13" s="10"/>
      <c r="D13" s="10"/>
      <c r="E13" s="10"/>
      <c r="F13" s="10"/>
      <c r="G13" s="10"/>
      <c r="H13" s="10"/>
    </row>
    <row r="14" spans="1:9" s="5" customFormat="1" ht="27" x14ac:dyDescent="0.4">
      <c r="A14" s="11"/>
      <c r="B14" s="9" t="s">
        <v>184</v>
      </c>
      <c r="C14" s="6"/>
      <c r="D14" s="6"/>
      <c r="E14" s="7"/>
      <c r="F14" s="11"/>
      <c r="G14" s="11"/>
      <c r="H14" s="11"/>
    </row>
    <row r="15" spans="1:9" s="5" customFormat="1" ht="27" x14ac:dyDescent="0.4">
      <c r="A15" s="11"/>
      <c r="B15" s="9" t="s">
        <v>11</v>
      </c>
      <c r="C15" s="6"/>
      <c r="D15" s="6"/>
      <c r="E15" s="7"/>
      <c r="F15" s="11"/>
      <c r="G15" s="11"/>
      <c r="H15" s="11"/>
    </row>
    <row r="16" spans="1:9" s="5" customFormat="1" ht="27" x14ac:dyDescent="0.4">
      <c r="A16" s="11"/>
      <c r="B16" s="9"/>
      <c r="C16" s="6"/>
      <c r="D16" s="6"/>
      <c r="E16" s="7"/>
      <c r="F16" s="11"/>
      <c r="G16" s="11"/>
      <c r="H16" s="11"/>
    </row>
    <row r="17" spans="1:8" x14ac:dyDescent="0.2">
      <c r="A17" s="10"/>
      <c r="B17" s="10"/>
      <c r="C17" s="10"/>
      <c r="D17" s="10"/>
      <c r="E17" s="10"/>
      <c r="F17" s="10"/>
      <c r="G17" s="10"/>
      <c r="H17" s="10"/>
    </row>
    <row r="18" spans="1:8" x14ac:dyDescent="0.2">
      <c r="A18" s="10"/>
      <c r="B18" s="16"/>
      <c r="C18" s="16"/>
      <c r="D18" s="16"/>
      <c r="E18" s="16"/>
      <c r="F18" s="10"/>
      <c r="G18" s="10"/>
      <c r="H18" s="10"/>
    </row>
    <row r="19" spans="1:8" x14ac:dyDescent="0.2">
      <c r="A19" s="10"/>
      <c r="B19" s="16"/>
      <c r="C19" s="16"/>
      <c r="D19" s="16"/>
      <c r="E19" s="16"/>
      <c r="F19" s="10"/>
      <c r="G19" s="10"/>
      <c r="H19" s="10"/>
    </row>
    <row r="20" spans="1:8" x14ac:dyDescent="0.2">
      <c r="A20" s="10"/>
      <c r="B20" s="124"/>
      <c r="C20" s="125"/>
      <c r="D20" s="125"/>
      <c r="E20" s="125"/>
      <c r="F20" s="17"/>
      <c r="G20" s="10"/>
      <c r="H20" s="10"/>
    </row>
    <row r="21" spans="1:8" x14ac:dyDescent="0.2">
      <c r="A21" s="10"/>
      <c r="B21" s="125"/>
      <c r="C21" s="125"/>
      <c r="D21" s="125"/>
      <c r="E21" s="125"/>
      <c r="F21" s="17"/>
      <c r="G21" s="10"/>
      <c r="H21" s="10"/>
    </row>
    <row r="22" spans="1:8" x14ac:dyDescent="0.2">
      <c r="A22" s="10"/>
      <c r="B22" s="125"/>
      <c r="C22" s="125"/>
      <c r="D22" s="125"/>
      <c r="E22" s="125"/>
      <c r="F22" s="17"/>
      <c r="G22" s="10"/>
      <c r="H22" s="10"/>
    </row>
    <row r="23" spans="1:8" x14ac:dyDescent="0.2">
      <c r="A23" s="10"/>
      <c r="B23" s="125"/>
      <c r="C23" s="125"/>
      <c r="D23" s="125"/>
      <c r="E23" s="125"/>
      <c r="F23" s="17"/>
      <c r="G23" s="10"/>
      <c r="H23" s="10"/>
    </row>
    <row r="24" spans="1:8" x14ac:dyDescent="0.2">
      <c r="A24" s="10"/>
      <c r="B24" s="125"/>
      <c r="C24" s="125"/>
      <c r="D24" s="125"/>
      <c r="E24" s="125"/>
      <c r="F24" s="17"/>
      <c r="G24" s="10"/>
      <c r="H24" s="10"/>
    </row>
    <row r="25" spans="1:8" x14ac:dyDescent="0.2">
      <c r="A25" s="10"/>
      <c r="B25" s="125"/>
      <c r="C25" s="125"/>
      <c r="D25" s="125"/>
      <c r="E25" s="125"/>
      <c r="F25" s="17"/>
      <c r="G25" s="10"/>
      <c r="H25" s="10"/>
    </row>
    <row r="26" spans="1:8" x14ac:dyDescent="0.2">
      <c r="A26" s="10"/>
      <c r="B26" s="125"/>
      <c r="C26" s="125"/>
      <c r="D26" s="125"/>
      <c r="E26" s="125"/>
      <c r="F26" s="17"/>
      <c r="G26" s="10"/>
      <c r="H26" s="10"/>
    </row>
    <row r="27" spans="1:8" x14ac:dyDescent="0.2">
      <c r="A27" s="10"/>
      <c r="B27" s="125"/>
      <c r="C27" s="125"/>
      <c r="D27" s="125"/>
      <c r="E27" s="125"/>
      <c r="F27" s="17"/>
      <c r="G27" s="10"/>
      <c r="H27" s="10"/>
    </row>
    <row r="28" spans="1:8" x14ac:dyDescent="0.2">
      <c r="A28" s="10"/>
      <c r="B28" s="125"/>
      <c r="C28" s="125"/>
      <c r="D28" s="125"/>
      <c r="E28" s="125"/>
      <c r="F28" s="17"/>
      <c r="G28" s="10"/>
      <c r="H28" s="10"/>
    </row>
    <row r="29" spans="1:8" x14ac:dyDescent="0.2">
      <c r="A29" s="10"/>
      <c r="B29" s="125"/>
      <c r="C29" s="125"/>
      <c r="D29" s="125"/>
      <c r="E29" s="125"/>
      <c r="F29" s="17"/>
      <c r="G29" s="10"/>
      <c r="H29" s="10"/>
    </row>
    <row r="30" spans="1:8" x14ac:dyDescent="0.2">
      <c r="A30" s="10"/>
      <c r="B30" s="125"/>
      <c r="C30" s="125"/>
      <c r="D30" s="125"/>
      <c r="E30" s="125"/>
      <c r="F30" s="17"/>
      <c r="G30" s="10"/>
      <c r="H30" s="10"/>
    </row>
    <row r="31" spans="1:8" x14ac:dyDescent="0.2">
      <c r="A31" s="10"/>
      <c r="B31" s="125"/>
      <c r="C31" s="125"/>
      <c r="D31" s="125"/>
      <c r="E31" s="125"/>
      <c r="F31" s="17"/>
      <c r="G31" s="10"/>
      <c r="H31" s="10"/>
    </row>
    <row r="32" spans="1:8" x14ac:dyDescent="0.2">
      <c r="A32" s="10"/>
      <c r="B32" s="125"/>
      <c r="C32" s="125"/>
      <c r="D32" s="125"/>
      <c r="E32" s="125"/>
      <c r="F32" s="17"/>
      <c r="G32" s="10"/>
      <c r="H32" s="10"/>
    </row>
    <row r="33" spans="1:8" x14ac:dyDescent="0.2">
      <c r="A33" s="10"/>
      <c r="B33" s="125"/>
      <c r="C33" s="125"/>
      <c r="D33" s="125"/>
      <c r="E33" s="125"/>
      <c r="F33" s="17"/>
      <c r="G33" s="10"/>
      <c r="H33" s="10"/>
    </row>
    <row r="34" spans="1:8" x14ac:dyDescent="0.2">
      <c r="A34" s="10"/>
      <c r="B34" s="125"/>
      <c r="C34" s="125"/>
      <c r="D34" s="125"/>
      <c r="E34" s="125"/>
      <c r="F34" s="17"/>
      <c r="G34" s="10"/>
      <c r="H34" s="10"/>
    </row>
    <row r="35" spans="1:8" x14ac:dyDescent="0.2">
      <c r="A35" s="10"/>
      <c r="B35" s="125"/>
      <c r="C35" s="125"/>
      <c r="D35" s="125"/>
      <c r="E35" s="125"/>
      <c r="F35" s="17"/>
      <c r="G35" s="10"/>
      <c r="H35" s="10"/>
    </row>
    <row r="36" spans="1:8" x14ac:dyDescent="0.2">
      <c r="A36" s="10"/>
      <c r="B36" s="125"/>
      <c r="C36" s="125"/>
      <c r="D36" s="125"/>
      <c r="E36" s="125"/>
      <c r="F36" s="17"/>
      <c r="G36" s="10"/>
      <c r="H36" s="10"/>
    </row>
    <row r="37" spans="1:8" x14ac:dyDescent="0.2">
      <c r="A37" s="10"/>
      <c r="B37" s="125"/>
      <c r="C37" s="125"/>
      <c r="D37" s="125"/>
      <c r="E37" s="125"/>
      <c r="F37" s="17"/>
      <c r="G37" s="10"/>
      <c r="H37" s="10"/>
    </row>
    <row r="38" spans="1:8" x14ac:dyDescent="0.2">
      <c r="A38" s="10"/>
      <c r="B38" s="125"/>
      <c r="C38" s="125"/>
      <c r="D38" s="125"/>
      <c r="E38" s="125"/>
      <c r="F38" s="17"/>
      <c r="G38" s="10"/>
      <c r="H38" s="10"/>
    </row>
    <row r="39" spans="1:8" x14ac:dyDescent="0.2">
      <c r="A39" s="10"/>
      <c r="B39" s="17"/>
      <c r="C39" s="17"/>
      <c r="D39" s="17"/>
      <c r="E39" s="17"/>
      <c r="F39" s="17"/>
      <c r="G39" s="10"/>
      <c r="H39" s="10"/>
    </row>
    <row r="40" spans="1:8" x14ac:dyDescent="0.2">
      <c r="A40" s="10"/>
      <c r="B40" s="17"/>
      <c r="C40" s="17"/>
      <c r="D40" s="17"/>
      <c r="E40" s="17"/>
      <c r="F40" s="17"/>
      <c r="G40" s="10"/>
      <c r="H40" s="10"/>
    </row>
    <row r="41" spans="1:8" x14ac:dyDescent="0.2">
      <c r="A41" s="10"/>
      <c r="B41" s="10"/>
      <c r="C41" s="10"/>
      <c r="D41" s="10"/>
      <c r="E41" s="10"/>
      <c r="F41" s="10"/>
      <c r="G41" s="10"/>
      <c r="H41" s="10"/>
    </row>
    <row r="42" spans="1:8" x14ac:dyDescent="0.2">
      <c r="A42" s="10"/>
      <c r="B42" s="10"/>
      <c r="C42" s="10"/>
      <c r="D42" s="10"/>
      <c r="E42" s="10"/>
      <c r="F42" s="10"/>
      <c r="G42" s="10"/>
      <c r="H42" s="10"/>
    </row>
    <row r="43" spans="1:8" x14ac:dyDescent="0.2">
      <c r="A43" s="10"/>
      <c r="B43" s="10"/>
      <c r="C43" s="10"/>
      <c r="D43" s="10"/>
      <c r="E43" s="10"/>
      <c r="F43" s="10"/>
      <c r="G43" s="10"/>
      <c r="H43" s="10"/>
    </row>
    <row r="44" spans="1:8" x14ac:dyDescent="0.2">
      <c r="A44" s="10"/>
      <c r="B44" s="10"/>
      <c r="C44" s="10"/>
      <c r="D44" s="10"/>
      <c r="E44" s="10"/>
      <c r="F44" s="10"/>
      <c r="G44" s="10"/>
      <c r="H44" s="10"/>
    </row>
    <row r="45" spans="1:8" x14ac:dyDescent="0.2">
      <c r="A45" s="10"/>
      <c r="B45" s="10"/>
      <c r="C45" s="10"/>
      <c r="D45" s="10"/>
      <c r="E45" s="10"/>
      <c r="F45" s="10"/>
      <c r="G45" s="10"/>
      <c r="H45" s="10"/>
    </row>
    <row r="46" spans="1:8" x14ac:dyDescent="0.2">
      <c r="A46" s="10"/>
      <c r="B46" s="10"/>
      <c r="C46" s="10"/>
      <c r="D46" s="10"/>
      <c r="E46" s="10"/>
      <c r="F46" s="10"/>
      <c r="G46" s="10"/>
      <c r="H46" s="10"/>
    </row>
    <row r="47" spans="1:8" x14ac:dyDescent="0.2">
      <c r="A47" s="10"/>
      <c r="B47" s="10"/>
      <c r="C47" s="10"/>
      <c r="D47" s="10"/>
      <c r="E47" s="10"/>
      <c r="F47" s="10"/>
      <c r="G47" s="10"/>
      <c r="H47" s="10"/>
    </row>
    <row r="48" spans="1:8" s="5" customFormat="1" ht="33" x14ac:dyDescent="0.45">
      <c r="A48" s="11"/>
      <c r="B48" s="12" t="s">
        <v>12</v>
      </c>
      <c r="C48" s="8"/>
      <c r="D48" s="8"/>
      <c r="E48" s="8"/>
      <c r="F48" s="8"/>
      <c r="G48" s="8"/>
      <c r="H48" s="8"/>
    </row>
    <row r="49" spans="1:8" x14ac:dyDescent="0.2">
      <c r="A49" s="10"/>
      <c r="B49" s="2"/>
      <c r="C49" s="2"/>
      <c r="D49" s="2"/>
      <c r="E49" s="2"/>
      <c r="F49" s="2"/>
      <c r="G49" s="2"/>
      <c r="H49" s="2"/>
    </row>
    <row r="50" spans="1:8" x14ac:dyDescent="0.2">
      <c r="A50" s="10"/>
      <c r="B50" s="2"/>
      <c r="C50" s="2"/>
      <c r="D50" s="2"/>
      <c r="E50" s="2"/>
      <c r="F50" s="2"/>
      <c r="G50" s="2"/>
      <c r="H50" s="2"/>
    </row>
    <row r="51" spans="1:8" x14ac:dyDescent="0.2">
      <c r="A51" s="10"/>
      <c r="B51" s="2"/>
      <c r="C51" s="2"/>
      <c r="D51" s="2"/>
      <c r="E51" s="2"/>
      <c r="F51" s="2"/>
      <c r="G51" s="2"/>
      <c r="H51" s="2"/>
    </row>
    <row r="52" spans="1:8" s="5" customFormat="1" x14ac:dyDescent="0.2">
      <c r="A52" s="11"/>
      <c r="B52" s="13" t="s">
        <v>13</v>
      </c>
      <c r="C52" s="8"/>
      <c r="D52" s="8"/>
      <c r="E52" s="8"/>
      <c r="F52" s="8"/>
      <c r="G52" s="8"/>
      <c r="H52" s="8"/>
    </row>
    <row r="53" spans="1:8" s="5" customFormat="1" x14ac:dyDescent="0.2">
      <c r="A53" s="11"/>
      <c r="B53" s="13" t="s">
        <v>187</v>
      </c>
      <c r="C53" s="8"/>
      <c r="D53" s="8"/>
      <c r="E53" s="8"/>
      <c r="F53" s="8"/>
      <c r="G53" s="8"/>
      <c r="H53" s="8"/>
    </row>
    <row r="54" spans="1:8" s="5" customFormat="1" x14ac:dyDescent="0.2">
      <c r="A54" s="11"/>
      <c r="B54" s="13" t="s">
        <v>183</v>
      </c>
      <c r="C54" s="8"/>
      <c r="D54" s="8"/>
      <c r="E54" s="8"/>
      <c r="F54" s="8"/>
      <c r="G54" s="8"/>
      <c r="H54" s="8"/>
    </row>
    <row r="55" spans="1:8" ht="15" customHeight="1" x14ac:dyDescent="0.2">
      <c r="A55" s="10"/>
      <c r="B55" s="2"/>
      <c r="C55" s="2"/>
      <c r="D55" s="2"/>
      <c r="E55" s="2"/>
      <c r="F55" s="2"/>
      <c r="G55" s="2"/>
      <c r="H55" s="2"/>
    </row>
    <row r="56" spans="1:8" s="5" customFormat="1" x14ac:dyDescent="0.2">
      <c r="A56" s="11"/>
      <c r="B56" s="10" t="s">
        <v>7</v>
      </c>
      <c r="C56" s="8"/>
      <c r="D56" s="8"/>
      <c r="E56" s="8"/>
      <c r="F56" s="8"/>
      <c r="G56" s="8"/>
      <c r="H56" s="8"/>
    </row>
    <row r="57" spans="1:8" s="5" customFormat="1" x14ac:dyDescent="0.2">
      <c r="A57" s="11"/>
      <c r="B57" s="18" t="s">
        <v>9</v>
      </c>
      <c r="C57" s="8"/>
      <c r="D57" s="8"/>
      <c r="E57" s="8"/>
      <c r="F57" s="8"/>
      <c r="G57" s="8"/>
      <c r="H57" s="8"/>
    </row>
    <row r="58" spans="1:8" s="5" customFormat="1" x14ac:dyDescent="0.2">
      <c r="A58" s="11"/>
      <c r="B58" s="10" t="s">
        <v>14</v>
      </c>
      <c r="C58" s="8"/>
      <c r="D58" s="8"/>
      <c r="E58" s="8"/>
      <c r="F58" s="8"/>
      <c r="G58" s="8"/>
      <c r="H58" s="8"/>
    </row>
    <row r="59" spans="1:8" ht="15" customHeight="1" x14ac:dyDescent="0.2">
      <c r="A59" s="10"/>
      <c r="B59" s="2"/>
      <c r="C59" s="2"/>
      <c r="D59" s="2"/>
      <c r="E59" s="2"/>
      <c r="F59" s="2"/>
      <c r="G59" s="2"/>
      <c r="H59" s="2"/>
    </row>
    <row r="60" spans="1:8" ht="18" x14ac:dyDescent="0.25">
      <c r="A60" s="10"/>
      <c r="B60" s="15" t="s">
        <v>8</v>
      </c>
      <c r="C60" s="2"/>
      <c r="D60" s="2"/>
      <c r="E60" s="2"/>
      <c r="F60" s="2"/>
      <c r="G60" s="2"/>
      <c r="H60" s="2"/>
    </row>
    <row r="61" spans="1:8" x14ac:dyDescent="0.2">
      <c r="A61" s="10"/>
      <c r="B61" s="14" t="s">
        <v>5</v>
      </c>
      <c r="C61" s="2"/>
      <c r="D61" s="2"/>
      <c r="E61" s="2"/>
      <c r="F61" s="2"/>
      <c r="G61" s="2"/>
      <c r="H61" s="2"/>
    </row>
    <row r="62" spans="1:8" x14ac:dyDescent="0.2">
      <c r="A62" s="10"/>
      <c r="B62" s="2"/>
      <c r="C62" s="2"/>
      <c r="D62" s="2"/>
      <c r="E62" s="2"/>
      <c r="F62" s="2"/>
      <c r="G62" s="2"/>
      <c r="H62" s="2"/>
    </row>
    <row r="63" spans="1:8" x14ac:dyDescent="0.2">
      <c r="A63" s="10"/>
      <c r="B63" s="10"/>
      <c r="C63" s="10"/>
      <c r="D63" s="10"/>
      <c r="E63" s="10"/>
      <c r="F63" s="10"/>
      <c r="G63" s="10"/>
      <c r="H63" s="10"/>
    </row>
  </sheetData>
  <sheetProtection selectLockedCells="1"/>
  <customSheetViews>
    <customSheetView guid="{12751ACC-44B0-41D6-9CB0-A908BA96F585}" scale="50" showGridLines="0" fitToPage="1" showRuler="0">
      <selection activeCell="B14" sqref="B14"/>
      <pageMargins left="0.39370078740157483" right="0.39370078740157483" top="0.43307086614173229" bottom="0.6692913385826772" header="0.59055118110236227" footer="0.70866141732283472"/>
      <pageSetup paperSize="9" scale="85" orientation="portrait" r:id="rId1"/>
      <headerFooter alignWithMargins="0"/>
    </customSheetView>
    <customSheetView guid="{58F62201-683C-4675-B1B0-5970E987B716}" scale="50" showGridLines="0" fitToPage="1" showRuler="0" topLeftCell="B4">
      <selection activeCell="B14" sqref="B14"/>
      <pageMargins left="0.39370078740157483" right="0.39370078740157483" top="0.43307086614173229" bottom="0.6692913385826772" header="0.59055118110236227" footer="0.70866141732283472"/>
      <pageSetup paperSize="9" scale="85" orientation="portrait" r:id="rId2"/>
      <headerFooter alignWithMargins="0"/>
    </customSheetView>
  </customSheetViews>
  <mergeCells count="3">
    <mergeCell ref="B1:H1"/>
    <mergeCell ref="H3:H4"/>
    <mergeCell ref="B20:E38"/>
  </mergeCells>
  <phoneticPr fontId="3" type="noConversion"/>
  <hyperlinks>
    <hyperlink ref="B57" r:id="rId3"/>
  </hyperlinks>
  <pageMargins left="0.39370078740157483" right="0.39370078740157483" top="0.43307086614173229" bottom="0.6692913385826772" header="0.59055118110236227" footer="0.70866141732283472"/>
  <pageSetup paperSize="9" scale="85" orientation="portrait" r:id="rId4"/>
  <headerFooter alignWithMargins="0"/>
  <drawing r:id="rId5"/>
  <legacyDrawing r:id="rId6"/>
  <oleObjects>
    <mc:AlternateContent xmlns:mc="http://schemas.openxmlformats.org/markup-compatibility/2006">
      <mc:Choice Requires="x14">
        <oleObject progId="Word.Picture.8" shapeId="1026" r:id="rId7">
          <objectPr defaultSize="0" autoPict="0" r:id="rId8">
            <anchor>
              <from>
                <xdr:col>7</xdr:col>
                <xdr:colOff>647700</xdr:colOff>
                <xdr:row>0</xdr:row>
                <xdr:rowOff>66675</xdr:rowOff>
              </from>
              <to>
                <xdr:col>7</xdr:col>
                <xdr:colOff>2247900</xdr:colOff>
                <xdr:row>0</xdr:row>
                <xdr:rowOff>504825</xdr:rowOff>
              </to>
            </anchor>
          </objectPr>
        </oleObject>
      </mc:Choice>
      <mc:Fallback>
        <oleObject progId="Word.Picture.8" shapeId="1026" r:id="rId7"/>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4"/>
  <sheetViews>
    <sheetView topLeftCell="E1" zoomScaleNormal="100" workbookViewId="0">
      <selection activeCell="M69" sqref="M69"/>
    </sheetView>
  </sheetViews>
  <sheetFormatPr baseColWidth="10" defaultRowHeight="12.75" x14ac:dyDescent="0.2"/>
  <cols>
    <col min="1" max="1" width="3.7109375" customWidth="1"/>
    <col min="2" max="2" width="24.42578125" customWidth="1"/>
    <col min="3" max="3" width="1.85546875" customWidth="1"/>
    <col min="4" max="4" width="13" customWidth="1"/>
    <col min="5" max="5" width="13.140625" customWidth="1"/>
    <col min="6" max="6" width="15.42578125" customWidth="1"/>
    <col min="7" max="7" width="12.85546875" customWidth="1"/>
    <col min="8" max="8" width="9.85546875" customWidth="1"/>
    <col min="9" max="9" width="7.7109375" customWidth="1"/>
    <col min="10" max="10" width="18" customWidth="1"/>
    <col min="11" max="11" width="17.140625" customWidth="1"/>
    <col min="12" max="12" width="21.7109375" customWidth="1"/>
    <col min="13" max="13" width="19" customWidth="1"/>
    <col min="14" max="14" width="4" customWidth="1"/>
    <col min="15" max="22" width="11.42578125" hidden="1" customWidth="1"/>
  </cols>
  <sheetData>
    <row r="1" spans="1:16" s="52" customFormat="1" ht="12.75" customHeight="1" x14ac:dyDescent="0.2">
      <c r="A1" s="42" t="s">
        <v>91</v>
      </c>
      <c r="B1" s="137" t="s">
        <v>139</v>
      </c>
      <c r="C1" s="137"/>
      <c r="D1" s="137"/>
      <c r="E1" s="137"/>
      <c r="F1" s="137"/>
      <c r="G1" s="137"/>
      <c r="H1" s="137"/>
      <c r="I1" s="26" t="s">
        <v>138</v>
      </c>
      <c r="J1" s="137" t="s">
        <v>139</v>
      </c>
      <c r="K1" s="137"/>
      <c r="L1" s="137"/>
      <c r="M1" s="137"/>
      <c r="N1" s="137"/>
      <c r="O1" s="42"/>
      <c r="P1" s="42"/>
    </row>
    <row r="2" spans="1:16" s="52" customFormat="1" ht="12" x14ac:dyDescent="0.2">
      <c r="A2" s="74"/>
      <c r="B2" s="74"/>
      <c r="C2" s="74"/>
      <c r="D2" s="74"/>
      <c r="E2" s="74"/>
      <c r="F2" s="74"/>
      <c r="G2" s="74"/>
      <c r="H2" s="74"/>
      <c r="I2" s="42"/>
      <c r="J2" s="42"/>
      <c r="K2" s="74"/>
      <c r="L2" s="75"/>
      <c r="M2" s="75"/>
      <c r="N2" s="75" t="s">
        <v>15</v>
      </c>
    </row>
    <row r="3" spans="1:16" s="52" customFormat="1" ht="12.75" customHeight="1" x14ac:dyDescent="0.2">
      <c r="A3" s="26"/>
      <c r="B3" s="140" t="s">
        <v>18</v>
      </c>
      <c r="C3" s="144"/>
      <c r="D3" s="163" t="s">
        <v>131</v>
      </c>
      <c r="E3" s="139" t="s">
        <v>172</v>
      </c>
      <c r="F3" s="146"/>
      <c r="G3" s="146"/>
      <c r="H3" s="146"/>
      <c r="I3" s="146" t="s">
        <v>18</v>
      </c>
      <c r="J3" s="157"/>
      <c r="K3" s="146" t="s">
        <v>176</v>
      </c>
      <c r="L3" s="146"/>
      <c r="M3" s="157"/>
      <c r="N3" s="139" t="s">
        <v>17</v>
      </c>
    </row>
    <row r="4" spans="1:16" s="52" customFormat="1" ht="12.75" customHeight="1" x14ac:dyDescent="0.2">
      <c r="A4" s="26"/>
      <c r="B4" s="140"/>
      <c r="C4" s="144"/>
      <c r="D4" s="151"/>
      <c r="E4" s="141"/>
      <c r="F4" s="161"/>
      <c r="G4" s="161"/>
      <c r="H4" s="161"/>
      <c r="I4" s="160"/>
      <c r="J4" s="144"/>
      <c r="K4" s="161"/>
      <c r="L4" s="161"/>
      <c r="M4" s="145"/>
      <c r="N4" s="140"/>
    </row>
    <row r="5" spans="1:16" s="52" customFormat="1" ht="12" customHeight="1" x14ac:dyDescent="0.2">
      <c r="A5" s="26"/>
      <c r="B5" s="140"/>
      <c r="C5" s="144"/>
      <c r="D5" s="151"/>
      <c r="E5" s="151" t="s">
        <v>170</v>
      </c>
      <c r="F5" s="151" t="s">
        <v>171</v>
      </c>
      <c r="G5" s="192" t="s">
        <v>24</v>
      </c>
      <c r="H5" s="193"/>
      <c r="I5" s="160"/>
      <c r="J5" s="144"/>
      <c r="K5" s="144" t="s">
        <v>173</v>
      </c>
      <c r="L5" s="192" t="s">
        <v>24</v>
      </c>
      <c r="M5" s="195"/>
      <c r="N5" s="140"/>
    </row>
    <row r="6" spans="1:16" s="52" customFormat="1" ht="12" customHeight="1" x14ac:dyDescent="0.2">
      <c r="A6" s="26" t="s">
        <v>81</v>
      </c>
      <c r="B6" s="140"/>
      <c r="C6" s="144"/>
      <c r="D6" s="151"/>
      <c r="E6" s="151"/>
      <c r="F6" s="151"/>
      <c r="G6" s="140" t="s">
        <v>104</v>
      </c>
      <c r="H6" s="140" t="s">
        <v>105</v>
      </c>
      <c r="I6" s="160"/>
      <c r="J6" s="144"/>
      <c r="K6" s="144"/>
      <c r="L6" s="151" t="s">
        <v>175</v>
      </c>
      <c r="M6" s="151" t="s">
        <v>174</v>
      </c>
      <c r="N6" s="140"/>
    </row>
    <row r="7" spans="1:16" s="52" customFormat="1" ht="12" customHeight="1" x14ac:dyDescent="0.2">
      <c r="A7" s="26" t="s">
        <v>83</v>
      </c>
      <c r="B7" s="140"/>
      <c r="C7" s="144"/>
      <c r="D7" s="151"/>
      <c r="E7" s="151"/>
      <c r="F7" s="151"/>
      <c r="G7" s="140"/>
      <c r="H7" s="140"/>
      <c r="I7" s="160"/>
      <c r="J7" s="144"/>
      <c r="K7" s="144"/>
      <c r="L7" s="151"/>
      <c r="M7" s="151"/>
      <c r="N7" s="140"/>
    </row>
    <row r="8" spans="1:16" s="52" customFormat="1" ht="12" customHeight="1" x14ac:dyDescent="0.2">
      <c r="A8" s="26"/>
      <c r="B8" s="140"/>
      <c r="C8" s="144"/>
      <c r="D8" s="151"/>
      <c r="E8" s="151"/>
      <c r="F8" s="151"/>
      <c r="G8" s="140"/>
      <c r="H8" s="140"/>
      <c r="I8" s="160"/>
      <c r="J8" s="144"/>
      <c r="K8" s="144"/>
      <c r="L8" s="151"/>
      <c r="M8" s="151"/>
      <c r="N8" s="140"/>
    </row>
    <row r="9" spans="1:16" s="52" customFormat="1" ht="12" x14ac:dyDescent="0.2">
      <c r="A9" s="26"/>
      <c r="B9" s="140"/>
      <c r="C9" s="144"/>
      <c r="D9" s="151"/>
      <c r="E9" s="151"/>
      <c r="F9" s="151"/>
      <c r="G9" s="140"/>
      <c r="H9" s="140"/>
      <c r="I9" s="160"/>
      <c r="J9" s="144"/>
      <c r="K9" s="144"/>
      <c r="L9" s="151"/>
      <c r="M9" s="151"/>
      <c r="N9" s="140"/>
    </row>
    <row r="10" spans="1:16" s="52" customFormat="1" ht="12" x14ac:dyDescent="0.2">
      <c r="A10" s="28"/>
      <c r="B10" s="140"/>
      <c r="C10" s="144"/>
      <c r="D10" s="151"/>
      <c r="E10" s="151"/>
      <c r="F10" s="151"/>
      <c r="G10" s="140"/>
      <c r="H10" s="140"/>
      <c r="I10" s="160"/>
      <c r="J10" s="144"/>
      <c r="K10" s="144"/>
      <c r="L10" s="164"/>
      <c r="M10" s="164"/>
      <c r="N10" s="140"/>
    </row>
    <row r="11" spans="1:16" s="52" customFormat="1" ht="12" x14ac:dyDescent="0.2">
      <c r="A11" s="26" t="s">
        <v>15</v>
      </c>
      <c r="B11" s="140"/>
      <c r="C11" s="144"/>
      <c r="D11" s="189" t="s">
        <v>27</v>
      </c>
      <c r="E11" s="187"/>
      <c r="F11" s="187"/>
      <c r="G11" s="187"/>
      <c r="H11" s="187"/>
      <c r="I11" s="160"/>
      <c r="J11" s="144"/>
      <c r="K11" s="187" t="s">
        <v>27</v>
      </c>
      <c r="L11" s="187"/>
      <c r="M11" s="188"/>
      <c r="N11" s="140"/>
    </row>
    <row r="12" spans="1:16" s="52" customFormat="1" ht="12" x14ac:dyDescent="0.2">
      <c r="A12" s="78" t="s">
        <v>15</v>
      </c>
      <c r="B12" s="141"/>
      <c r="C12" s="145"/>
      <c r="D12" s="67" t="s">
        <v>29</v>
      </c>
      <c r="E12" s="67" t="s">
        <v>30</v>
      </c>
      <c r="F12" s="67" t="s">
        <v>31</v>
      </c>
      <c r="G12" s="67" t="s">
        <v>32</v>
      </c>
      <c r="H12" s="65" t="s">
        <v>33</v>
      </c>
      <c r="I12" s="161"/>
      <c r="J12" s="145"/>
      <c r="K12" s="66" t="s">
        <v>54</v>
      </c>
      <c r="L12" s="67" t="s">
        <v>55</v>
      </c>
      <c r="M12" s="67" t="s">
        <v>75</v>
      </c>
      <c r="N12" s="194"/>
    </row>
    <row r="13" spans="1:16" s="52" customFormat="1" ht="12" x14ac:dyDescent="0.2">
      <c r="A13" s="42" t="s">
        <v>15</v>
      </c>
      <c r="B13" s="42"/>
      <c r="C13" s="42"/>
      <c r="D13" s="42"/>
      <c r="E13" s="42"/>
      <c r="F13" s="42"/>
      <c r="G13" s="42"/>
      <c r="H13" s="42"/>
      <c r="I13" s="42"/>
      <c r="J13" s="42"/>
      <c r="K13" s="42"/>
      <c r="L13" s="42"/>
      <c r="M13" s="42"/>
      <c r="N13" s="68"/>
    </row>
    <row r="14" spans="1:16" s="59" customFormat="1" ht="12" x14ac:dyDescent="0.2">
      <c r="A14" s="54">
        <v>1</v>
      </c>
      <c r="B14" s="61" t="s">
        <v>34</v>
      </c>
      <c r="C14" s="36"/>
      <c r="D14" s="55">
        <v>100</v>
      </c>
      <c r="E14" s="55">
        <v>6</v>
      </c>
      <c r="F14" s="55">
        <v>18</v>
      </c>
      <c r="G14" s="55">
        <v>5</v>
      </c>
      <c r="H14" s="55">
        <v>13</v>
      </c>
      <c r="I14" s="173" t="s">
        <v>34</v>
      </c>
      <c r="J14" s="173"/>
      <c r="K14" s="55">
        <v>76</v>
      </c>
      <c r="L14" s="55">
        <v>35</v>
      </c>
      <c r="M14" s="55">
        <v>41</v>
      </c>
      <c r="N14" s="71">
        <v>1</v>
      </c>
    </row>
    <row r="15" spans="1:16" s="59" customFormat="1" ht="12" x14ac:dyDescent="0.2">
      <c r="A15" s="54">
        <v>2</v>
      </c>
      <c r="B15" s="61" t="s">
        <v>143</v>
      </c>
      <c r="C15" s="36"/>
      <c r="D15" s="55">
        <v>245</v>
      </c>
      <c r="E15" s="55">
        <v>10</v>
      </c>
      <c r="F15" s="55">
        <v>31</v>
      </c>
      <c r="G15" s="55">
        <v>14</v>
      </c>
      <c r="H15" s="55">
        <v>17</v>
      </c>
      <c r="I15" s="173" t="s">
        <v>143</v>
      </c>
      <c r="J15" s="173"/>
      <c r="K15" s="55">
        <v>204</v>
      </c>
      <c r="L15" s="55">
        <v>112</v>
      </c>
      <c r="M15" s="55">
        <v>88</v>
      </c>
      <c r="N15" s="71">
        <v>2</v>
      </c>
      <c r="O15" s="52"/>
    </row>
    <row r="16" spans="1:16" s="59" customFormat="1" ht="12" x14ac:dyDescent="0.2">
      <c r="A16" s="54">
        <v>3</v>
      </c>
      <c r="B16" s="61" t="s">
        <v>35</v>
      </c>
      <c r="C16" s="36"/>
      <c r="D16" s="55">
        <v>207</v>
      </c>
      <c r="E16" s="55">
        <v>11</v>
      </c>
      <c r="F16" s="55">
        <v>25</v>
      </c>
      <c r="G16" s="55">
        <v>9</v>
      </c>
      <c r="H16" s="55">
        <v>16</v>
      </c>
      <c r="I16" s="173" t="s">
        <v>35</v>
      </c>
      <c r="J16" s="173"/>
      <c r="K16" s="55">
        <v>171</v>
      </c>
      <c r="L16" s="55">
        <v>79</v>
      </c>
      <c r="M16" s="55">
        <v>87</v>
      </c>
      <c r="N16" s="71">
        <v>3</v>
      </c>
      <c r="O16" s="52"/>
    </row>
    <row r="17" spans="1:15" s="59" customFormat="1" ht="12" x14ac:dyDescent="0.2">
      <c r="A17" s="54">
        <v>4</v>
      </c>
      <c r="B17" s="61" t="s">
        <v>36</v>
      </c>
      <c r="C17" s="36"/>
      <c r="D17" s="55">
        <v>84</v>
      </c>
      <c r="E17" s="55">
        <v>3</v>
      </c>
      <c r="F17" s="55">
        <v>11</v>
      </c>
      <c r="G17" s="55">
        <v>6</v>
      </c>
      <c r="H17" s="55">
        <v>4</v>
      </c>
      <c r="I17" s="173" t="s">
        <v>36</v>
      </c>
      <c r="J17" s="173"/>
      <c r="K17" s="55">
        <v>70</v>
      </c>
      <c r="L17" s="55">
        <v>39</v>
      </c>
      <c r="M17" s="55">
        <v>31</v>
      </c>
      <c r="N17" s="71">
        <v>4</v>
      </c>
      <c r="O17" s="52"/>
    </row>
    <row r="18" spans="1:15" s="59" customFormat="1" ht="12" x14ac:dyDescent="0.2">
      <c r="A18" s="54">
        <v>5</v>
      </c>
      <c r="B18" s="61" t="s">
        <v>38</v>
      </c>
      <c r="C18" s="36"/>
      <c r="D18" s="55">
        <v>69</v>
      </c>
      <c r="E18" s="55">
        <v>3</v>
      </c>
      <c r="F18" s="55">
        <v>11</v>
      </c>
      <c r="G18" s="55" t="s">
        <v>37</v>
      </c>
      <c r="H18" s="55" t="s">
        <v>37</v>
      </c>
      <c r="I18" s="173" t="s">
        <v>38</v>
      </c>
      <c r="J18" s="173"/>
      <c r="K18" s="55">
        <v>55</v>
      </c>
      <c r="L18" s="55">
        <v>22</v>
      </c>
      <c r="M18" s="55">
        <v>33</v>
      </c>
      <c r="N18" s="71">
        <v>5</v>
      </c>
      <c r="O18" s="52"/>
    </row>
    <row r="19" spans="1:15" s="59" customFormat="1" ht="12" x14ac:dyDescent="0.2">
      <c r="A19" s="54">
        <v>6</v>
      </c>
      <c r="B19" s="61" t="s">
        <v>39</v>
      </c>
      <c r="C19" s="36"/>
      <c r="D19" s="55">
        <v>524</v>
      </c>
      <c r="E19" s="55">
        <v>34</v>
      </c>
      <c r="F19" s="55">
        <v>100</v>
      </c>
      <c r="G19" s="55">
        <v>43</v>
      </c>
      <c r="H19" s="55">
        <v>57</v>
      </c>
      <c r="I19" s="173" t="s">
        <v>39</v>
      </c>
      <c r="J19" s="173"/>
      <c r="K19" s="55">
        <v>390</v>
      </c>
      <c r="L19" s="55">
        <v>186</v>
      </c>
      <c r="M19" s="55">
        <v>204</v>
      </c>
      <c r="N19" s="71">
        <v>6</v>
      </c>
      <c r="O19" s="52"/>
    </row>
    <row r="20" spans="1:15" s="59" customFormat="1" ht="12" x14ac:dyDescent="0.2">
      <c r="A20" s="54">
        <v>7</v>
      </c>
      <c r="B20" s="61" t="s">
        <v>40</v>
      </c>
      <c r="C20" s="36"/>
      <c r="D20" s="55">
        <v>121</v>
      </c>
      <c r="E20" s="55">
        <v>13</v>
      </c>
      <c r="F20" s="55">
        <v>19</v>
      </c>
      <c r="G20" s="55">
        <v>10</v>
      </c>
      <c r="H20" s="55">
        <v>9</v>
      </c>
      <c r="I20" s="173" t="s">
        <v>40</v>
      </c>
      <c r="J20" s="173"/>
      <c r="K20" s="55">
        <v>89</v>
      </c>
      <c r="L20" s="55">
        <v>39</v>
      </c>
      <c r="M20" s="55">
        <v>48</v>
      </c>
      <c r="N20" s="71">
        <v>7</v>
      </c>
      <c r="O20" s="52"/>
    </row>
    <row r="21" spans="1:15" s="59" customFormat="1" ht="12" x14ac:dyDescent="0.2">
      <c r="A21" s="54">
        <v>8</v>
      </c>
      <c r="B21" s="61" t="s">
        <v>41</v>
      </c>
      <c r="C21" s="36"/>
      <c r="D21" s="55">
        <v>94</v>
      </c>
      <c r="E21" s="55">
        <v>17</v>
      </c>
      <c r="F21" s="55">
        <v>12</v>
      </c>
      <c r="G21" s="55" t="s">
        <v>37</v>
      </c>
      <c r="H21" s="55" t="s">
        <v>37</v>
      </c>
      <c r="I21" s="173" t="s">
        <v>41</v>
      </c>
      <c r="J21" s="173"/>
      <c r="K21" s="55">
        <v>65</v>
      </c>
      <c r="L21" s="55">
        <v>33</v>
      </c>
      <c r="M21" s="55">
        <v>32</v>
      </c>
      <c r="N21" s="71">
        <v>8</v>
      </c>
      <c r="O21" s="52"/>
    </row>
    <row r="22" spans="1:15" s="59" customFormat="1" ht="12" x14ac:dyDescent="0.2">
      <c r="A22" s="54">
        <v>9</v>
      </c>
      <c r="B22" s="61" t="s">
        <v>42</v>
      </c>
      <c r="C22" s="36"/>
      <c r="D22" s="55">
        <v>128</v>
      </c>
      <c r="E22" s="55">
        <v>17</v>
      </c>
      <c r="F22" s="55">
        <v>17</v>
      </c>
      <c r="G22" s="55">
        <v>11</v>
      </c>
      <c r="H22" s="55">
        <v>6</v>
      </c>
      <c r="I22" s="173" t="s">
        <v>42</v>
      </c>
      <c r="J22" s="173"/>
      <c r="K22" s="55">
        <v>94</v>
      </c>
      <c r="L22" s="55">
        <v>32</v>
      </c>
      <c r="M22" s="55">
        <v>62</v>
      </c>
      <c r="N22" s="71">
        <v>9</v>
      </c>
      <c r="O22" s="52"/>
    </row>
    <row r="23" spans="1:15" s="59" customFormat="1" ht="12" x14ac:dyDescent="0.2">
      <c r="A23" s="54">
        <v>10</v>
      </c>
      <c r="B23" s="61" t="s">
        <v>43</v>
      </c>
      <c r="C23" s="36"/>
      <c r="D23" s="55">
        <v>1572</v>
      </c>
      <c r="E23" s="55">
        <v>114</v>
      </c>
      <c r="F23" s="55">
        <v>244</v>
      </c>
      <c r="G23" s="55">
        <v>102</v>
      </c>
      <c r="H23" s="55">
        <v>141</v>
      </c>
      <c r="I23" s="173" t="s">
        <v>43</v>
      </c>
      <c r="J23" s="173"/>
      <c r="K23" s="55">
        <v>1214</v>
      </c>
      <c r="L23" s="55">
        <v>577</v>
      </c>
      <c r="M23" s="55">
        <v>626</v>
      </c>
      <c r="N23" s="71">
        <v>10</v>
      </c>
      <c r="O23" s="52"/>
    </row>
    <row r="24" spans="1:15" x14ac:dyDescent="0.2">
      <c r="A24" s="85"/>
      <c r="B24" s="85"/>
      <c r="C24" s="21"/>
      <c r="D24" s="21"/>
      <c r="E24" s="21"/>
      <c r="F24" s="21"/>
      <c r="G24" s="21"/>
      <c r="H24" s="21"/>
      <c r="I24" s="85"/>
      <c r="J24" s="85"/>
      <c r="K24" s="21"/>
      <c r="L24" s="21"/>
      <c r="M24" s="21"/>
      <c r="N24" s="21"/>
      <c r="O24" s="21"/>
    </row>
    <row r="25" spans="1:15" x14ac:dyDescent="0.2">
      <c r="A25" s="52" t="s">
        <v>146</v>
      </c>
      <c r="B25" s="175" t="s">
        <v>149</v>
      </c>
      <c r="C25" s="175"/>
      <c r="D25" s="175"/>
      <c r="E25" s="175"/>
      <c r="F25" s="175"/>
      <c r="G25" s="175"/>
      <c r="H25" s="175"/>
      <c r="I25" s="52" t="s">
        <v>146</v>
      </c>
      <c r="J25" s="175" t="s">
        <v>144</v>
      </c>
      <c r="K25" s="175"/>
      <c r="L25" s="175"/>
      <c r="M25" s="175"/>
      <c r="N25" s="21"/>
      <c r="O25" s="21"/>
    </row>
    <row r="26" spans="1:15" x14ac:dyDescent="0.2">
      <c r="A26" s="21"/>
      <c r="B26" s="175" t="s">
        <v>145</v>
      </c>
      <c r="C26" s="175"/>
      <c r="D26" s="175"/>
      <c r="E26" s="175"/>
      <c r="F26" s="175"/>
      <c r="G26" s="175"/>
      <c r="H26" s="175"/>
      <c r="I26" s="21"/>
      <c r="J26" s="175" t="s">
        <v>145</v>
      </c>
      <c r="K26" s="175"/>
      <c r="L26" s="175"/>
      <c r="M26" s="175"/>
      <c r="N26" s="21"/>
      <c r="O26" s="21"/>
    </row>
    <row r="27" spans="1:15" x14ac:dyDescent="0.2">
      <c r="A27" s="21"/>
      <c r="B27" s="21"/>
      <c r="C27" s="21"/>
      <c r="D27" s="21"/>
      <c r="E27" s="21"/>
      <c r="F27" s="21"/>
      <c r="G27" s="21"/>
      <c r="H27" s="21"/>
      <c r="I27" s="21"/>
      <c r="J27" s="21"/>
      <c r="K27" s="21"/>
      <c r="L27" s="21"/>
      <c r="M27" s="21"/>
      <c r="N27" s="21"/>
      <c r="O27" s="21"/>
    </row>
    <row r="28" spans="1:15" x14ac:dyDescent="0.2">
      <c r="A28" s="21"/>
      <c r="B28" s="21"/>
      <c r="C28" s="21"/>
      <c r="D28" s="21"/>
      <c r="E28" s="21"/>
      <c r="F28" s="21"/>
      <c r="G28" s="21"/>
      <c r="H28" s="21"/>
      <c r="I28" s="21"/>
      <c r="J28" s="21"/>
      <c r="K28" s="21"/>
      <c r="L28" s="21"/>
      <c r="M28" s="21"/>
      <c r="N28" s="21"/>
      <c r="O28" s="21"/>
    </row>
    <row r="29" spans="1:15" x14ac:dyDescent="0.2">
      <c r="A29" s="21"/>
      <c r="B29" s="21"/>
      <c r="C29" s="21"/>
      <c r="D29" s="21"/>
      <c r="E29" s="21"/>
      <c r="F29" s="21"/>
      <c r="G29" s="21"/>
      <c r="H29" s="21"/>
      <c r="I29" s="21"/>
      <c r="J29" s="21"/>
      <c r="K29" s="21"/>
      <c r="L29" s="21"/>
      <c r="M29" s="21"/>
      <c r="N29" s="21"/>
      <c r="O29" s="21"/>
    </row>
    <row r="30" spans="1:15" x14ac:dyDescent="0.2">
      <c r="A30" s="21"/>
      <c r="B30" s="21"/>
      <c r="C30" s="21"/>
      <c r="D30" s="21"/>
      <c r="E30" s="21"/>
      <c r="F30" s="21"/>
      <c r="G30" s="21"/>
      <c r="H30" s="21"/>
      <c r="I30" s="21"/>
      <c r="J30" s="21"/>
      <c r="K30" s="21"/>
      <c r="L30" s="21"/>
      <c r="M30" s="21"/>
      <c r="N30" s="21"/>
      <c r="O30" s="21"/>
    </row>
    <row r="31" spans="1:15" x14ac:dyDescent="0.2">
      <c r="A31" s="21"/>
      <c r="B31" s="21"/>
      <c r="C31" s="21"/>
      <c r="D31" s="21"/>
      <c r="E31" s="21"/>
      <c r="F31" s="21"/>
      <c r="G31" s="21"/>
      <c r="H31" s="21"/>
      <c r="I31" s="21"/>
      <c r="J31" s="21"/>
      <c r="K31" s="21"/>
      <c r="L31" s="21"/>
      <c r="M31" s="21"/>
      <c r="N31" s="21"/>
      <c r="O31" s="21"/>
    </row>
    <row r="32" spans="1:15" x14ac:dyDescent="0.2">
      <c r="A32" s="21"/>
      <c r="B32" s="21"/>
      <c r="C32" s="21"/>
      <c r="D32" s="21"/>
      <c r="E32" s="21"/>
      <c r="F32" s="21"/>
      <c r="G32" s="21"/>
      <c r="H32" s="21"/>
      <c r="I32" s="21"/>
      <c r="J32" s="21"/>
      <c r="K32" s="21"/>
      <c r="L32" s="21"/>
      <c r="M32" s="21"/>
      <c r="N32" s="21"/>
      <c r="O32" s="21"/>
    </row>
    <row r="33" spans="1:15" x14ac:dyDescent="0.2">
      <c r="A33" s="21"/>
      <c r="B33" s="21"/>
      <c r="C33" s="21"/>
      <c r="D33" s="21"/>
      <c r="E33" s="21"/>
      <c r="F33" s="21"/>
      <c r="G33" s="21"/>
      <c r="H33" s="21"/>
      <c r="I33" s="21"/>
      <c r="J33" s="21"/>
      <c r="K33" s="21"/>
      <c r="L33" s="21"/>
      <c r="M33" s="21"/>
      <c r="N33" s="21"/>
      <c r="O33" s="21"/>
    </row>
    <row r="34" spans="1:15" x14ac:dyDescent="0.2">
      <c r="A34" s="21"/>
      <c r="B34" s="21"/>
      <c r="C34" s="21"/>
      <c r="D34" s="21"/>
      <c r="E34" s="21"/>
      <c r="F34" s="21"/>
      <c r="G34" s="21"/>
      <c r="H34" s="21"/>
      <c r="I34" s="21"/>
      <c r="J34" s="21"/>
      <c r="K34" s="21"/>
      <c r="L34" s="21"/>
      <c r="M34" s="21"/>
      <c r="N34" s="21"/>
      <c r="O34" s="21"/>
    </row>
    <row r="35" spans="1:15" x14ac:dyDescent="0.2">
      <c r="A35" s="21"/>
      <c r="B35" s="21"/>
      <c r="C35" s="21"/>
      <c r="D35" s="21"/>
      <c r="E35" s="21"/>
      <c r="F35" s="21"/>
      <c r="G35" s="21"/>
      <c r="H35" s="21"/>
      <c r="I35" s="21"/>
      <c r="J35" s="21"/>
      <c r="K35" s="21"/>
      <c r="L35" s="21"/>
      <c r="M35" s="21"/>
      <c r="N35" s="21"/>
      <c r="O35" s="21"/>
    </row>
    <row r="36" spans="1:15" x14ac:dyDescent="0.2">
      <c r="A36" s="21"/>
      <c r="B36" s="21"/>
      <c r="C36" s="21"/>
      <c r="D36" s="21"/>
      <c r="E36" s="21"/>
      <c r="F36" s="21"/>
      <c r="G36" s="21"/>
      <c r="H36" s="21"/>
      <c r="I36" s="21"/>
      <c r="J36" s="21"/>
      <c r="K36" s="21"/>
      <c r="L36" s="21"/>
      <c r="M36" s="21"/>
      <c r="N36" s="21"/>
      <c r="O36" s="21"/>
    </row>
    <row r="37" spans="1:15" x14ac:dyDescent="0.2">
      <c r="A37" s="21"/>
      <c r="B37" s="21"/>
      <c r="C37" s="21"/>
      <c r="D37" s="21"/>
      <c r="E37" s="21"/>
      <c r="F37" s="21"/>
      <c r="G37" s="21"/>
      <c r="H37" s="21"/>
      <c r="I37" s="21"/>
      <c r="J37" s="21"/>
      <c r="K37" s="21"/>
      <c r="L37" s="21"/>
      <c r="M37" s="21"/>
      <c r="N37" s="21"/>
      <c r="O37" s="21"/>
    </row>
    <row r="38" spans="1:15" x14ac:dyDescent="0.2">
      <c r="A38" s="21"/>
      <c r="B38" s="21"/>
      <c r="C38" s="21"/>
      <c r="D38" s="21"/>
      <c r="E38" s="21"/>
      <c r="F38" s="21"/>
      <c r="G38" s="21"/>
      <c r="H38" s="21"/>
      <c r="I38" s="21"/>
      <c r="J38" s="21"/>
      <c r="K38" s="21"/>
      <c r="L38" s="21"/>
      <c r="M38" s="21"/>
      <c r="N38" s="21"/>
      <c r="O38" s="21"/>
    </row>
    <row r="39" spans="1:15" x14ac:dyDescent="0.2">
      <c r="A39" s="21"/>
      <c r="B39" s="21"/>
      <c r="C39" s="21"/>
      <c r="D39" s="21"/>
      <c r="E39" s="21"/>
      <c r="F39" s="21"/>
      <c r="G39" s="21"/>
      <c r="H39" s="21"/>
      <c r="I39" s="21"/>
      <c r="J39" s="21"/>
      <c r="K39" s="21"/>
      <c r="L39" s="21"/>
      <c r="M39" s="21"/>
      <c r="N39" s="21"/>
      <c r="O39" s="21"/>
    </row>
    <row r="40" spans="1:15" x14ac:dyDescent="0.2">
      <c r="A40" s="21"/>
      <c r="B40" s="21"/>
      <c r="C40" s="21"/>
      <c r="D40" s="21"/>
      <c r="E40" s="21"/>
      <c r="F40" s="21"/>
      <c r="G40" s="21"/>
      <c r="H40" s="21"/>
      <c r="I40" s="21"/>
      <c r="J40" s="21"/>
      <c r="K40" s="21"/>
      <c r="L40" s="21"/>
      <c r="M40" s="21"/>
      <c r="N40" s="21"/>
      <c r="O40" s="21"/>
    </row>
    <row r="41" spans="1:15" x14ac:dyDescent="0.2">
      <c r="A41" s="21"/>
      <c r="B41" s="21"/>
      <c r="C41" s="21"/>
      <c r="D41" s="21"/>
      <c r="E41" s="21"/>
      <c r="F41" s="21"/>
      <c r="G41" s="21"/>
      <c r="H41" s="21"/>
      <c r="I41" s="21"/>
      <c r="J41" s="21"/>
      <c r="K41" s="21"/>
      <c r="L41" s="21"/>
      <c r="M41" s="21"/>
      <c r="N41" s="21"/>
      <c r="O41" s="21"/>
    </row>
    <row r="42" spans="1:15" x14ac:dyDescent="0.2">
      <c r="A42" s="21"/>
      <c r="B42" s="21"/>
      <c r="C42" s="21"/>
      <c r="D42" s="21"/>
      <c r="E42" s="21"/>
      <c r="F42" s="21"/>
      <c r="G42" s="21"/>
      <c r="H42" s="21"/>
      <c r="I42" s="21"/>
      <c r="J42" s="21"/>
      <c r="K42" s="21"/>
      <c r="L42" s="21"/>
      <c r="M42" s="21"/>
      <c r="N42" s="21"/>
      <c r="O42" s="21"/>
    </row>
    <row r="43" spans="1:15" x14ac:dyDescent="0.2">
      <c r="A43" s="21"/>
      <c r="B43" s="21"/>
      <c r="C43" s="21"/>
      <c r="D43" s="21"/>
      <c r="E43" s="21"/>
      <c r="F43" s="21"/>
      <c r="G43" s="21"/>
      <c r="H43" s="21"/>
      <c r="I43" s="21"/>
      <c r="J43" s="21"/>
      <c r="K43" s="21"/>
      <c r="L43" s="21"/>
      <c r="M43" s="21"/>
      <c r="N43" s="21"/>
      <c r="O43" s="21"/>
    </row>
    <row r="44" spans="1:15" x14ac:dyDescent="0.2">
      <c r="A44" s="21"/>
      <c r="B44" s="21"/>
      <c r="C44" s="21"/>
      <c r="D44" s="21"/>
      <c r="E44" s="21"/>
      <c r="F44" s="21"/>
      <c r="G44" s="21"/>
      <c r="H44" s="21"/>
      <c r="I44" s="21"/>
      <c r="J44" s="21"/>
      <c r="K44" s="21"/>
      <c r="L44" s="21"/>
      <c r="M44" s="21"/>
      <c r="N44" s="21"/>
      <c r="O44" s="21"/>
    </row>
    <row r="45" spans="1:15" x14ac:dyDescent="0.2">
      <c r="A45" s="21"/>
      <c r="B45" s="21"/>
      <c r="C45" s="21"/>
      <c r="D45" s="21"/>
      <c r="E45" s="21"/>
      <c r="F45" s="21"/>
      <c r="G45" s="21"/>
      <c r="H45" s="21"/>
      <c r="I45" s="21"/>
      <c r="J45" s="21"/>
      <c r="K45" s="21"/>
      <c r="L45" s="21"/>
      <c r="M45" s="21"/>
      <c r="N45" s="21"/>
      <c r="O45" s="21"/>
    </row>
    <row r="46" spans="1:15" x14ac:dyDescent="0.2">
      <c r="A46" s="21"/>
      <c r="B46" s="21"/>
      <c r="C46" s="21"/>
      <c r="D46" s="21"/>
      <c r="E46" s="21"/>
      <c r="F46" s="21"/>
      <c r="G46" s="21"/>
      <c r="H46" s="21"/>
      <c r="I46" s="21"/>
      <c r="J46" s="21"/>
      <c r="K46" s="21"/>
      <c r="L46" s="21"/>
      <c r="M46" s="21"/>
      <c r="N46" s="21"/>
      <c r="O46" s="21"/>
    </row>
    <row r="47" spans="1:15" x14ac:dyDescent="0.2">
      <c r="A47" s="21"/>
      <c r="B47" s="21"/>
      <c r="C47" s="21"/>
      <c r="D47" s="21"/>
      <c r="E47" s="21"/>
      <c r="F47" s="21"/>
      <c r="G47" s="21"/>
      <c r="H47" s="21"/>
      <c r="I47" s="21"/>
      <c r="J47" s="21"/>
      <c r="K47" s="21"/>
      <c r="L47" s="21"/>
      <c r="M47" s="21"/>
      <c r="N47" s="21"/>
      <c r="O47" s="21"/>
    </row>
    <row r="48" spans="1:15" x14ac:dyDescent="0.2">
      <c r="A48" s="21"/>
      <c r="B48" s="21"/>
      <c r="C48" s="21"/>
      <c r="D48" s="21"/>
      <c r="E48" s="21"/>
      <c r="F48" s="21"/>
      <c r="G48" s="21"/>
      <c r="H48" s="21"/>
      <c r="I48" s="21"/>
      <c r="J48" s="21"/>
      <c r="K48" s="21"/>
      <c r="L48" s="21"/>
      <c r="M48" s="21"/>
      <c r="N48" s="21"/>
      <c r="O48" s="21"/>
    </row>
    <row r="49" spans="1:15" x14ac:dyDescent="0.2">
      <c r="A49" s="21"/>
      <c r="B49" s="21"/>
      <c r="C49" s="21"/>
      <c r="D49" s="21"/>
      <c r="E49" s="21"/>
      <c r="F49" s="21"/>
      <c r="G49" s="21"/>
      <c r="H49" s="21"/>
      <c r="I49" s="21"/>
      <c r="J49" s="21"/>
      <c r="K49" s="21"/>
      <c r="L49" s="21"/>
      <c r="M49" s="21"/>
      <c r="N49" s="21"/>
      <c r="O49" s="21"/>
    </row>
    <row r="50" spans="1:15" x14ac:dyDescent="0.2">
      <c r="A50" s="21"/>
      <c r="B50" s="21"/>
      <c r="C50" s="21"/>
      <c r="D50" s="21"/>
      <c r="E50" s="21"/>
      <c r="F50" s="21"/>
      <c r="G50" s="21"/>
      <c r="H50" s="21"/>
      <c r="I50" s="21"/>
      <c r="J50" s="21"/>
      <c r="K50" s="21"/>
      <c r="L50" s="21"/>
      <c r="M50" s="21"/>
      <c r="N50" s="21"/>
      <c r="O50" s="21"/>
    </row>
    <row r="51" spans="1:15" x14ac:dyDescent="0.2">
      <c r="A51" s="21"/>
      <c r="B51" s="21"/>
      <c r="C51" s="21"/>
      <c r="D51" s="21"/>
      <c r="E51" s="21"/>
      <c r="F51" s="21"/>
      <c r="G51" s="21"/>
      <c r="H51" s="21"/>
      <c r="I51" s="21"/>
      <c r="J51" s="21"/>
      <c r="K51" s="21"/>
      <c r="L51" s="21"/>
      <c r="M51" s="21"/>
      <c r="N51" s="21"/>
      <c r="O51" s="21"/>
    </row>
    <row r="52" spans="1:15" x14ac:dyDescent="0.2">
      <c r="A52" s="21"/>
      <c r="B52" s="21"/>
      <c r="C52" s="21"/>
      <c r="D52" s="21"/>
      <c r="E52" s="21"/>
      <c r="F52" s="21"/>
      <c r="G52" s="21"/>
      <c r="H52" s="21"/>
      <c r="I52" s="21"/>
      <c r="J52" s="21"/>
      <c r="K52" s="21"/>
      <c r="L52" s="21"/>
      <c r="M52" s="21"/>
      <c r="N52" s="21"/>
      <c r="O52" s="21"/>
    </row>
    <row r="53" spans="1:15" x14ac:dyDescent="0.2">
      <c r="A53" s="21"/>
      <c r="B53" s="21"/>
      <c r="C53" s="21"/>
      <c r="D53" s="21"/>
      <c r="E53" s="21"/>
      <c r="F53" s="21"/>
      <c r="G53" s="21"/>
      <c r="H53" s="21"/>
      <c r="I53" s="21"/>
      <c r="J53" s="21"/>
      <c r="K53" s="21"/>
      <c r="L53" s="21"/>
      <c r="M53" s="21"/>
      <c r="N53" s="21"/>
      <c r="O53" s="21"/>
    </row>
    <row r="54" spans="1:15" x14ac:dyDescent="0.2">
      <c r="A54" s="21"/>
      <c r="B54" s="21"/>
      <c r="C54" s="21"/>
      <c r="D54" s="21"/>
      <c r="E54" s="21"/>
      <c r="F54" s="21"/>
      <c r="G54" s="21"/>
      <c r="H54" s="21"/>
      <c r="I54" s="21"/>
      <c r="J54" s="21"/>
      <c r="K54" s="21"/>
      <c r="L54" s="21"/>
      <c r="M54" s="21"/>
      <c r="N54" s="21"/>
      <c r="O54" s="21"/>
    </row>
    <row r="55" spans="1:15" x14ac:dyDescent="0.2">
      <c r="A55" s="21"/>
      <c r="B55" s="21"/>
      <c r="C55" s="21"/>
      <c r="D55" s="21"/>
      <c r="E55" s="21"/>
      <c r="F55" s="21"/>
      <c r="G55" s="21"/>
      <c r="H55" s="21"/>
      <c r="I55" s="21"/>
      <c r="J55" s="21"/>
      <c r="K55" s="21"/>
      <c r="L55" s="21"/>
      <c r="M55" s="21"/>
      <c r="N55" s="21"/>
      <c r="O55" s="21"/>
    </row>
    <row r="56" spans="1:15" x14ac:dyDescent="0.2">
      <c r="A56" s="21"/>
      <c r="B56" s="21"/>
      <c r="C56" s="21"/>
      <c r="D56" s="21"/>
      <c r="E56" s="21"/>
      <c r="F56" s="21"/>
      <c r="G56" s="21"/>
      <c r="H56" s="21"/>
      <c r="I56" s="21"/>
      <c r="J56" s="21"/>
      <c r="K56" s="21"/>
      <c r="L56" s="21"/>
      <c r="M56" s="21"/>
      <c r="N56" s="21"/>
      <c r="O56" s="21"/>
    </row>
    <row r="57" spans="1:15" x14ac:dyDescent="0.2">
      <c r="A57" s="21"/>
      <c r="B57" s="21"/>
      <c r="C57" s="21"/>
      <c r="D57" s="21"/>
      <c r="E57" s="21"/>
      <c r="F57" s="21"/>
      <c r="G57" s="21"/>
      <c r="H57" s="21"/>
      <c r="I57" s="21"/>
      <c r="J57" s="21"/>
      <c r="K57" s="21"/>
      <c r="L57" s="21"/>
      <c r="M57" s="21"/>
      <c r="N57" s="21"/>
      <c r="O57" s="21"/>
    </row>
    <row r="58" spans="1:15" x14ac:dyDescent="0.2">
      <c r="A58" s="21"/>
      <c r="B58" s="21"/>
      <c r="C58" s="21"/>
      <c r="D58" s="21"/>
      <c r="E58" s="21"/>
      <c r="F58" s="21"/>
      <c r="G58" s="21"/>
      <c r="H58" s="21"/>
      <c r="I58" s="21"/>
      <c r="J58" s="21"/>
      <c r="K58" s="21"/>
      <c r="L58" s="21"/>
      <c r="M58" s="21"/>
      <c r="N58" s="21"/>
      <c r="O58" s="21"/>
    </row>
    <row r="59" spans="1:15" x14ac:dyDescent="0.2">
      <c r="A59" s="21"/>
      <c r="B59" s="21"/>
      <c r="C59" s="21"/>
      <c r="D59" s="21"/>
      <c r="E59" s="21"/>
      <c r="F59" s="21"/>
      <c r="G59" s="21"/>
      <c r="H59" s="21"/>
      <c r="I59" s="21"/>
      <c r="J59" s="21"/>
      <c r="K59" s="21"/>
      <c r="L59" s="21"/>
      <c r="M59" s="21"/>
      <c r="N59" s="21"/>
      <c r="O59" s="21"/>
    </row>
    <row r="60" spans="1:15" x14ac:dyDescent="0.2">
      <c r="A60" s="21"/>
      <c r="B60" s="21"/>
      <c r="C60" s="21"/>
      <c r="D60" s="21"/>
      <c r="E60" s="21"/>
      <c r="F60" s="21"/>
      <c r="G60" s="21"/>
      <c r="H60" s="21"/>
      <c r="I60" s="21"/>
      <c r="J60" s="21"/>
      <c r="K60" s="21"/>
      <c r="L60" s="21"/>
      <c r="M60" s="21"/>
      <c r="N60" s="21"/>
      <c r="O60" s="21"/>
    </row>
    <row r="61" spans="1:15" x14ac:dyDescent="0.2">
      <c r="A61" s="21"/>
      <c r="B61" s="21"/>
      <c r="C61" s="21"/>
      <c r="D61" s="21"/>
      <c r="E61" s="21"/>
      <c r="F61" s="21"/>
      <c r="G61" s="21"/>
      <c r="H61" s="48">
        <v>11</v>
      </c>
      <c r="I61" s="21"/>
      <c r="J61" s="21"/>
      <c r="K61" s="21"/>
      <c r="L61" s="21"/>
      <c r="M61" s="21"/>
      <c r="N61" s="48">
        <v>12</v>
      </c>
      <c r="O61" s="21"/>
    </row>
    <row r="62" spans="1:15" x14ac:dyDescent="0.2">
      <c r="A62" s="119"/>
      <c r="B62" s="119"/>
      <c r="C62" s="119"/>
      <c r="D62" s="119"/>
      <c r="E62" s="119"/>
      <c r="F62" s="119"/>
      <c r="G62" s="119"/>
      <c r="H62" s="119"/>
      <c r="I62" s="119"/>
      <c r="J62" s="119"/>
      <c r="K62" s="119"/>
      <c r="L62" s="119"/>
      <c r="M62" s="119"/>
      <c r="N62" s="119"/>
      <c r="O62" s="21"/>
    </row>
    <row r="63" spans="1:15" x14ac:dyDescent="0.2">
      <c r="A63" s="119"/>
      <c r="B63" s="119"/>
      <c r="C63" s="119"/>
      <c r="D63" s="119"/>
      <c r="E63" s="119"/>
      <c r="F63" s="119"/>
      <c r="G63" s="119"/>
      <c r="H63" s="119"/>
      <c r="I63" s="119"/>
      <c r="J63" s="119"/>
      <c r="K63" s="119"/>
      <c r="L63" s="119"/>
      <c r="M63" s="119"/>
      <c r="N63" s="119"/>
      <c r="O63" s="21"/>
    </row>
    <row r="64" spans="1:15" x14ac:dyDescent="0.2">
      <c r="A64" s="119"/>
      <c r="B64" s="119"/>
      <c r="C64" s="119"/>
      <c r="D64" s="119"/>
      <c r="E64" s="119"/>
      <c r="F64" s="119"/>
      <c r="G64" s="119"/>
      <c r="H64" s="117"/>
      <c r="I64" s="119"/>
      <c r="J64" s="119"/>
      <c r="K64" s="119"/>
      <c r="L64" s="119"/>
      <c r="M64" s="119"/>
      <c r="N64" s="117"/>
      <c r="O64" s="21"/>
    </row>
  </sheetData>
  <customSheetViews>
    <customSheetView guid="{12751ACC-44B0-41D6-9CB0-A908BA96F585}" hiddenColumns="1" showRuler="0" topLeftCell="E1">
      <selection activeCell="K29" sqref="K29"/>
      <pageMargins left="0.78740157499999996" right="0.78740157499999996" top="0.984251969" bottom="0.984251969" header="0.4921259845" footer="0.4921259845"/>
      <pageSetup paperSize="9" scale="90" orientation="portrait" horizontalDpi="0" verticalDpi="0" r:id="rId1"/>
      <headerFooter alignWithMargins="0"/>
    </customSheetView>
    <customSheetView guid="{58F62201-683C-4675-B1B0-5970E987B716}" hiddenColumns="1" showRuler="0">
      <selection activeCell="N64" sqref="N64"/>
      <pageMargins left="0.78740157499999996" right="0.78740157499999996" top="0.984251969" bottom="0.984251969" header="0.4921259845" footer="0.4921259845"/>
      <pageSetup paperSize="9" scale="90" orientation="portrait" horizontalDpi="0" verticalDpi="0" r:id="rId2"/>
      <headerFooter alignWithMargins="0"/>
    </customSheetView>
  </customSheetViews>
  <mergeCells count="33">
    <mergeCell ref="B26:H26"/>
    <mergeCell ref="B1:H1"/>
    <mergeCell ref="E3:H4"/>
    <mergeCell ref="J1:N1"/>
    <mergeCell ref="N3:N12"/>
    <mergeCell ref="H6:H10"/>
    <mergeCell ref="D3:D10"/>
    <mergeCell ref="E5:E10"/>
    <mergeCell ref="L5:M5"/>
    <mergeCell ref="K5:K10"/>
    <mergeCell ref="F5:F10"/>
    <mergeCell ref="I23:J23"/>
    <mergeCell ref="K11:M11"/>
    <mergeCell ref="I3:J12"/>
    <mergeCell ref="K3:M4"/>
    <mergeCell ref="I18:J18"/>
    <mergeCell ref="G5:H5"/>
    <mergeCell ref="D11:H11"/>
    <mergeCell ref="B3:C12"/>
    <mergeCell ref="G6:G10"/>
    <mergeCell ref="B25:H25"/>
    <mergeCell ref="J25:M25"/>
    <mergeCell ref="J26:M26"/>
    <mergeCell ref="L6:L10"/>
    <mergeCell ref="M6:M10"/>
    <mergeCell ref="I15:J15"/>
    <mergeCell ref="I16:J16"/>
    <mergeCell ref="I17:J17"/>
    <mergeCell ref="I22:J22"/>
    <mergeCell ref="I19:J19"/>
    <mergeCell ref="I20:J20"/>
    <mergeCell ref="I21:J21"/>
    <mergeCell ref="I14:J14"/>
  </mergeCells>
  <phoneticPr fontId="3" type="noConversion"/>
  <pageMargins left="0.78740157499999996" right="0.78740157499999996" top="0.984251969" bottom="0.984251969" header="0.4921259845" footer="0.4921259845"/>
  <pageSetup paperSize="9" scale="90" orientation="portrait" horizontalDpi="0" verticalDpi="0" r:id="rId3"/>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2"/>
  <sheetViews>
    <sheetView topLeftCell="I1" zoomScaleNormal="100" workbookViewId="0">
      <selection activeCell="T2" sqref="T2"/>
    </sheetView>
  </sheetViews>
  <sheetFormatPr baseColWidth="10" defaultRowHeight="12" x14ac:dyDescent="0.2"/>
  <cols>
    <col min="1" max="1" width="3.42578125" style="59" customWidth="1"/>
    <col min="2" max="2" width="24.5703125" style="59" customWidth="1"/>
    <col min="3" max="3" width="1.140625" style="59" customWidth="1"/>
    <col min="4" max="4" width="12.140625" style="59" customWidth="1"/>
    <col min="5" max="5" width="10.85546875" style="59" customWidth="1"/>
    <col min="6" max="6" width="9.42578125" style="59" customWidth="1"/>
    <col min="7" max="7" width="11.85546875" style="59" customWidth="1"/>
    <col min="8" max="8" width="11.42578125" style="59"/>
    <col min="9" max="9" width="11" style="59" customWidth="1"/>
    <col min="10" max="10" width="12.28515625" style="59" customWidth="1"/>
    <col min="11" max="11" width="8.85546875" style="59" customWidth="1"/>
    <col min="12" max="12" width="15.85546875" style="59" customWidth="1"/>
    <col min="13" max="13" width="12.7109375" style="59" customWidth="1"/>
    <col min="14" max="14" width="11.7109375" style="59" customWidth="1"/>
    <col min="15" max="15" width="13" style="59" customWidth="1"/>
    <col min="16" max="16" width="12.85546875" style="59" customWidth="1"/>
    <col min="17" max="17" width="12.5703125" style="59" customWidth="1"/>
    <col min="18" max="18" width="12.28515625" style="59" customWidth="1"/>
    <col min="19" max="19" width="4.5703125" style="59" customWidth="1"/>
    <col min="20" max="16384" width="11.42578125" style="59"/>
  </cols>
  <sheetData>
    <row r="1" spans="1:20" s="52" customFormat="1" x14ac:dyDescent="0.2">
      <c r="A1" s="42" t="s">
        <v>103</v>
      </c>
      <c r="B1" s="137" t="s">
        <v>140</v>
      </c>
      <c r="C1" s="137"/>
      <c r="D1" s="137"/>
      <c r="E1" s="137"/>
      <c r="F1" s="137"/>
      <c r="G1" s="137"/>
      <c r="H1" s="137"/>
      <c r="I1" s="137"/>
      <c r="J1" s="26"/>
      <c r="K1" s="26" t="s">
        <v>132</v>
      </c>
      <c r="L1" s="137" t="s">
        <v>140</v>
      </c>
      <c r="M1" s="137"/>
      <c r="N1" s="137"/>
      <c r="O1" s="137"/>
      <c r="P1" s="137"/>
      <c r="Q1" s="137"/>
      <c r="R1" s="137"/>
      <c r="S1" s="137"/>
    </row>
    <row r="2" spans="1:20" s="52" customFormat="1" x14ac:dyDescent="0.2">
      <c r="A2" s="197"/>
      <c r="B2" s="197"/>
      <c r="C2" s="197"/>
      <c r="D2" s="197"/>
      <c r="E2" s="197"/>
      <c r="F2" s="197"/>
      <c r="G2" s="197"/>
      <c r="H2" s="197"/>
      <c r="I2" s="197"/>
      <c r="J2" s="75"/>
      <c r="K2" s="26"/>
      <c r="L2" s="26"/>
      <c r="M2" s="75"/>
      <c r="N2" s="75"/>
      <c r="O2" s="75"/>
      <c r="P2" s="75"/>
      <c r="Q2" s="75"/>
      <c r="R2" s="75"/>
      <c r="S2" s="75" t="s">
        <v>15</v>
      </c>
    </row>
    <row r="3" spans="1:20" s="52" customFormat="1" ht="12" customHeight="1" x14ac:dyDescent="0.2">
      <c r="A3" s="26"/>
      <c r="B3" s="140" t="s">
        <v>18</v>
      </c>
      <c r="C3" s="144"/>
      <c r="D3" s="163" t="s">
        <v>106</v>
      </c>
      <c r="E3" s="199" t="s">
        <v>107</v>
      </c>
      <c r="F3" s="196"/>
      <c r="G3" s="196"/>
      <c r="H3" s="196"/>
      <c r="I3" s="196"/>
      <c r="J3" s="196"/>
      <c r="K3" s="146" t="s">
        <v>18</v>
      </c>
      <c r="L3" s="157"/>
      <c r="M3" s="196" t="s">
        <v>141</v>
      </c>
      <c r="N3" s="196"/>
      <c r="O3" s="196"/>
      <c r="P3" s="196"/>
      <c r="Q3" s="196"/>
      <c r="R3" s="179"/>
      <c r="S3" s="139" t="s">
        <v>17</v>
      </c>
      <c r="T3" s="76"/>
    </row>
    <row r="4" spans="1:20" s="52" customFormat="1" x14ac:dyDescent="0.2">
      <c r="A4" s="26"/>
      <c r="B4" s="140"/>
      <c r="C4" s="144"/>
      <c r="D4" s="151"/>
      <c r="E4" s="200"/>
      <c r="F4" s="197"/>
      <c r="G4" s="197"/>
      <c r="H4" s="197"/>
      <c r="I4" s="197"/>
      <c r="J4" s="197"/>
      <c r="K4" s="160"/>
      <c r="L4" s="144"/>
      <c r="M4" s="197"/>
      <c r="N4" s="197"/>
      <c r="O4" s="197"/>
      <c r="P4" s="197"/>
      <c r="Q4" s="197"/>
      <c r="R4" s="198"/>
      <c r="S4" s="140"/>
      <c r="T4" s="76"/>
    </row>
    <row r="5" spans="1:20" s="52" customFormat="1" x14ac:dyDescent="0.2">
      <c r="A5" s="26"/>
      <c r="B5" s="140"/>
      <c r="C5" s="144"/>
      <c r="D5" s="151"/>
      <c r="E5" s="151" t="s">
        <v>108</v>
      </c>
      <c r="F5" s="163" t="s">
        <v>109</v>
      </c>
      <c r="G5" s="139" t="s">
        <v>110</v>
      </c>
      <c r="H5" s="139" t="s">
        <v>111</v>
      </c>
      <c r="I5" s="139" t="s">
        <v>112</v>
      </c>
      <c r="J5" s="139" t="s">
        <v>113</v>
      </c>
      <c r="K5" s="160"/>
      <c r="L5" s="144"/>
      <c r="M5" s="157" t="s">
        <v>114</v>
      </c>
      <c r="N5" s="163" t="s">
        <v>115</v>
      </c>
      <c r="O5" s="163" t="s">
        <v>168</v>
      </c>
      <c r="P5" s="163" t="s">
        <v>116</v>
      </c>
      <c r="Q5" s="163" t="s">
        <v>117</v>
      </c>
      <c r="R5" s="139" t="s">
        <v>118</v>
      </c>
      <c r="S5" s="140"/>
      <c r="T5" s="76"/>
    </row>
    <row r="6" spans="1:20" s="52" customFormat="1" ht="36" x14ac:dyDescent="0.2">
      <c r="A6" s="26" t="s">
        <v>17</v>
      </c>
      <c r="B6" s="140"/>
      <c r="C6" s="144"/>
      <c r="D6" s="151"/>
      <c r="E6" s="151"/>
      <c r="F6" s="151"/>
      <c r="G6" s="140"/>
      <c r="H6" s="140"/>
      <c r="I6" s="140"/>
      <c r="J6" s="140"/>
      <c r="K6" s="160"/>
      <c r="L6" s="144"/>
      <c r="M6" s="144"/>
      <c r="N6" s="151"/>
      <c r="O6" s="151"/>
      <c r="P6" s="151"/>
      <c r="Q6" s="151"/>
      <c r="R6" s="140"/>
      <c r="S6" s="140"/>
      <c r="T6" s="76"/>
    </row>
    <row r="7" spans="1:20" s="52" customFormat="1" x14ac:dyDescent="0.2">
      <c r="A7" s="26"/>
      <c r="B7" s="140"/>
      <c r="C7" s="144"/>
      <c r="D7" s="151"/>
      <c r="E7" s="151"/>
      <c r="F7" s="151"/>
      <c r="G7" s="140"/>
      <c r="H7" s="140"/>
      <c r="I7" s="140"/>
      <c r="J7" s="140"/>
      <c r="K7" s="160"/>
      <c r="L7" s="144"/>
      <c r="M7" s="144"/>
      <c r="N7" s="151"/>
      <c r="O7" s="151"/>
      <c r="P7" s="151"/>
      <c r="Q7" s="151"/>
      <c r="R7" s="140"/>
      <c r="S7" s="140"/>
      <c r="T7" s="76"/>
    </row>
    <row r="8" spans="1:20" s="52" customFormat="1" x14ac:dyDescent="0.2">
      <c r="A8" s="26"/>
      <c r="B8" s="140"/>
      <c r="C8" s="144"/>
      <c r="D8" s="151"/>
      <c r="E8" s="151"/>
      <c r="F8" s="151"/>
      <c r="G8" s="140"/>
      <c r="H8" s="140"/>
      <c r="I8" s="140"/>
      <c r="J8" s="140"/>
      <c r="K8" s="160"/>
      <c r="L8" s="144"/>
      <c r="M8" s="144"/>
      <c r="N8" s="151"/>
      <c r="O8" s="151"/>
      <c r="P8" s="151"/>
      <c r="Q8" s="151"/>
      <c r="R8" s="140"/>
      <c r="S8" s="140"/>
      <c r="T8" s="76"/>
    </row>
    <row r="9" spans="1:20" s="52" customFormat="1" x14ac:dyDescent="0.2">
      <c r="A9" s="26"/>
      <c r="B9" s="140"/>
      <c r="C9" s="144"/>
      <c r="D9" s="151"/>
      <c r="E9" s="151"/>
      <c r="F9" s="151"/>
      <c r="G9" s="140"/>
      <c r="H9" s="140"/>
      <c r="I9" s="140"/>
      <c r="J9" s="140"/>
      <c r="K9" s="160"/>
      <c r="L9" s="144"/>
      <c r="M9" s="144"/>
      <c r="N9" s="151"/>
      <c r="O9" s="151"/>
      <c r="P9" s="151"/>
      <c r="Q9" s="151"/>
      <c r="R9" s="140"/>
      <c r="S9" s="140"/>
      <c r="T9" s="76"/>
    </row>
    <row r="10" spans="1:20" s="52" customFormat="1" x14ac:dyDescent="0.2">
      <c r="A10" s="28"/>
      <c r="B10" s="140"/>
      <c r="C10" s="144"/>
      <c r="D10" s="151"/>
      <c r="E10" s="151"/>
      <c r="F10" s="151"/>
      <c r="G10" s="140"/>
      <c r="H10" s="140"/>
      <c r="I10" s="140"/>
      <c r="J10" s="140"/>
      <c r="K10" s="160"/>
      <c r="L10" s="144"/>
      <c r="M10" s="144"/>
      <c r="N10" s="151"/>
      <c r="O10" s="151"/>
      <c r="P10" s="151"/>
      <c r="Q10" s="151"/>
      <c r="R10" s="140"/>
      <c r="S10" s="140"/>
      <c r="T10" s="76"/>
    </row>
    <row r="11" spans="1:20" s="52" customFormat="1" x14ac:dyDescent="0.2">
      <c r="A11" s="26" t="s">
        <v>15</v>
      </c>
      <c r="B11" s="140"/>
      <c r="C11" s="144"/>
      <c r="D11" s="189" t="s">
        <v>27</v>
      </c>
      <c r="E11" s="187"/>
      <c r="F11" s="187"/>
      <c r="G11" s="187"/>
      <c r="H11" s="187"/>
      <c r="I11" s="187"/>
      <c r="J11" s="187"/>
      <c r="K11" s="160"/>
      <c r="L11" s="144"/>
      <c r="M11" s="187" t="s">
        <v>27</v>
      </c>
      <c r="N11" s="187"/>
      <c r="O11" s="187"/>
      <c r="P11" s="187"/>
      <c r="Q11" s="187"/>
      <c r="R11" s="188"/>
      <c r="S11" s="140"/>
      <c r="T11" s="76"/>
    </row>
    <row r="12" spans="1:20" s="52" customFormat="1" x14ac:dyDescent="0.2">
      <c r="A12" s="78" t="s">
        <v>15</v>
      </c>
      <c r="B12" s="141"/>
      <c r="C12" s="145"/>
      <c r="D12" s="67" t="s">
        <v>29</v>
      </c>
      <c r="E12" s="67" t="s">
        <v>30</v>
      </c>
      <c r="F12" s="67" t="s">
        <v>31</v>
      </c>
      <c r="G12" s="67" t="s">
        <v>32</v>
      </c>
      <c r="H12" s="67" t="s">
        <v>33</v>
      </c>
      <c r="I12" s="67" t="s">
        <v>54</v>
      </c>
      <c r="J12" s="65" t="s">
        <v>55</v>
      </c>
      <c r="K12" s="161"/>
      <c r="L12" s="145"/>
      <c r="M12" s="66" t="s">
        <v>75</v>
      </c>
      <c r="N12" s="67" t="s">
        <v>76</v>
      </c>
      <c r="O12" s="67" t="s">
        <v>77</v>
      </c>
      <c r="P12" s="67" t="s">
        <v>86</v>
      </c>
      <c r="Q12" s="67" t="s">
        <v>87</v>
      </c>
      <c r="R12" s="65" t="s">
        <v>90</v>
      </c>
      <c r="S12" s="141"/>
      <c r="T12" s="76"/>
    </row>
    <row r="13" spans="1:20" s="52" customFormat="1" x14ac:dyDescent="0.2">
      <c r="A13" s="42" t="s">
        <v>15</v>
      </c>
      <c r="B13" s="42"/>
      <c r="C13" s="42"/>
      <c r="D13" s="42"/>
      <c r="E13" s="42"/>
      <c r="F13" s="42"/>
      <c r="G13" s="42"/>
      <c r="H13" s="42"/>
      <c r="I13" s="42"/>
      <c r="J13" s="42"/>
      <c r="K13" s="42"/>
      <c r="L13" s="42"/>
      <c r="M13" s="42"/>
      <c r="N13" s="42"/>
      <c r="O13" s="42"/>
      <c r="P13" s="42"/>
      <c r="Q13" s="42"/>
      <c r="R13" s="42"/>
      <c r="S13" s="28"/>
    </row>
    <row r="14" spans="1:20" s="52" customFormat="1" x14ac:dyDescent="0.2">
      <c r="A14" s="80">
        <v>1</v>
      </c>
      <c r="B14" s="61" t="s">
        <v>34</v>
      </c>
      <c r="C14" s="81"/>
      <c r="D14" s="70">
        <v>35</v>
      </c>
      <c r="E14" s="70">
        <v>6</v>
      </c>
      <c r="F14" s="70">
        <v>18</v>
      </c>
      <c r="G14" s="70">
        <v>14</v>
      </c>
      <c r="H14" s="70">
        <v>9</v>
      </c>
      <c r="I14" s="70">
        <v>8</v>
      </c>
      <c r="J14" s="70">
        <v>18</v>
      </c>
      <c r="K14" s="173" t="s">
        <v>34</v>
      </c>
      <c r="L14" s="173"/>
      <c r="M14" s="70">
        <v>12</v>
      </c>
      <c r="N14" s="70">
        <v>22</v>
      </c>
      <c r="O14" s="70">
        <v>8</v>
      </c>
      <c r="P14" s="70">
        <v>6</v>
      </c>
      <c r="Q14" s="70">
        <v>4</v>
      </c>
      <c r="R14" s="70">
        <v>6</v>
      </c>
      <c r="S14" s="82">
        <v>1</v>
      </c>
    </row>
    <row r="15" spans="1:20" x14ac:dyDescent="0.2">
      <c r="A15" s="54">
        <v>2</v>
      </c>
      <c r="B15" s="61" t="s">
        <v>143</v>
      </c>
      <c r="C15" s="36"/>
      <c r="D15" s="83">
        <v>112</v>
      </c>
      <c r="E15" s="83">
        <v>16</v>
      </c>
      <c r="F15" s="83">
        <v>45</v>
      </c>
      <c r="G15" s="83">
        <v>45</v>
      </c>
      <c r="H15" s="83">
        <v>22</v>
      </c>
      <c r="I15" s="83">
        <v>43</v>
      </c>
      <c r="J15" s="83">
        <v>35</v>
      </c>
      <c r="K15" s="173" t="s">
        <v>143</v>
      </c>
      <c r="L15" s="173"/>
      <c r="M15" s="83">
        <v>22</v>
      </c>
      <c r="N15" s="83">
        <v>45</v>
      </c>
      <c r="O15" s="83">
        <v>31</v>
      </c>
      <c r="P15" s="83">
        <v>15</v>
      </c>
      <c r="Q15" s="83">
        <v>17</v>
      </c>
      <c r="R15" s="83">
        <v>32</v>
      </c>
      <c r="S15" s="71">
        <v>2</v>
      </c>
    </row>
    <row r="16" spans="1:20" x14ac:dyDescent="0.2">
      <c r="A16" s="54">
        <v>3</v>
      </c>
      <c r="B16" s="61" t="s">
        <v>35</v>
      </c>
      <c r="C16" s="36"/>
      <c r="D16" s="83">
        <v>79</v>
      </c>
      <c r="E16" s="83">
        <v>19</v>
      </c>
      <c r="F16" s="83">
        <v>29</v>
      </c>
      <c r="G16" s="83">
        <v>44</v>
      </c>
      <c r="H16" s="83">
        <v>8</v>
      </c>
      <c r="I16" s="83">
        <v>38</v>
      </c>
      <c r="J16" s="83">
        <v>22</v>
      </c>
      <c r="K16" s="173" t="s">
        <v>35</v>
      </c>
      <c r="L16" s="173"/>
      <c r="M16" s="83">
        <v>9</v>
      </c>
      <c r="N16" s="83">
        <v>30</v>
      </c>
      <c r="O16" s="83">
        <v>21</v>
      </c>
      <c r="P16" s="83">
        <v>12</v>
      </c>
      <c r="Q16" s="83">
        <v>15</v>
      </c>
      <c r="R16" s="83">
        <v>20</v>
      </c>
      <c r="S16" s="71">
        <v>3</v>
      </c>
    </row>
    <row r="17" spans="1:19" x14ac:dyDescent="0.2">
      <c r="A17" s="54">
        <v>4</v>
      </c>
      <c r="B17" s="61" t="s">
        <v>36</v>
      </c>
      <c r="C17" s="36"/>
      <c r="D17" s="83">
        <v>39</v>
      </c>
      <c r="E17" s="83">
        <v>5</v>
      </c>
      <c r="F17" s="83">
        <v>6</v>
      </c>
      <c r="G17" s="83">
        <v>20</v>
      </c>
      <c r="H17" s="83">
        <v>3</v>
      </c>
      <c r="I17" s="83">
        <v>26</v>
      </c>
      <c r="J17" s="83">
        <v>3</v>
      </c>
      <c r="K17" s="173" t="s">
        <v>36</v>
      </c>
      <c r="L17" s="173"/>
      <c r="M17" s="83">
        <v>6</v>
      </c>
      <c r="N17" s="83">
        <v>9</v>
      </c>
      <c r="O17" s="83">
        <v>5</v>
      </c>
      <c r="P17" s="83">
        <v>5</v>
      </c>
      <c r="Q17" s="83">
        <v>11</v>
      </c>
      <c r="R17" s="83">
        <v>11</v>
      </c>
      <c r="S17" s="71">
        <v>4</v>
      </c>
    </row>
    <row r="18" spans="1:19" x14ac:dyDescent="0.2">
      <c r="A18" s="54">
        <v>5</v>
      </c>
      <c r="B18" s="61" t="s">
        <v>38</v>
      </c>
      <c r="C18" s="36"/>
      <c r="D18" s="83">
        <v>22</v>
      </c>
      <c r="E18" s="83">
        <v>8</v>
      </c>
      <c r="F18" s="83">
        <v>4</v>
      </c>
      <c r="G18" s="83">
        <v>16</v>
      </c>
      <c r="H18" s="83" t="s">
        <v>3</v>
      </c>
      <c r="I18" s="83">
        <v>15</v>
      </c>
      <c r="J18" s="83">
        <v>3</v>
      </c>
      <c r="K18" s="173" t="s">
        <v>38</v>
      </c>
      <c r="L18" s="173"/>
      <c r="M18" s="83">
        <v>4</v>
      </c>
      <c r="N18" s="83">
        <v>5</v>
      </c>
      <c r="O18" s="83">
        <v>7</v>
      </c>
      <c r="P18" s="83" t="s">
        <v>3</v>
      </c>
      <c r="Q18" s="83">
        <v>5</v>
      </c>
      <c r="R18" s="83">
        <v>5</v>
      </c>
      <c r="S18" s="71">
        <v>5</v>
      </c>
    </row>
    <row r="19" spans="1:19" x14ac:dyDescent="0.2">
      <c r="A19" s="54">
        <v>6</v>
      </c>
      <c r="B19" s="61" t="s">
        <v>39</v>
      </c>
      <c r="C19" s="36"/>
      <c r="D19" s="83">
        <v>186</v>
      </c>
      <c r="E19" s="83">
        <v>51</v>
      </c>
      <c r="F19" s="83">
        <v>54</v>
      </c>
      <c r="G19" s="83">
        <v>97</v>
      </c>
      <c r="H19" s="83">
        <v>24</v>
      </c>
      <c r="I19" s="83">
        <v>74</v>
      </c>
      <c r="J19" s="83">
        <v>43</v>
      </c>
      <c r="K19" s="173" t="s">
        <v>39</v>
      </c>
      <c r="L19" s="173"/>
      <c r="M19" s="83">
        <v>49</v>
      </c>
      <c r="N19" s="83">
        <v>75</v>
      </c>
      <c r="O19" s="83">
        <v>38</v>
      </c>
      <c r="P19" s="83">
        <v>35</v>
      </c>
      <c r="Q19" s="83">
        <v>34</v>
      </c>
      <c r="R19" s="83">
        <v>51</v>
      </c>
      <c r="S19" s="71">
        <v>6</v>
      </c>
    </row>
    <row r="20" spans="1:19" x14ac:dyDescent="0.2">
      <c r="A20" s="54">
        <v>7</v>
      </c>
      <c r="B20" s="61" t="s">
        <v>40</v>
      </c>
      <c r="C20" s="36"/>
      <c r="D20" s="83">
        <v>39</v>
      </c>
      <c r="E20" s="83" t="s">
        <v>37</v>
      </c>
      <c r="F20" s="83">
        <v>11</v>
      </c>
      <c r="G20" s="83">
        <v>11</v>
      </c>
      <c r="H20" s="83">
        <v>13</v>
      </c>
      <c r="I20" s="83">
        <v>12</v>
      </c>
      <c r="J20" s="83">
        <v>15</v>
      </c>
      <c r="K20" s="173" t="s">
        <v>40</v>
      </c>
      <c r="L20" s="173"/>
      <c r="M20" s="83" t="s">
        <v>37</v>
      </c>
      <c r="N20" s="83">
        <v>15</v>
      </c>
      <c r="O20" s="83">
        <v>7</v>
      </c>
      <c r="P20" s="83">
        <v>7</v>
      </c>
      <c r="Q20" s="83">
        <v>4</v>
      </c>
      <c r="R20" s="83">
        <v>14</v>
      </c>
      <c r="S20" s="71">
        <v>7</v>
      </c>
    </row>
    <row r="21" spans="1:19" x14ac:dyDescent="0.2">
      <c r="A21" s="54">
        <v>8</v>
      </c>
      <c r="B21" s="61" t="s">
        <v>41</v>
      </c>
      <c r="C21" s="36"/>
      <c r="D21" s="83">
        <v>33</v>
      </c>
      <c r="E21" s="83" t="s">
        <v>3</v>
      </c>
      <c r="F21" s="83">
        <v>21</v>
      </c>
      <c r="G21" s="83">
        <v>11</v>
      </c>
      <c r="H21" s="83">
        <v>11</v>
      </c>
      <c r="I21" s="83">
        <v>7</v>
      </c>
      <c r="J21" s="83">
        <v>16</v>
      </c>
      <c r="K21" s="173" t="s">
        <v>41</v>
      </c>
      <c r="L21" s="173"/>
      <c r="M21" s="83">
        <v>8</v>
      </c>
      <c r="N21" s="83">
        <v>19</v>
      </c>
      <c r="O21" s="83">
        <v>11</v>
      </c>
      <c r="P21" s="83">
        <v>3</v>
      </c>
      <c r="Q21" s="83" t="s">
        <v>37</v>
      </c>
      <c r="R21" s="83">
        <v>7</v>
      </c>
      <c r="S21" s="71">
        <v>8</v>
      </c>
    </row>
    <row r="22" spans="1:19" x14ac:dyDescent="0.2">
      <c r="A22" s="54">
        <v>9</v>
      </c>
      <c r="B22" s="61" t="s">
        <v>42</v>
      </c>
      <c r="C22" s="36"/>
      <c r="D22" s="83">
        <v>32</v>
      </c>
      <c r="E22" s="83" t="s">
        <v>37</v>
      </c>
      <c r="F22" s="83">
        <v>18</v>
      </c>
      <c r="G22" s="83">
        <v>10</v>
      </c>
      <c r="H22" s="83">
        <v>15</v>
      </c>
      <c r="I22" s="83">
        <v>10</v>
      </c>
      <c r="J22" s="83">
        <v>12</v>
      </c>
      <c r="K22" s="173" t="s">
        <v>42</v>
      </c>
      <c r="L22" s="173"/>
      <c r="M22" s="83" t="s">
        <v>37</v>
      </c>
      <c r="N22" s="83">
        <v>18</v>
      </c>
      <c r="O22" s="83">
        <v>9</v>
      </c>
      <c r="P22" s="83">
        <v>3</v>
      </c>
      <c r="Q22" s="83" t="s">
        <v>37</v>
      </c>
      <c r="R22" s="83">
        <v>4</v>
      </c>
      <c r="S22" s="71">
        <v>9</v>
      </c>
    </row>
    <row r="23" spans="1:19" x14ac:dyDescent="0.2">
      <c r="A23" s="54">
        <v>10</v>
      </c>
      <c r="B23" s="61" t="s">
        <v>43</v>
      </c>
      <c r="C23" s="36"/>
      <c r="D23" s="83">
        <v>577</v>
      </c>
      <c r="E23" s="83">
        <v>107</v>
      </c>
      <c r="F23" s="83">
        <v>206</v>
      </c>
      <c r="G23" s="83">
        <v>268</v>
      </c>
      <c r="H23" s="83">
        <v>105</v>
      </c>
      <c r="I23" s="83">
        <v>233</v>
      </c>
      <c r="J23" s="83">
        <v>167</v>
      </c>
      <c r="K23" s="173" t="s">
        <v>43</v>
      </c>
      <c r="L23" s="173"/>
      <c r="M23" s="83">
        <v>114</v>
      </c>
      <c r="N23" s="83">
        <v>238</v>
      </c>
      <c r="O23" s="83">
        <v>137</v>
      </c>
      <c r="P23" s="83">
        <v>86</v>
      </c>
      <c r="Q23" s="83">
        <v>91</v>
      </c>
      <c r="R23" s="83">
        <v>150</v>
      </c>
      <c r="S23" s="71">
        <v>10</v>
      </c>
    </row>
    <row r="24" spans="1:19" x14ac:dyDescent="0.2">
      <c r="A24" s="29"/>
      <c r="B24" s="29"/>
      <c r="C24" s="52"/>
      <c r="D24" s="52"/>
      <c r="E24" s="52"/>
      <c r="F24" s="52"/>
      <c r="G24" s="52"/>
      <c r="H24" s="52"/>
      <c r="I24" s="52"/>
      <c r="J24" s="52"/>
      <c r="K24" s="29"/>
      <c r="L24" s="29"/>
      <c r="M24" s="52"/>
      <c r="N24" s="52"/>
      <c r="O24" s="52"/>
      <c r="P24" s="52"/>
      <c r="Q24" s="52"/>
      <c r="R24" s="52"/>
      <c r="S24" s="52"/>
    </row>
    <row r="25" spans="1:19" x14ac:dyDescent="0.2">
      <c r="A25" s="52" t="s">
        <v>146</v>
      </c>
      <c r="B25" s="175" t="s">
        <v>150</v>
      </c>
      <c r="C25" s="175"/>
      <c r="D25" s="175"/>
      <c r="E25" s="175"/>
      <c r="F25" s="175"/>
      <c r="G25" s="175"/>
      <c r="H25" s="175"/>
      <c r="I25" s="175"/>
      <c r="J25" s="52"/>
      <c r="K25" s="52" t="s">
        <v>146</v>
      </c>
      <c r="L25" s="175" t="s">
        <v>150</v>
      </c>
      <c r="M25" s="175"/>
      <c r="N25" s="175"/>
      <c r="O25" s="175"/>
      <c r="P25" s="175"/>
      <c r="Q25" s="175"/>
      <c r="R25" s="175"/>
      <c r="S25" s="52"/>
    </row>
    <row r="26" spans="1:19" x14ac:dyDescent="0.2">
      <c r="A26" s="52"/>
      <c r="B26" s="175" t="s">
        <v>148</v>
      </c>
      <c r="C26" s="175"/>
      <c r="D26" s="175"/>
      <c r="E26" s="175"/>
      <c r="F26" s="175"/>
      <c r="G26" s="175"/>
      <c r="H26" s="175"/>
      <c r="I26" s="175"/>
      <c r="J26" s="52"/>
      <c r="K26" s="52"/>
      <c r="L26" s="175" t="s">
        <v>148</v>
      </c>
      <c r="M26" s="175"/>
      <c r="N26" s="175"/>
      <c r="O26" s="175"/>
      <c r="P26" s="175"/>
      <c r="Q26" s="175"/>
      <c r="R26" s="175"/>
      <c r="S26" s="52"/>
    </row>
    <row r="27" spans="1:19" x14ac:dyDescent="0.2">
      <c r="A27" s="52"/>
      <c r="B27" s="52"/>
      <c r="C27" s="52"/>
      <c r="D27" s="52"/>
      <c r="E27" s="52"/>
      <c r="F27" s="52"/>
      <c r="G27" s="52"/>
      <c r="H27" s="52"/>
      <c r="I27" s="52"/>
      <c r="J27" s="52"/>
      <c r="K27" s="52"/>
      <c r="L27" s="52"/>
      <c r="M27" s="52"/>
      <c r="N27" s="52"/>
      <c r="O27" s="52"/>
      <c r="P27" s="52"/>
      <c r="Q27" s="52"/>
      <c r="R27" s="52"/>
      <c r="S27" s="52"/>
    </row>
    <row r="28" spans="1:19" x14ac:dyDescent="0.2">
      <c r="A28" s="52"/>
      <c r="B28" s="52"/>
      <c r="C28" s="52"/>
      <c r="D28" s="52"/>
      <c r="E28" s="52"/>
      <c r="F28" s="52"/>
      <c r="G28" s="52"/>
      <c r="H28" s="52"/>
      <c r="I28" s="52"/>
      <c r="J28" s="52"/>
      <c r="K28" s="52"/>
      <c r="L28" s="52"/>
      <c r="M28" s="52"/>
      <c r="N28" s="52"/>
      <c r="O28" s="52"/>
      <c r="P28" s="52"/>
      <c r="Q28" s="52"/>
      <c r="R28" s="52"/>
      <c r="S28" s="52"/>
    </row>
    <row r="29" spans="1:19" x14ac:dyDescent="0.2">
      <c r="A29" s="52"/>
      <c r="B29" s="52"/>
      <c r="C29" s="52"/>
      <c r="D29" s="52"/>
      <c r="E29" s="52"/>
      <c r="F29" s="52"/>
      <c r="G29" s="52"/>
      <c r="H29" s="52"/>
      <c r="I29" s="52"/>
      <c r="J29" s="52"/>
      <c r="K29" s="52"/>
      <c r="L29" s="52"/>
      <c r="M29" s="52"/>
      <c r="N29" s="52"/>
      <c r="O29" s="52"/>
      <c r="P29" s="52"/>
      <c r="Q29" s="52"/>
      <c r="R29" s="52"/>
      <c r="S29" s="52"/>
    </row>
    <row r="30" spans="1:19" x14ac:dyDescent="0.2">
      <c r="A30" s="52"/>
      <c r="B30" s="52"/>
      <c r="C30" s="52"/>
      <c r="D30" s="52"/>
      <c r="E30" s="52"/>
      <c r="F30" s="52"/>
      <c r="G30" s="52"/>
      <c r="H30" s="52"/>
      <c r="I30" s="52"/>
      <c r="J30" s="52"/>
      <c r="K30" s="52"/>
      <c r="L30" s="52"/>
      <c r="M30" s="52"/>
      <c r="N30" s="52"/>
      <c r="O30" s="52"/>
      <c r="P30" s="52"/>
      <c r="Q30" s="52"/>
      <c r="R30" s="52"/>
      <c r="S30" s="52"/>
    </row>
    <row r="31" spans="1:19" x14ac:dyDescent="0.2">
      <c r="A31" s="52"/>
      <c r="B31" s="52"/>
      <c r="C31" s="52"/>
      <c r="D31" s="52"/>
      <c r="E31" s="52"/>
      <c r="F31" s="52"/>
      <c r="G31" s="52"/>
      <c r="H31" s="52"/>
      <c r="I31" s="52"/>
      <c r="J31" s="52"/>
      <c r="K31" s="52"/>
      <c r="L31" s="52"/>
      <c r="M31" s="52"/>
      <c r="N31" s="52"/>
      <c r="O31" s="52"/>
      <c r="P31" s="52"/>
      <c r="Q31" s="52"/>
      <c r="R31" s="52"/>
      <c r="S31" s="52"/>
    </row>
    <row r="32" spans="1:19" x14ac:dyDescent="0.2">
      <c r="A32" s="52"/>
      <c r="B32" s="52"/>
      <c r="C32" s="52"/>
      <c r="D32" s="52"/>
      <c r="E32" s="52"/>
      <c r="F32" s="52"/>
      <c r="G32" s="52"/>
      <c r="H32" s="52"/>
      <c r="I32" s="52"/>
      <c r="J32" s="52"/>
      <c r="K32" s="52"/>
      <c r="L32" s="52"/>
      <c r="M32" s="52"/>
      <c r="N32" s="52"/>
      <c r="O32" s="52"/>
      <c r="P32" s="52"/>
      <c r="Q32" s="52"/>
      <c r="R32" s="52"/>
      <c r="S32" s="52"/>
    </row>
    <row r="33" spans="1:19" x14ac:dyDescent="0.2">
      <c r="A33" s="52"/>
      <c r="B33" s="52"/>
      <c r="C33" s="52"/>
      <c r="D33" s="52"/>
      <c r="E33" s="52"/>
      <c r="F33" s="52"/>
      <c r="G33" s="52"/>
      <c r="H33" s="52"/>
      <c r="I33" s="52"/>
      <c r="J33" s="52"/>
      <c r="K33" s="52"/>
      <c r="L33" s="52"/>
      <c r="M33" s="52"/>
      <c r="N33" s="52"/>
      <c r="O33" s="52"/>
      <c r="P33" s="52"/>
      <c r="Q33" s="52"/>
      <c r="R33" s="52"/>
      <c r="S33" s="52"/>
    </row>
    <row r="34" spans="1:19" x14ac:dyDescent="0.2">
      <c r="A34" s="52"/>
      <c r="B34" s="52"/>
      <c r="C34" s="52"/>
      <c r="D34" s="52"/>
      <c r="E34" s="52"/>
      <c r="F34" s="52"/>
      <c r="G34" s="52"/>
      <c r="H34" s="52"/>
      <c r="I34" s="52"/>
      <c r="J34" s="52"/>
      <c r="K34" s="52"/>
      <c r="L34" s="52"/>
      <c r="M34" s="52"/>
      <c r="N34" s="52"/>
      <c r="O34" s="52"/>
      <c r="P34" s="52"/>
      <c r="Q34" s="52"/>
      <c r="R34" s="52"/>
      <c r="S34" s="52"/>
    </row>
    <row r="35" spans="1:19" x14ac:dyDescent="0.2">
      <c r="A35" s="52"/>
      <c r="B35" s="52"/>
      <c r="C35" s="52"/>
      <c r="D35" s="52"/>
      <c r="E35" s="52"/>
      <c r="F35" s="52"/>
      <c r="G35" s="52"/>
      <c r="H35" s="52"/>
      <c r="I35" s="52"/>
      <c r="J35" s="52"/>
      <c r="K35" s="52"/>
      <c r="L35" s="52"/>
      <c r="M35" s="52"/>
      <c r="N35" s="52"/>
      <c r="O35" s="52"/>
      <c r="P35" s="52"/>
      <c r="Q35" s="52"/>
      <c r="R35" s="52"/>
      <c r="S35" s="52"/>
    </row>
    <row r="36" spans="1:19" x14ac:dyDescent="0.2">
      <c r="A36" s="52"/>
      <c r="B36" s="52"/>
      <c r="C36" s="52"/>
      <c r="D36" s="52"/>
      <c r="E36" s="52"/>
      <c r="F36" s="52"/>
      <c r="G36" s="52"/>
      <c r="H36" s="52"/>
      <c r="I36" s="52"/>
      <c r="J36" s="52"/>
      <c r="K36" s="52"/>
      <c r="L36" s="52"/>
      <c r="M36" s="52"/>
      <c r="N36" s="52"/>
      <c r="O36" s="52"/>
      <c r="P36" s="52"/>
      <c r="Q36" s="52"/>
      <c r="R36" s="52"/>
      <c r="S36" s="52"/>
    </row>
    <row r="37" spans="1:19" x14ac:dyDescent="0.2">
      <c r="A37" s="52"/>
      <c r="B37" s="52"/>
      <c r="C37" s="52"/>
      <c r="D37" s="52"/>
      <c r="E37" s="52"/>
      <c r="F37" s="52"/>
      <c r="G37" s="52"/>
      <c r="H37" s="52"/>
      <c r="I37" s="52"/>
      <c r="J37" s="52"/>
      <c r="K37" s="52"/>
      <c r="L37" s="52"/>
      <c r="M37" s="52"/>
      <c r="N37" s="52"/>
      <c r="O37" s="52"/>
      <c r="P37" s="52"/>
      <c r="Q37" s="52"/>
      <c r="R37" s="52"/>
      <c r="S37" s="52"/>
    </row>
    <row r="38" spans="1:19" x14ac:dyDescent="0.2">
      <c r="A38" s="52"/>
      <c r="B38" s="52"/>
      <c r="C38" s="52"/>
      <c r="D38" s="52"/>
      <c r="E38" s="52"/>
      <c r="F38" s="52"/>
      <c r="G38" s="52"/>
      <c r="H38" s="52"/>
      <c r="I38" s="52"/>
      <c r="J38" s="52"/>
      <c r="K38" s="52"/>
      <c r="L38" s="52"/>
      <c r="M38" s="52"/>
      <c r="N38" s="52"/>
      <c r="O38" s="52"/>
      <c r="P38" s="52"/>
      <c r="Q38" s="52"/>
      <c r="R38" s="52"/>
      <c r="S38" s="52"/>
    </row>
    <row r="39" spans="1:19" x14ac:dyDescent="0.2">
      <c r="A39" s="52"/>
      <c r="B39" s="52"/>
      <c r="C39" s="52"/>
      <c r="D39" s="52"/>
      <c r="E39" s="52"/>
      <c r="F39" s="52"/>
      <c r="G39" s="52"/>
      <c r="H39" s="52"/>
      <c r="I39" s="52"/>
      <c r="J39" s="52"/>
      <c r="K39" s="52"/>
      <c r="L39" s="52"/>
      <c r="M39" s="52"/>
      <c r="N39" s="52"/>
      <c r="O39" s="52"/>
      <c r="P39" s="52"/>
      <c r="Q39" s="52"/>
      <c r="R39" s="52"/>
      <c r="S39" s="52"/>
    </row>
    <row r="40" spans="1:19" x14ac:dyDescent="0.2">
      <c r="A40" s="52"/>
      <c r="B40" s="52"/>
      <c r="C40" s="52"/>
      <c r="D40" s="52"/>
      <c r="E40" s="52"/>
      <c r="F40" s="52"/>
      <c r="G40" s="52"/>
      <c r="H40" s="52"/>
      <c r="I40" s="52"/>
      <c r="J40" s="52"/>
      <c r="K40" s="52"/>
      <c r="L40" s="52"/>
      <c r="M40" s="52"/>
      <c r="N40" s="52"/>
      <c r="O40" s="52"/>
      <c r="P40" s="52"/>
      <c r="Q40" s="52"/>
      <c r="R40" s="52"/>
      <c r="S40" s="52"/>
    </row>
    <row r="41" spans="1:19" x14ac:dyDescent="0.2">
      <c r="A41" s="52"/>
      <c r="B41" s="52"/>
      <c r="C41" s="52"/>
      <c r="D41" s="52"/>
      <c r="E41" s="52"/>
      <c r="F41" s="52"/>
      <c r="G41" s="52"/>
      <c r="H41" s="52"/>
      <c r="I41" s="52"/>
      <c r="J41" s="52"/>
      <c r="K41" s="52"/>
      <c r="L41" s="52"/>
      <c r="M41" s="52"/>
      <c r="N41" s="52"/>
      <c r="O41" s="52"/>
      <c r="P41" s="52"/>
      <c r="Q41" s="52"/>
      <c r="R41" s="52"/>
      <c r="S41" s="52"/>
    </row>
    <row r="42" spans="1:19" x14ac:dyDescent="0.2">
      <c r="A42" s="52"/>
      <c r="B42" s="52"/>
      <c r="C42" s="52"/>
      <c r="D42" s="52"/>
      <c r="E42" s="52"/>
      <c r="F42" s="52"/>
      <c r="G42" s="52"/>
      <c r="H42" s="52"/>
      <c r="I42" s="52"/>
      <c r="J42" s="52"/>
      <c r="K42" s="52"/>
      <c r="L42" s="52"/>
      <c r="M42" s="52"/>
      <c r="N42" s="52"/>
      <c r="O42" s="52"/>
      <c r="P42" s="52"/>
      <c r="Q42" s="52"/>
      <c r="R42" s="52"/>
      <c r="S42" s="52"/>
    </row>
    <row r="43" spans="1:19" x14ac:dyDescent="0.2">
      <c r="A43" s="52"/>
      <c r="B43" s="52"/>
      <c r="C43" s="52"/>
      <c r="D43" s="52"/>
      <c r="E43" s="52"/>
      <c r="F43" s="52"/>
      <c r="G43" s="52"/>
      <c r="H43" s="52"/>
      <c r="I43" s="52"/>
      <c r="J43" s="52"/>
      <c r="K43" s="52"/>
      <c r="L43" s="52"/>
      <c r="M43" s="52"/>
      <c r="N43" s="52"/>
      <c r="O43" s="52"/>
      <c r="P43" s="52"/>
      <c r="Q43" s="52"/>
      <c r="R43" s="52"/>
      <c r="S43" s="52"/>
    </row>
    <row r="44" spans="1:19" x14ac:dyDescent="0.2">
      <c r="A44" s="52"/>
      <c r="B44" s="52"/>
      <c r="C44" s="52"/>
      <c r="D44" s="52"/>
      <c r="E44" s="52"/>
      <c r="F44" s="52"/>
      <c r="G44" s="52"/>
      <c r="H44" s="52"/>
      <c r="I44" s="52"/>
      <c r="J44" s="52"/>
      <c r="K44" s="52"/>
      <c r="L44" s="52"/>
      <c r="M44" s="52"/>
      <c r="N44" s="52"/>
      <c r="O44" s="52"/>
      <c r="P44" s="52"/>
      <c r="Q44" s="52"/>
      <c r="R44" s="52"/>
      <c r="S44" s="52"/>
    </row>
    <row r="45" spans="1:19" x14ac:dyDescent="0.2">
      <c r="A45" s="52"/>
      <c r="B45" s="52"/>
      <c r="C45" s="52"/>
      <c r="D45" s="52"/>
      <c r="E45" s="52"/>
      <c r="F45" s="52"/>
      <c r="G45" s="52"/>
      <c r="H45" s="52"/>
      <c r="I45" s="52"/>
      <c r="J45" s="52"/>
      <c r="K45" s="52"/>
      <c r="L45" s="52"/>
      <c r="M45" s="52"/>
      <c r="N45" s="52"/>
      <c r="O45" s="52"/>
      <c r="P45" s="52"/>
      <c r="Q45" s="52"/>
      <c r="R45" s="52"/>
      <c r="S45" s="52"/>
    </row>
    <row r="46" spans="1:19" x14ac:dyDescent="0.2">
      <c r="A46" s="52"/>
      <c r="B46" s="52"/>
      <c r="C46" s="52"/>
      <c r="D46" s="52"/>
      <c r="E46" s="52"/>
      <c r="F46" s="52"/>
      <c r="G46" s="52"/>
      <c r="H46" s="52"/>
      <c r="I46" s="52"/>
      <c r="J46" s="52"/>
      <c r="K46" s="52"/>
      <c r="L46" s="52"/>
      <c r="M46" s="52"/>
      <c r="N46" s="52"/>
      <c r="O46" s="52"/>
      <c r="P46" s="52"/>
      <c r="Q46" s="52"/>
      <c r="R46" s="52"/>
      <c r="S46" s="52"/>
    </row>
    <row r="47" spans="1:19" x14ac:dyDescent="0.2">
      <c r="A47" s="52"/>
      <c r="B47" s="52"/>
      <c r="C47" s="52"/>
      <c r="D47" s="52"/>
      <c r="E47" s="52"/>
      <c r="F47" s="52"/>
      <c r="G47" s="52"/>
      <c r="H47" s="52"/>
      <c r="I47" s="52"/>
      <c r="J47" s="52"/>
      <c r="K47" s="52"/>
      <c r="L47" s="52"/>
      <c r="M47" s="52"/>
      <c r="N47" s="52"/>
      <c r="O47" s="52"/>
      <c r="P47" s="52"/>
      <c r="Q47" s="52"/>
      <c r="R47" s="52"/>
      <c r="S47" s="52"/>
    </row>
    <row r="48" spans="1:19" x14ac:dyDescent="0.2">
      <c r="A48" s="52"/>
      <c r="B48" s="52"/>
      <c r="C48" s="52"/>
      <c r="D48" s="52"/>
      <c r="E48" s="52"/>
      <c r="F48" s="52"/>
      <c r="G48" s="52"/>
      <c r="H48" s="52"/>
      <c r="I48" s="52"/>
      <c r="J48" s="52"/>
      <c r="K48" s="52"/>
      <c r="L48" s="52"/>
      <c r="M48" s="52"/>
      <c r="N48" s="52"/>
      <c r="O48" s="52"/>
      <c r="P48" s="52"/>
      <c r="Q48" s="52"/>
      <c r="R48" s="52"/>
      <c r="S48" s="52"/>
    </row>
    <row r="49" spans="1:19" x14ac:dyDescent="0.2">
      <c r="A49" s="52"/>
      <c r="B49" s="52"/>
      <c r="C49" s="52"/>
      <c r="D49" s="52"/>
      <c r="E49" s="52"/>
      <c r="F49" s="52"/>
      <c r="G49" s="52"/>
      <c r="H49" s="52"/>
      <c r="I49" s="52"/>
      <c r="J49" s="52"/>
      <c r="K49" s="52"/>
      <c r="L49" s="52"/>
      <c r="M49" s="52"/>
      <c r="N49" s="52"/>
      <c r="O49" s="52"/>
      <c r="P49" s="52"/>
      <c r="Q49" s="52"/>
      <c r="R49" s="52"/>
      <c r="S49" s="52"/>
    </row>
    <row r="50" spans="1:19" x14ac:dyDescent="0.2">
      <c r="A50" s="52"/>
      <c r="B50" s="52"/>
      <c r="C50" s="52"/>
      <c r="D50" s="52"/>
      <c r="E50" s="52"/>
      <c r="F50" s="52"/>
      <c r="G50" s="52"/>
      <c r="H50" s="52"/>
      <c r="I50" s="52"/>
      <c r="J50" s="52"/>
      <c r="K50" s="52"/>
      <c r="L50" s="52"/>
      <c r="M50" s="52"/>
      <c r="N50" s="52"/>
      <c r="O50" s="52"/>
      <c r="P50" s="52"/>
      <c r="Q50" s="52"/>
      <c r="R50" s="52"/>
      <c r="S50" s="52"/>
    </row>
    <row r="51" spans="1:19" x14ac:dyDescent="0.2">
      <c r="A51" s="52"/>
      <c r="B51" s="52"/>
      <c r="C51" s="52"/>
      <c r="D51" s="52"/>
      <c r="E51" s="52"/>
      <c r="F51" s="52"/>
      <c r="G51" s="52"/>
      <c r="H51" s="52"/>
      <c r="I51" s="52"/>
      <c r="J51" s="52"/>
      <c r="K51" s="52"/>
      <c r="L51" s="52"/>
      <c r="M51" s="52"/>
      <c r="N51" s="52"/>
      <c r="O51" s="52"/>
      <c r="P51" s="52"/>
      <c r="Q51" s="52"/>
      <c r="R51" s="52"/>
      <c r="S51" s="52"/>
    </row>
    <row r="52" spans="1:19" x14ac:dyDescent="0.2">
      <c r="A52" s="52"/>
      <c r="B52" s="52"/>
      <c r="C52" s="52"/>
      <c r="D52" s="52"/>
      <c r="E52" s="52"/>
      <c r="F52" s="52"/>
      <c r="G52" s="52"/>
      <c r="H52" s="52"/>
      <c r="I52" s="52"/>
      <c r="J52" s="52"/>
      <c r="K52" s="52"/>
      <c r="L52" s="52"/>
      <c r="M52" s="52"/>
      <c r="N52" s="52"/>
      <c r="O52" s="52"/>
      <c r="P52" s="52"/>
      <c r="Q52" s="52"/>
      <c r="R52" s="52"/>
      <c r="S52" s="52"/>
    </row>
    <row r="53" spans="1:19" x14ac:dyDescent="0.2">
      <c r="A53" s="52"/>
      <c r="B53" s="52"/>
      <c r="C53" s="52"/>
      <c r="D53" s="52"/>
      <c r="E53" s="52"/>
      <c r="F53" s="52"/>
      <c r="G53" s="52"/>
      <c r="H53" s="52"/>
      <c r="I53" s="52"/>
      <c r="J53" s="52"/>
      <c r="K53" s="52"/>
      <c r="L53" s="52"/>
      <c r="M53" s="52"/>
      <c r="N53" s="52"/>
      <c r="O53" s="52"/>
      <c r="P53" s="52"/>
      <c r="Q53" s="52"/>
      <c r="R53" s="52"/>
      <c r="S53" s="52"/>
    </row>
    <row r="54" spans="1:19" x14ac:dyDescent="0.2">
      <c r="A54" s="52"/>
      <c r="B54" s="52"/>
      <c r="C54" s="52"/>
      <c r="D54" s="52"/>
      <c r="E54" s="52"/>
      <c r="F54" s="52"/>
      <c r="G54" s="52"/>
      <c r="H54" s="52"/>
      <c r="I54" s="52"/>
      <c r="J54" s="52"/>
      <c r="K54" s="52"/>
      <c r="L54" s="52"/>
      <c r="M54" s="52"/>
      <c r="N54" s="52"/>
      <c r="O54" s="52"/>
      <c r="P54" s="52"/>
      <c r="Q54" s="52"/>
      <c r="R54" s="52"/>
      <c r="S54" s="52"/>
    </row>
    <row r="55" spans="1:19" x14ac:dyDescent="0.2">
      <c r="A55" s="52"/>
      <c r="B55" s="52"/>
      <c r="C55" s="52"/>
      <c r="D55" s="52"/>
      <c r="E55" s="52"/>
      <c r="F55" s="52"/>
      <c r="G55" s="52"/>
      <c r="H55" s="52"/>
      <c r="I55" s="52"/>
      <c r="J55" s="52"/>
      <c r="K55" s="52"/>
      <c r="L55" s="52"/>
      <c r="M55" s="52"/>
      <c r="N55" s="52"/>
      <c r="O55" s="52"/>
      <c r="P55" s="52"/>
      <c r="Q55" s="52"/>
      <c r="R55" s="52"/>
      <c r="S55" s="52"/>
    </row>
    <row r="56" spans="1:19" x14ac:dyDescent="0.2">
      <c r="A56" s="52"/>
      <c r="B56" s="52"/>
      <c r="C56" s="52"/>
      <c r="D56" s="52"/>
      <c r="E56" s="52"/>
      <c r="F56" s="52"/>
      <c r="G56" s="52"/>
      <c r="H56" s="52"/>
      <c r="I56" s="52"/>
      <c r="J56" s="52"/>
      <c r="K56" s="52"/>
      <c r="L56" s="52"/>
      <c r="M56" s="52"/>
      <c r="N56" s="52"/>
      <c r="O56" s="52"/>
      <c r="P56" s="52"/>
      <c r="Q56" s="52"/>
      <c r="R56" s="52"/>
      <c r="S56" s="52"/>
    </row>
    <row r="57" spans="1:19" x14ac:dyDescent="0.2">
      <c r="A57" s="52"/>
      <c r="B57" s="52"/>
      <c r="C57" s="52"/>
      <c r="D57" s="52"/>
      <c r="E57" s="52"/>
      <c r="F57" s="52"/>
      <c r="G57" s="52"/>
      <c r="H57" s="52"/>
      <c r="I57" s="52"/>
      <c r="J57" s="52"/>
      <c r="K57" s="52"/>
      <c r="L57" s="52"/>
      <c r="M57" s="52"/>
      <c r="N57" s="52"/>
      <c r="O57" s="52"/>
      <c r="P57" s="52"/>
      <c r="Q57" s="52"/>
      <c r="R57" s="52"/>
      <c r="S57" s="52"/>
    </row>
    <row r="58" spans="1:19" x14ac:dyDescent="0.2">
      <c r="A58" s="52"/>
      <c r="B58" s="52"/>
      <c r="C58" s="52"/>
      <c r="D58" s="52"/>
      <c r="E58" s="52"/>
      <c r="F58" s="52"/>
      <c r="G58" s="52"/>
      <c r="H58" s="52"/>
      <c r="I58" s="52"/>
      <c r="J58" s="52"/>
      <c r="K58" s="52"/>
      <c r="L58" s="52"/>
      <c r="M58" s="52"/>
      <c r="N58" s="52"/>
      <c r="O58" s="52"/>
      <c r="P58" s="52"/>
      <c r="Q58" s="52"/>
      <c r="R58" s="52"/>
      <c r="S58" s="52"/>
    </row>
    <row r="59" spans="1:19" x14ac:dyDescent="0.2">
      <c r="A59" s="52"/>
      <c r="B59" s="52"/>
      <c r="C59" s="52"/>
      <c r="D59" s="52"/>
      <c r="E59" s="52"/>
      <c r="F59" s="52"/>
      <c r="G59" s="52"/>
      <c r="H59" s="52"/>
      <c r="I59" s="52"/>
      <c r="J59" s="52"/>
      <c r="K59" s="52"/>
      <c r="L59" s="52"/>
      <c r="M59" s="52"/>
      <c r="N59" s="52"/>
      <c r="O59" s="52"/>
      <c r="P59" s="52"/>
      <c r="Q59" s="52"/>
      <c r="R59" s="52"/>
      <c r="S59" s="52"/>
    </row>
    <row r="60" spans="1:19" x14ac:dyDescent="0.2">
      <c r="A60" s="52"/>
      <c r="B60" s="52"/>
      <c r="C60" s="52"/>
      <c r="D60" s="52"/>
      <c r="E60" s="52"/>
      <c r="F60" s="52"/>
      <c r="G60" s="52"/>
      <c r="H60" s="52"/>
      <c r="I60" s="52"/>
      <c r="J60" s="52"/>
      <c r="K60" s="52"/>
      <c r="L60" s="52"/>
      <c r="M60" s="52"/>
      <c r="N60" s="52"/>
      <c r="O60" s="52"/>
      <c r="P60" s="52"/>
      <c r="Q60" s="52"/>
      <c r="R60" s="52"/>
      <c r="S60" s="52"/>
    </row>
    <row r="61" spans="1:19" x14ac:dyDescent="0.2">
      <c r="A61" s="52"/>
      <c r="B61" s="52"/>
      <c r="C61" s="52"/>
      <c r="D61" s="52"/>
      <c r="E61" s="52"/>
      <c r="F61" s="52"/>
      <c r="G61" s="52"/>
      <c r="H61" s="52"/>
      <c r="I61" s="52"/>
      <c r="J61" s="52"/>
      <c r="K61" s="52"/>
      <c r="L61" s="52"/>
      <c r="M61" s="52"/>
      <c r="N61" s="52"/>
      <c r="O61" s="52"/>
      <c r="P61" s="52"/>
      <c r="Q61" s="52"/>
      <c r="R61" s="52"/>
      <c r="S61" s="52"/>
    </row>
    <row r="62" spans="1:19" x14ac:dyDescent="0.2">
      <c r="A62" s="52"/>
      <c r="B62" s="52"/>
      <c r="C62" s="52"/>
      <c r="D62" s="52"/>
      <c r="E62" s="52"/>
      <c r="F62" s="52"/>
      <c r="G62" s="52"/>
      <c r="H62" s="52"/>
      <c r="I62" s="52"/>
      <c r="J62" s="52"/>
      <c r="K62" s="52"/>
      <c r="L62" s="52"/>
      <c r="M62" s="52"/>
      <c r="N62" s="52"/>
      <c r="O62" s="52"/>
      <c r="P62" s="52"/>
      <c r="Q62" s="52"/>
      <c r="R62" s="52"/>
      <c r="S62" s="52"/>
    </row>
    <row r="63" spans="1:19" x14ac:dyDescent="0.2">
      <c r="A63" s="52"/>
      <c r="B63" s="52"/>
      <c r="C63" s="52"/>
      <c r="D63" s="52"/>
      <c r="E63" s="52"/>
      <c r="F63" s="52"/>
      <c r="G63" s="52"/>
      <c r="H63" s="52"/>
      <c r="I63" s="52"/>
      <c r="J63" s="48">
        <v>13</v>
      </c>
      <c r="K63" s="52"/>
      <c r="L63" s="52"/>
      <c r="M63" s="52"/>
      <c r="N63" s="52"/>
      <c r="O63" s="52"/>
      <c r="P63" s="52"/>
      <c r="Q63" s="52"/>
      <c r="R63" s="52"/>
      <c r="S63" s="48">
        <v>14</v>
      </c>
    </row>
    <row r="64" spans="1:19" x14ac:dyDescent="0.2">
      <c r="A64" s="100"/>
      <c r="B64" s="100"/>
      <c r="C64" s="100"/>
      <c r="D64" s="100"/>
      <c r="E64" s="100"/>
      <c r="F64" s="100"/>
      <c r="G64" s="100"/>
      <c r="H64" s="100"/>
      <c r="I64" s="100"/>
      <c r="J64" s="100"/>
      <c r="K64" s="100"/>
      <c r="L64" s="100"/>
      <c r="M64" s="100"/>
      <c r="N64" s="100"/>
      <c r="O64" s="100"/>
      <c r="P64" s="100"/>
      <c r="Q64" s="100"/>
      <c r="R64" s="100"/>
      <c r="S64" s="100"/>
    </row>
    <row r="65" spans="1:19" x14ac:dyDescent="0.2">
      <c r="A65" s="100"/>
      <c r="B65" s="100"/>
      <c r="C65" s="100"/>
      <c r="D65" s="100"/>
      <c r="E65" s="100"/>
      <c r="F65" s="100"/>
      <c r="G65" s="100"/>
      <c r="H65" s="100"/>
      <c r="I65" s="100"/>
      <c r="J65" s="100"/>
      <c r="K65" s="100"/>
      <c r="L65" s="100"/>
      <c r="M65" s="100"/>
      <c r="N65" s="100"/>
      <c r="O65" s="100"/>
      <c r="P65" s="100"/>
      <c r="Q65" s="100"/>
      <c r="R65" s="100"/>
      <c r="S65" s="100"/>
    </row>
    <row r="66" spans="1:19" x14ac:dyDescent="0.2">
      <c r="A66" s="100"/>
      <c r="B66" s="100"/>
      <c r="C66" s="100"/>
      <c r="D66" s="100"/>
      <c r="E66" s="100"/>
      <c r="F66" s="100"/>
      <c r="G66" s="100"/>
      <c r="H66" s="100"/>
      <c r="I66" s="100"/>
      <c r="J66" s="100"/>
      <c r="K66" s="100"/>
      <c r="L66" s="100"/>
      <c r="M66" s="100"/>
      <c r="N66" s="100"/>
      <c r="O66" s="100"/>
      <c r="P66" s="100"/>
      <c r="Q66" s="100"/>
      <c r="R66" s="100"/>
      <c r="S66" s="100"/>
    </row>
    <row r="67" spans="1:19" x14ac:dyDescent="0.2">
      <c r="A67" s="100"/>
      <c r="B67" s="100"/>
      <c r="C67" s="100"/>
      <c r="D67" s="100"/>
      <c r="E67" s="100"/>
      <c r="F67" s="100"/>
      <c r="G67" s="100"/>
      <c r="H67" s="100"/>
      <c r="I67" s="100"/>
      <c r="J67" s="100"/>
      <c r="K67" s="100"/>
      <c r="L67" s="100"/>
      <c r="M67" s="100"/>
      <c r="N67" s="100"/>
      <c r="O67" s="100"/>
      <c r="P67" s="100"/>
      <c r="Q67" s="100"/>
      <c r="R67" s="100"/>
      <c r="S67" s="100"/>
    </row>
    <row r="68" spans="1:19" x14ac:dyDescent="0.2">
      <c r="A68" s="100"/>
      <c r="B68" s="100"/>
      <c r="C68" s="100"/>
      <c r="D68" s="100"/>
      <c r="E68" s="100"/>
      <c r="F68" s="100"/>
      <c r="G68" s="100"/>
      <c r="H68" s="100"/>
      <c r="I68" s="100"/>
      <c r="J68" s="100"/>
      <c r="K68" s="100"/>
      <c r="L68" s="100"/>
      <c r="M68" s="100"/>
      <c r="N68" s="100"/>
      <c r="O68" s="100"/>
      <c r="P68" s="100"/>
      <c r="Q68" s="100"/>
      <c r="R68" s="100"/>
      <c r="S68" s="100"/>
    </row>
    <row r="69" spans="1:19" x14ac:dyDescent="0.2">
      <c r="A69" s="100"/>
      <c r="B69" s="100"/>
      <c r="C69" s="100"/>
      <c r="D69" s="100"/>
      <c r="E69" s="100"/>
      <c r="F69" s="100"/>
      <c r="G69" s="100"/>
      <c r="H69" s="100"/>
      <c r="I69" s="100"/>
      <c r="J69" s="100"/>
      <c r="K69" s="100"/>
      <c r="L69" s="100"/>
      <c r="M69" s="100"/>
      <c r="N69" s="100"/>
      <c r="O69" s="100"/>
      <c r="P69" s="100"/>
      <c r="Q69" s="100"/>
      <c r="R69" s="100"/>
      <c r="S69" s="100"/>
    </row>
    <row r="70" spans="1:19" x14ac:dyDescent="0.2">
      <c r="A70" s="100"/>
      <c r="B70" s="100"/>
      <c r="C70" s="100"/>
      <c r="D70" s="100"/>
      <c r="E70" s="100"/>
      <c r="F70" s="100"/>
      <c r="G70" s="100"/>
      <c r="H70" s="100"/>
      <c r="I70" s="100"/>
      <c r="J70" s="100"/>
      <c r="K70" s="100"/>
      <c r="L70" s="100"/>
      <c r="M70" s="100"/>
      <c r="N70" s="100"/>
      <c r="O70" s="100"/>
      <c r="P70" s="100"/>
      <c r="Q70" s="100"/>
      <c r="R70" s="100"/>
      <c r="S70" s="100"/>
    </row>
    <row r="71" spans="1:19" x14ac:dyDescent="0.2">
      <c r="A71" s="100"/>
      <c r="B71" s="100"/>
      <c r="C71" s="100"/>
      <c r="D71" s="100"/>
      <c r="E71" s="100"/>
      <c r="F71" s="100"/>
      <c r="G71" s="100"/>
      <c r="H71" s="100"/>
      <c r="I71" s="100"/>
      <c r="J71" s="100"/>
      <c r="K71" s="100"/>
      <c r="L71" s="100"/>
      <c r="M71" s="100"/>
      <c r="N71" s="100"/>
      <c r="O71" s="100"/>
      <c r="P71" s="100"/>
      <c r="Q71" s="100"/>
      <c r="R71" s="100"/>
      <c r="S71" s="100"/>
    </row>
    <row r="72" spans="1:19" x14ac:dyDescent="0.2">
      <c r="A72" s="100"/>
      <c r="B72" s="100"/>
      <c r="C72" s="100"/>
      <c r="D72" s="100"/>
      <c r="E72" s="100"/>
      <c r="F72" s="100"/>
      <c r="G72" s="100"/>
      <c r="H72" s="100"/>
      <c r="I72" s="100"/>
      <c r="J72" s="117"/>
      <c r="K72" s="100"/>
      <c r="L72" s="100"/>
      <c r="M72" s="100"/>
      <c r="N72" s="100"/>
      <c r="O72" s="100"/>
      <c r="P72" s="100"/>
      <c r="Q72" s="100"/>
      <c r="R72" s="100"/>
      <c r="S72" s="117"/>
    </row>
  </sheetData>
  <customSheetViews>
    <customSheetView guid="{12751ACC-44B0-41D6-9CB0-A908BA96F585}" showRuler="0">
      <selection activeCell="E22" sqref="E22"/>
      <pageMargins left="0.78740157499999996" right="0.78740157499999996" top="0.984251969" bottom="0.984251969" header="0.4921259845" footer="0.4921259845"/>
      <pageSetup paperSize="9" scale="80" orientation="portrait" horizontalDpi="0" verticalDpi="0" r:id="rId1"/>
      <headerFooter alignWithMargins="0"/>
    </customSheetView>
    <customSheetView guid="{58F62201-683C-4675-B1B0-5970E987B716}" showRuler="0" topLeftCell="J1">
      <selection activeCell="Q29" sqref="Q29"/>
      <pageMargins left="0.78740157499999996" right="0.78740157499999996" top="0.984251969" bottom="0.984251969" header="0.4921259845" footer="0.4921259845"/>
      <pageSetup paperSize="9" scale="80" orientation="portrait" horizontalDpi="0" verticalDpi="0" r:id="rId2"/>
      <headerFooter alignWithMargins="0"/>
    </customSheetView>
  </customSheetViews>
  <mergeCells count="37">
    <mergeCell ref="Q5:Q10"/>
    <mergeCell ref="R5:R10"/>
    <mergeCell ref="B25:I25"/>
    <mergeCell ref="B26:I26"/>
    <mergeCell ref="L25:R25"/>
    <mergeCell ref="L26:R26"/>
    <mergeCell ref="O5:O10"/>
    <mergeCell ref="K21:L21"/>
    <mergeCell ref="K23:L23"/>
    <mergeCell ref="K17:L17"/>
    <mergeCell ref="K18:L18"/>
    <mergeCell ref="K19:L19"/>
    <mergeCell ref="K20:L20"/>
    <mergeCell ref="L1:S1"/>
    <mergeCell ref="M11:R11"/>
    <mergeCell ref="M3:R4"/>
    <mergeCell ref="E3:J4"/>
    <mergeCell ref="B1:I1"/>
    <mergeCell ref="A2:I2"/>
    <mergeCell ref="B3:C12"/>
    <mergeCell ref="D3:D10"/>
    <mergeCell ref="E5:E10"/>
    <mergeCell ref="S3:S12"/>
    <mergeCell ref="G5:G10"/>
    <mergeCell ref="H5:H10"/>
    <mergeCell ref="J5:J10"/>
    <mergeCell ref="M5:M10"/>
    <mergeCell ref="N5:N10"/>
    <mergeCell ref="P5:P10"/>
    <mergeCell ref="K22:L22"/>
    <mergeCell ref="K3:L12"/>
    <mergeCell ref="D11:J11"/>
    <mergeCell ref="K14:L14"/>
    <mergeCell ref="K15:L15"/>
    <mergeCell ref="I5:I10"/>
    <mergeCell ref="K16:L16"/>
    <mergeCell ref="F5:F10"/>
  </mergeCells>
  <phoneticPr fontId="3" type="noConversion"/>
  <pageMargins left="0.78740157499999996" right="0.78740157499999996" top="0.984251969" bottom="0.984251969" header="0.4921259845" footer="0.4921259845"/>
  <pageSetup paperSize="9" scale="80" orientation="portrait" horizontalDpi="0" verticalDpi="0" r:id="rId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6"/>
  <sheetViews>
    <sheetView zoomScaleNormal="100" workbookViewId="0">
      <selection activeCell="G56" sqref="G56"/>
    </sheetView>
  </sheetViews>
  <sheetFormatPr baseColWidth="10" defaultRowHeight="12.75" x14ac:dyDescent="0.2"/>
  <sheetData>
    <row r="1" spans="1:8" x14ac:dyDescent="0.2">
      <c r="A1" s="94" t="s">
        <v>165</v>
      </c>
      <c r="B1" s="79"/>
      <c r="C1" s="79"/>
      <c r="D1" s="79"/>
      <c r="E1" s="79"/>
      <c r="F1" s="79"/>
      <c r="G1" s="79"/>
    </row>
    <row r="2" spans="1:8" x14ac:dyDescent="0.2">
      <c r="A2" s="126" t="s">
        <v>177</v>
      </c>
      <c r="B2" s="126"/>
      <c r="C2" s="126"/>
      <c r="D2" s="126"/>
      <c r="E2" s="126"/>
      <c r="F2" s="126"/>
      <c r="G2" s="126"/>
      <c r="H2" s="108"/>
    </row>
    <row r="3" spans="1:8" ht="12.75" customHeight="1" x14ac:dyDescent="0.2">
      <c r="A3" s="126"/>
      <c r="B3" s="126"/>
      <c r="C3" s="126"/>
      <c r="D3" s="126"/>
      <c r="E3" s="126"/>
      <c r="F3" s="126"/>
      <c r="G3" s="126"/>
    </row>
    <row r="4" spans="1:8" x14ac:dyDescent="0.2">
      <c r="A4" s="126"/>
      <c r="B4" s="126"/>
      <c r="C4" s="126"/>
      <c r="D4" s="126"/>
      <c r="E4" s="126"/>
      <c r="F4" s="126"/>
      <c r="G4" s="126"/>
    </row>
    <row r="5" spans="1:8" x14ac:dyDescent="0.2">
      <c r="A5" s="126"/>
      <c r="B5" s="126"/>
      <c r="C5" s="126"/>
      <c r="D5" s="126"/>
      <c r="E5" s="126"/>
      <c r="F5" s="126"/>
      <c r="G5" s="126"/>
    </row>
    <row r="6" spans="1:8" x14ac:dyDescent="0.2">
      <c r="A6" s="126"/>
      <c r="B6" s="126"/>
      <c r="C6" s="126"/>
      <c r="D6" s="126"/>
      <c r="E6" s="126"/>
      <c r="F6" s="126"/>
      <c r="G6" s="126"/>
    </row>
    <row r="7" spans="1:8" x14ac:dyDescent="0.2">
      <c r="A7" s="126"/>
      <c r="B7" s="126"/>
      <c r="C7" s="126"/>
      <c r="D7" s="126"/>
      <c r="E7" s="126"/>
      <c r="F7" s="126"/>
      <c r="G7" s="126"/>
    </row>
    <row r="8" spans="1:8" x14ac:dyDescent="0.2">
      <c r="A8" s="126"/>
      <c r="B8" s="126"/>
      <c r="C8" s="126"/>
      <c r="D8" s="126"/>
      <c r="E8" s="126"/>
      <c r="F8" s="126"/>
      <c r="G8" s="126"/>
    </row>
    <row r="9" spans="1:8" ht="12.75" customHeight="1" x14ac:dyDescent="0.2">
      <c r="A9" s="127" t="s">
        <v>178</v>
      </c>
      <c r="B9" s="127"/>
      <c r="C9" s="127"/>
      <c r="D9" s="127"/>
      <c r="E9" s="127"/>
      <c r="F9" s="127"/>
      <c r="G9" s="127"/>
    </row>
    <row r="10" spans="1:8" x14ac:dyDescent="0.2">
      <c r="A10" s="127"/>
      <c r="B10" s="127"/>
      <c r="C10" s="127"/>
      <c r="D10" s="127"/>
      <c r="E10" s="127"/>
      <c r="F10" s="127"/>
      <c r="G10" s="127"/>
    </row>
    <row r="11" spans="1:8" ht="12.75" customHeight="1" x14ac:dyDescent="0.2">
      <c r="A11" s="127"/>
      <c r="B11" s="127"/>
      <c r="C11" s="127"/>
      <c r="D11" s="127"/>
      <c r="E11" s="127"/>
      <c r="F11" s="127"/>
      <c r="G11" s="127"/>
    </row>
    <row r="12" spans="1:8" x14ac:dyDescent="0.2">
      <c r="A12" s="127"/>
      <c r="B12" s="127"/>
      <c r="C12" s="127"/>
      <c r="D12" s="127"/>
      <c r="E12" s="127"/>
      <c r="F12" s="127"/>
      <c r="G12" s="127"/>
    </row>
    <row r="13" spans="1:8" x14ac:dyDescent="0.2">
      <c r="A13" s="127"/>
      <c r="B13" s="127"/>
      <c r="C13" s="127"/>
      <c r="D13" s="127"/>
      <c r="E13" s="127"/>
      <c r="F13" s="127"/>
      <c r="G13" s="127"/>
    </row>
    <row r="14" spans="1:8" x14ac:dyDescent="0.2">
      <c r="A14" s="127"/>
      <c r="B14" s="127"/>
      <c r="C14" s="127"/>
      <c r="D14" s="127"/>
      <c r="E14" s="127"/>
      <c r="F14" s="127"/>
      <c r="G14" s="127"/>
    </row>
    <row r="15" spans="1:8" ht="12.75" customHeight="1" x14ac:dyDescent="0.2">
      <c r="A15" s="127"/>
      <c r="B15" s="127"/>
      <c r="C15" s="127"/>
      <c r="D15" s="127"/>
      <c r="E15" s="127"/>
      <c r="F15" s="127"/>
      <c r="G15" s="127"/>
    </row>
    <row r="16" spans="1:8" ht="12.75" customHeight="1" x14ac:dyDescent="0.2">
      <c r="A16" s="127"/>
      <c r="B16" s="127"/>
      <c r="C16" s="127"/>
      <c r="D16" s="127"/>
      <c r="E16" s="127"/>
      <c r="F16" s="127"/>
      <c r="G16" s="127"/>
    </row>
    <row r="17" spans="1:7" ht="12.75" customHeight="1" x14ac:dyDescent="0.2">
      <c r="A17" s="127"/>
      <c r="B17" s="127"/>
      <c r="C17" s="127"/>
      <c r="D17" s="127"/>
      <c r="E17" s="127"/>
      <c r="F17" s="127"/>
      <c r="G17" s="127"/>
    </row>
    <row r="18" spans="1:7" x14ac:dyDescent="0.2">
      <c r="A18" s="127" t="s">
        <v>180</v>
      </c>
      <c r="B18" s="127"/>
      <c r="C18" s="127"/>
      <c r="D18" s="127"/>
      <c r="E18" s="127"/>
      <c r="F18" s="127"/>
      <c r="G18" s="127"/>
    </row>
    <row r="19" spans="1:7" x14ac:dyDescent="0.2">
      <c r="A19" s="127"/>
      <c r="B19" s="127"/>
      <c r="C19" s="127"/>
      <c r="D19" s="127"/>
      <c r="E19" s="127"/>
      <c r="F19" s="127"/>
      <c r="G19" s="127"/>
    </row>
    <row r="20" spans="1:7" x14ac:dyDescent="0.2">
      <c r="A20" s="127"/>
      <c r="B20" s="127"/>
      <c r="C20" s="127"/>
      <c r="D20" s="127"/>
      <c r="E20" s="127"/>
      <c r="F20" s="127"/>
      <c r="G20" s="127"/>
    </row>
    <row r="21" spans="1:7" x14ac:dyDescent="0.2">
      <c r="A21" s="127"/>
      <c r="B21" s="127"/>
      <c r="C21" s="127"/>
      <c r="D21" s="127"/>
      <c r="E21" s="127"/>
      <c r="F21" s="127"/>
      <c r="G21" s="127"/>
    </row>
    <row r="22" spans="1:7" x14ac:dyDescent="0.2">
      <c r="A22" s="127"/>
      <c r="B22" s="127"/>
      <c r="C22" s="127"/>
      <c r="D22" s="127"/>
      <c r="E22" s="127"/>
      <c r="F22" s="127"/>
      <c r="G22" s="127"/>
    </row>
    <row r="23" spans="1:7" x14ac:dyDescent="0.2">
      <c r="A23" s="127"/>
      <c r="B23" s="127"/>
      <c r="C23" s="127"/>
      <c r="D23" s="127"/>
      <c r="E23" s="127"/>
      <c r="F23" s="127"/>
      <c r="G23" s="127"/>
    </row>
    <row r="24" spans="1:7" x14ac:dyDescent="0.2">
      <c r="A24" s="127"/>
      <c r="B24" s="127"/>
      <c r="C24" s="127"/>
      <c r="D24" s="127"/>
      <c r="E24" s="127"/>
      <c r="F24" s="127"/>
      <c r="G24" s="127"/>
    </row>
    <row r="25" spans="1:7" x14ac:dyDescent="0.2">
      <c r="A25" s="127"/>
      <c r="B25" s="127"/>
      <c r="C25" s="127"/>
      <c r="D25" s="127"/>
      <c r="E25" s="127"/>
      <c r="F25" s="127"/>
      <c r="G25" s="127"/>
    </row>
    <row r="26" spans="1:7" x14ac:dyDescent="0.2">
      <c r="A26" s="127"/>
      <c r="B26" s="127"/>
      <c r="C26" s="127"/>
      <c r="D26" s="127"/>
      <c r="E26" s="127"/>
      <c r="F26" s="127"/>
      <c r="G26" s="127"/>
    </row>
    <row r="27" spans="1:7" ht="12.75" customHeight="1" x14ac:dyDescent="0.2">
      <c r="A27" s="130" t="s">
        <v>179</v>
      </c>
      <c r="B27" s="130"/>
      <c r="C27" s="130"/>
      <c r="D27" s="130"/>
      <c r="E27" s="130"/>
      <c r="F27" s="130"/>
      <c r="G27" s="130"/>
    </row>
    <row r="28" spans="1:7" x14ac:dyDescent="0.2">
      <c r="A28" s="130"/>
      <c r="B28" s="130"/>
      <c r="C28" s="130"/>
      <c r="D28" s="130"/>
      <c r="E28" s="130"/>
      <c r="F28" s="130"/>
      <c r="G28" s="130"/>
    </row>
    <row r="29" spans="1:7" x14ac:dyDescent="0.2">
      <c r="A29" s="130"/>
      <c r="B29" s="130"/>
      <c r="C29" s="130"/>
      <c r="D29" s="130"/>
      <c r="E29" s="130"/>
      <c r="F29" s="130"/>
      <c r="G29" s="130"/>
    </row>
    <row r="30" spans="1:7" x14ac:dyDescent="0.2">
      <c r="A30" s="130"/>
      <c r="B30" s="130"/>
      <c r="C30" s="130"/>
      <c r="D30" s="130"/>
      <c r="E30" s="130"/>
      <c r="F30" s="130"/>
      <c r="G30" s="130"/>
    </row>
    <row r="31" spans="1:7" x14ac:dyDescent="0.2">
      <c r="A31" s="130"/>
      <c r="B31" s="130"/>
      <c r="C31" s="130"/>
      <c r="D31" s="130"/>
      <c r="E31" s="130"/>
      <c r="F31" s="130"/>
      <c r="G31" s="130"/>
    </row>
    <row r="32" spans="1:7" x14ac:dyDescent="0.2">
      <c r="A32" s="130"/>
      <c r="B32" s="130"/>
      <c r="C32" s="130"/>
      <c r="D32" s="130"/>
      <c r="E32" s="130"/>
      <c r="F32" s="130"/>
      <c r="G32" s="130"/>
    </row>
    <row r="33" spans="1:7" x14ac:dyDescent="0.2">
      <c r="A33" s="130"/>
      <c r="B33" s="130"/>
      <c r="C33" s="130"/>
      <c r="D33" s="130"/>
      <c r="E33" s="130"/>
      <c r="F33" s="130"/>
      <c r="G33" s="130"/>
    </row>
    <row r="34" spans="1:7" x14ac:dyDescent="0.2">
      <c r="A34" s="110"/>
      <c r="B34" s="110"/>
      <c r="C34" s="110"/>
      <c r="D34" s="110"/>
      <c r="E34" s="110"/>
      <c r="F34" s="110"/>
      <c r="G34" s="110"/>
    </row>
    <row r="35" spans="1:7" ht="12.75" customHeight="1" x14ac:dyDescent="0.2">
      <c r="A35" s="131" t="s">
        <v>181</v>
      </c>
      <c r="B35" s="131"/>
      <c r="C35" s="131"/>
      <c r="D35" s="131"/>
      <c r="E35" s="131"/>
      <c r="F35" s="131"/>
      <c r="G35" s="131"/>
    </row>
    <row r="36" spans="1:7" ht="12.75" customHeight="1" x14ac:dyDescent="0.2">
      <c r="A36" s="132" t="s">
        <v>182</v>
      </c>
      <c r="B36" s="132"/>
      <c r="C36" s="132"/>
      <c r="D36" s="132"/>
      <c r="E36" s="132"/>
      <c r="F36" s="132"/>
      <c r="G36" s="132"/>
    </row>
    <row r="37" spans="1:7" x14ac:dyDescent="0.2">
      <c r="A37" s="114"/>
      <c r="B37" s="21"/>
      <c r="C37" s="21"/>
      <c r="D37" s="21"/>
      <c r="E37" s="21"/>
      <c r="F37" s="21"/>
      <c r="G37" s="21"/>
    </row>
    <row r="38" spans="1:7" ht="12.75" customHeight="1" x14ac:dyDescent="0.2">
      <c r="A38" s="129" t="s">
        <v>0</v>
      </c>
      <c r="B38" s="129"/>
      <c r="C38" s="99"/>
      <c r="D38" s="99"/>
      <c r="E38" s="99"/>
      <c r="F38" s="99"/>
      <c r="G38" s="99"/>
    </row>
    <row r="39" spans="1:7" x14ac:dyDescent="0.2">
      <c r="A39" s="79"/>
      <c r="B39" s="99"/>
      <c r="C39" s="99"/>
      <c r="D39" s="99"/>
      <c r="E39" s="99"/>
      <c r="F39" s="99"/>
      <c r="G39" s="99"/>
    </row>
    <row r="40" spans="1:7" x14ac:dyDescent="0.2">
      <c r="A40" s="128" t="s">
        <v>1</v>
      </c>
      <c r="B40" s="128"/>
      <c r="C40" s="128"/>
      <c r="D40" s="128"/>
      <c r="E40" s="128"/>
      <c r="F40" s="128"/>
      <c r="G40" s="128"/>
    </row>
    <row r="41" spans="1:7" x14ac:dyDescent="0.2">
      <c r="A41" s="128" t="s">
        <v>2</v>
      </c>
      <c r="B41" s="128"/>
      <c r="C41" s="128"/>
      <c r="D41" s="128"/>
      <c r="E41" s="128"/>
      <c r="F41" s="128"/>
      <c r="G41" s="128"/>
    </row>
    <row r="42" spans="1:7" x14ac:dyDescent="0.2">
      <c r="A42" s="79"/>
      <c r="B42" s="79"/>
      <c r="C42" s="79"/>
      <c r="D42" s="79"/>
      <c r="E42" s="79"/>
      <c r="F42" s="79"/>
      <c r="G42" s="79"/>
    </row>
    <row r="43" spans="1:7" x14ac:dyDescent="0.2">
      <c r="A43" s="79"/>
      <c r="B43" s="79"/>
      <c r="C43" s="79"/>
      <c r="D43" s="79"/>
      <c r="E43" s="79"/>
      <c r="F43" s="79"/>
      <c r="G43" s="79"/>
    </row>
    <row r="44" spans="1:7" x14ac:dyDescent="0.2">
      <c r="A44" s="79"/>
      <c r="B44" s="79"/>
      <c r="C44" s="79"/>
      <c r="D44" s="79"/>
      <c r="E44" s="79"/>
      <c r="F44" s="79"/>
      <c r="G44" s="79"/>
    </row>
    <row r="45" spans="1:7" x14ac:dyDescent="0.2">
      <c r="A45" s="79"/>
      <c r="B45" s="79"/>
      <c r="C45" s="79"/>
      <c r="D45" s="79"/>
      <c r="E45" s="79"/>
      <c r="F45" s="79"/>
      <c r="G45" s="79"/>
    </row>
    <row r="46" spans="1:7" x14ac:dyDescent="0.2">
      <c r="A46" s="79"/>
      <c r="B46" s="79"/>
      <c r="C46" s="79"/>
      <c r="D46" s="79"/>
      <c r="E46" s="79"/>
      <c r="F46" s="79"/>
      <c r="G46" s="79"/>
    </row>
    <row r="47" spans="1:7" x14ac:dyDescent="0.2">
      <c r="A47" s="79"/>
      <c r="B47" s="79"/>
      <c r="C47" s="79"/>
      <c r="D47" s="79"/>
      <c r="E47" s="79"/>
      <c r="F47" s="79"/>
      <c r="G47" s="79"/>
    </row>
    <row r="48" spans="1:7" x14ac:dyDescent="0.2">
      <c r="A48" s="79"/>
      <c r="B48" s="79"/>
      <c r="C48" s="79"/>
      <c r="D48" s="79"/>
      <c r="E48" s="79"/>
      <c r="F48" s="79"/>
      <c r="G48" s="79"/>
    </row>
    <row r="49" spans="1:7" x14ac:dyDescent="0.2">
      <c r="A49" s="79"/>
      <c r="B49" s="79"/>
      <c r="C49" s="79"/>
      <c r="D49" s="79"/>
      <c r="E49" s="79"/>
      <c r="F49" s="79"/>
      <c r="G49" s="79"/>
    </row>
    <row r="50" spans="1:7" x14ac:dyDescent="0.2">
      <c r="A50" s="79"/>
      <c r="B50" s="79"/>
      <c r="C50" s="79"/>
      <c r="D50" s="79"/>
      <c r="E50" s="79"/>
      <c r="F50" s="79"/>
      <c r="G50" s="79"/>
    </row>
    <row r="51" spans="1:7" x14ac:dyDescent="0.2">
      <c r="A51" s="79"/>
      <c r="B51" s="79"/>
      <c r="C51" s="79"/>
      <c r="D51" s="79"/>
      <c r="E51" s="79"/>
      <c r="F51" s="79"/>
      <c r="G51" s="79"/>
    </row>
    <row r="52" spans="1:7" x14ac:dyDescent="0.2">
      <c r="A52" s="79"/>
      <c r="B52" s="79"/>
      <c r="C52" s="79"/>
      <c r="D52" s="79"/>
      <c r="E52" s="79"/>
      <c r="F52" s="79"/>
      <c r="G52" s="50"/>
    </row>
    <row r="53" spans="1:7" x14ac:dyDescent="0.2">
      <c r="A53" s="21"/>
      <c r="B53" s="21"/>
      <c r="C53" s="21"/>
      <c r="D53" s="21"/>
      <c r="E53" s="21"/>
      <c r="F53" s="21"/>
      <c r="G53" s="63"/>
    </row>
    <row r="54" spans="1:7" x14ac:dyDescent="0.2">
      <c r="A54" s="21"/>
      <c r="B54" s="21"/>
      <c r="C54" s="21"/>
      <c r="D54" s="21"/>
      <c r="E54" s="21"/>
      <c r="F54" s="21"/>
      <c r="G54" s="21"/>
    </row>
    <row r="55" spans="1:7" x14ac:dyDescent="0.2">
      <c r="A55" s="21"/>
      <c r="B55" s="21"/>
      <c r="C55" s="21"/>
      <c r="D55" s="21"/>
      <c r="E55" s="21"/>
      <c r="F55" s="21"/>
      <c r="G55" s="21"/>
    </row>
    <row r="56" spans="1:7" x14ac:dyDescent="0.2">
      <c r="A56" s="21"/>
      <c r="B56" s="21"/>
      <c r="C56" s="21"/>
      <c r="D56" s="21"/>
      <c r="E56" s="21"/>
      <c r="F56" s="21"/>
      <c r="G56" s="48">
        <v>2</v>
      </c>
    </row>
  </sheetData>
  <customSheetViews>
    <customSheetView guid="{12751ACC-44B0-41D6-9CB0-A908BA96F585}" showRuler="0" topLeftCell="A13">
      <selection activeCell="I57" sqref="I57"/>
      <pageMargins left="0.78740157499999996" right="0.78740157499999996" top="0.984251969" bottom="0.984251969" header="0.4921259845" footer="0.4921259845"/>
      <pageSetup paperSize="9" orientation="portrait" horizontalDpi="0" verticalDpi="0" r:id="rId1"/>
      <headerFooter alignWithMargins="0"/>
    </customSheetView>
    <customSheetView guid="{58F62201-683C-4675-B1B0-5970E987B716}" showRuler="0">
      <selection activeCell="H61" sqref="H61"/>
      <pageMargins left="0.78740157499999996" right="0.78740157499999996" top="0.984251969" bottom="0.984251969" header="0.4921259845" footer="0.4921259845"/>
      <pageSetup paperSize="9" orientation="portrait" horizontalDpi="0" verticalDpi="0" r:id="rId2"/>
      <headerFooter alignWithMargins="0"/>
    </customSheetView>
  </customSheetViews>
  <mergeCells count="9">
    <mergeCell ref="A2:G8"/>
    <mergeCell ref="A18:G26"/>
    <mergeCell ref="A9:G17"/>
    <mergeCell ref="A40:G40"/>
    <mergeCell ref="A41:G41"/>
    <mergeCell ref="A38:B38"/>
    <mergeCell ref="A27:G33"/>
    <mergeCell ref="A35:G35"/>
    <mergeCell ref="A36:G36"/>
  </mergeCells>
  <phoneticPr fontId="3" type="noConversion"/>
  <hyperlinks>
    <hyperlink ref="A36:G36" r:id="rId3" display="Wirtschaft und Statistik, Ausgabe Dezember 2012."/>
  </hyperlinks>
  <pageMargins left="0.78740157499999996" right="0.78740157499999996" top="0.984251969" bottom="0.984251969" header="0.4921259845" footer="0.4921259845"/>
  <pageSetup paperSize="9" orientation="portrait" horizontalDpi="0" verticalDpi="0" r:id="rId4"/>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9"/>
  <sheetViews>
    <sheetView zoomScaleNormal="100" workbookViewId="0">
      <selection activeCell="K2" sqref="K2"/>
    </sheetView>
  </sheetViews>
  <sheetFormatPr baseColWidth="10" defaultRowHeight="12" x14ac:dyDescent="0.2"/>
  <cols>
    <col min="1" max="1" width="3.85546875" style="59" customWidth="1"/>
    <col min="2" max="2" width="4.5703125" style="59" customWidth="1"/>
    <col min="3" max="6" width="11.42578125" style="59"/>
    <col min="7" max="7" width="20" style="59" customWidth="1"/>
    <col min="8" max="8" width="6.140625" style="59" customWidth="1"/>
    <col min="9" max="9" width="6" style="91" customWidth="1"/>
    <col min="10" max="16384" width="11.42578125" style="59"/>
  </cols>
  <sheetData>
    <row r="1" spans="1:16" ht="12.75" x14ac:dyDescent="0.2">
      <c r="A1" s="96" t="s">
        <v>151</v>
      </c>
      <c r="B1" s="96"/>
      <c r="C1" s="52"/>
      <c r="D1" s="52"/>
      <c r="E1" s="52"/>
      <c r="F1" s="52"/>
      <c r="G1" s="52"/>
      <c r="H1" s="52"/>
      <c r="I1" s="93" t="s">
        <v>152</v>
      </c>
      <c r="J1" s="52"/>
      <c r="K1" s="52"/>
      <c r="L1" s="52"/>
      <c r="M1" s="52"/>
      <c r="N1" s="52"/>
      <c r="O1" s="52"/>
      <c r="P1" s="52"/>
    </row>
    <row r="2" spans="1:16" x14ac:dyDescent="0.2">
      <c r="A2" s="52"/>
      <c r="B2" s="52"/>
      <c r="C2" s="52"/>
      <c r="D2" s="52"/>
      <c r="E2" s="52"/>
      <c r="F2" s="52"/>
      <c r="G2" s="52"/>
      <c r="H2" s="52"/>
      <c r="I2" s="90"/>
      <c r="J2" s="52"/>
      <c r="K2" s="52"/>
      <c r="L2" s="52"/>
      <c r="M2" s="52"/>
      <c r="N2" s="52"/>
      <c r="O2" s="52"/>
      <c r="P2" s="52"/>
    </row>
    <row r="3" spans="1:16" ht="12.75" customHeight="1" x14ac:dyDescent="0.2">
      <c r="A3" s="86" t="s">
        <v>153</v>
      </c>
      <c r="B3" s="86"/>
      <c r="C3" s="86"/>
      <c r="D3" s="86"/>
      <c r="E3" s="86"/>
      <c r="F3" s="86"/>
      <c r="G3" s="87"/>
      <c r="H3" s="52"/>
      <c r="I3" s="89">
        <v>1</v>
      </c>
      <c r="J3" s="52"/>
      <c r="K3" s="52"/>
      <c r="L3" s="52"/>
      <c r="M3" s="52"/>
      <c r="N3" s="52"/>
      <c r="O3" s="52"/>
      <c r="P3" s="52"/>
    </row>
    <row r="4" spans="1:16" x14ac:dyDescent="0.2">
      <c r="A4" s="52"/>
      <c r="B4" s="88"/>
      <c r="C4" s="87"/>
      <c r="D4" s="87"/>
      <c r="E4" s="87"/>
      <c r="F4" s="87"/>
      <c r="G4" s="87"/>
      <c r="H4" s="52"/>
      <c r="I4" s="89"/>
      <c r="J4" s="52"/>
      <c r="K4" s="52"/>
      <c r="L4" s="52"/>
      <c r="M4" s="52"/>
      <c r="N4" s="52"/>
      <c r="O4" s="52"/>
      <c r="P4" s="52"/>
    </row>
    <row r="5" spans="1:16" x14ac:dyDescent="0.2">
      <c r="A5" s="107" t="s">
        <v>165</v>
      </c>
      <c r="B5" s="100"/>
      <c r="C5" s="107"/>
      <c r="D5" s="86"/>
      <c r="E5" s="86"/>
      <c r="F5" s="86"/>
      <c r="G5" s="52"/>
      <c r="H5" s="52"/>
      <c r="I5" s="92">
        <v>2</v>
      </c>
      <c r="J5" s="52"/>
      <c r="K5" s="52"/>
      <c r="L5" s="52"/>
      <c r="M5" s="52"/>
      <c r="N5" s="52"/>
      <c r="O5" s="52"/>
      <c r="P5" s="52"/>
    </row>
    <row r="6" spans="1:16" x14ac:dyDescent="0.2">
      <c r="A6" s="52"/>
      <c r="B6" s="52"/>
      <c r="C6" s="52"/>
      <c r="D6" s="52"/>
      <c r="E6" s="52"/>
      <c r="F6" s="52"/>
      <c r="G6" s="52"/>
      <c r="H6" s="52"/>
      <c r="I6" s="92"/>
      <c r="J6" s="52"/>
      <c r="K6" s="52"/>
      <c r="L6" s="52"/>
      <c r="M6" s="52"/>
      <c r="N6" s="52"/>
      <c r="O6" s="52"/>
      <c r="P6" s="52"/>
    </row>
    <row r="7" spans="1:16" x14ac:dyDescent="0.2">
      <c r="A7" s="86" t="s">
        <v>151</v>
      </c>
      <c r="C7" s="86"/>
      <c r="D7" s="86"/>
      <c r="E7" s="86"/>
      <c r="F7" s="86"/>
      <c r="G7" s="77"/>
      <c r="H7" s="52"/>
      <c r="I7" s="92">
        <v>3</v>
      </c>
      <c r="J7" s="52"/>
      <c r="K7" s="52"/>
      <c r="L7" s="52"/>
      <c r="M7" s="52"/>
      <c r="N7" s="52"/>
      <c r="O7" s="52"/>
      <c r="P7" s="52"/>
    </row>
    <row r="8" spans="1:16" x14ac:dyDescent="0.2">
      <c r="A8" s="52"/>
      <c r="B8" s="52"/>
      <c r="C8" s="52"/>
      <c r="D8" s="52"/>
      <c r="E8" s="52"/>
      <c r="F8" s="52"/>
      <c r="G8" s="52"/>
      <c r="H8" s="52"/>
      <c r="I8" s="92"/>
      <c r="J8" s="52"/>
      <c r="K8" s="52"/>
      <c r="L8" s="52"/>
      <c r="M8" s="52"/>
      <c r="N8" s="52"/>
      <c r="O8" s="52"/>
      <c r="P8" s="52"/>
    </row>
    <row r="9" spans="1:16" x14ac:dyDescent="0.2">
      <c r="A9" s="52"/>
      <c r="B9" s="95" t="s">
        <v>154</v>
      </c>
      <c r="C9" s="52"/>
      <c r="D9" s="52"/>
      <c r="E9" s="52"/>
      <c r="F9" s="52"/>
      <c r="G9" s="52"/>
      <c r="H9" s="52"/>
      <c r="I9" s="92"/>
      <c r="J9" s="52"/>
      <c r="K9" s="52"/>
      <c r="L9" s="52"/>
      <c r="M9" s="52"/>
      <c r="N9" s="52"/>
      <c r="O9" s="52"/>
      <c r="P9" s="52"/>
    </row>
    <row r="10" spans="1:16" ht="12.75" customHeight="1" x14ac:dyDescent="0.2">
      <c r="A10" s="52"/>
      <c r="B10" s="90" t="s">
        <v>16</v>
      </c>
      <c r="C10" s="86" t="s">
        <v>142</v>
      </c>
      <c r="D10" s="86"/>
      <c r="E10" s="86"/>
      <c r="F10" s="86"/>
      <c r="G10" s="86"/>
      <c r="H10" s="52"/>
      <c r="I10" s="92" t="s">
        <v>32</v>
      </c>
      <c r="J10" s="52"/>
      <c r="K10" s="52"/>
      <c r="L10" s="52"/>
      <c r="M10" s="52"/>
      <c r="N10" s="52"/>
      <c r="O10" s="52"/>
      <c r="P10" s="52"/>
    </row>
    <row r="11" spans="1:16" ht="12.75" customHeight="1" x14ac:dyDescent="0.2">
      <c r="A11" s="52"/>
      <c r="B11" s="90"/>
      <c r="C11" s="86"/>
      <c r="D11" s="86"/>
      <c r="E11" s="86"/>
      <c r="F11" s="86"/>
      <c r="G11" s="86"/>
      <c r="H11" s="52"/>
      <c r="I11" s="92"/>
      <c r="J11" s="52"/>
      <c r="K11" s="52"/>
      <c r="L11" s="52"/>
      <c r="M11" s="52"/>
      <c r="N11" s="52"/>
      <c r="O11" s="52"/>
      <c r="P11" s="52"/>
    </row>
    <row r="12" spans="1:16" x14ac:dyDescent="0.2">
      <c r="A12" s="52"/>
      <c r="B12" s="90" t="s">
        <v>44</v>
      </c>
      <c r="C12" s="134" t="s">
        <v>156</v>
      </c>
      <c r="D12" s="134"/>
      <c r="E12" s="134"/>
      <c r="F12" s="134"/>
      <c r="G12" s="134"/>
      <c r="H12" s="52"/>
      <c r="I12" s="92" t="s">
        <v>33</v>
      </c>
      <c r="J12" s="52"/>
      <c r="K12" s="52"/>
      <c r="L12" s="52"/>
      <c r="M12" s="52"/>
      <c r="N12" s="52"/>
      <c r="O12" s="52"/>
      <c r="P12" s="52"/>
    </row>
    <row r="13" spans="1:16" x14ac:dyDescent="0.2">
      <c r="A13" s="52"/>
      <c r="B13" s="90"/>
      <c r="C13" s="134" t="s">
        <v>157</v>
      </c>
      <c r="D13" s="134"/>
      <c r="E13" s="134"/>
      <c r="F13" s="134"/>
      <c r="G13" s="134"/>
      <c r="H13" s="52"/>
      <c r="I13" s="92"/>
      <c r="J13" s="52"/>
      <c r="K13" s="52"/>
      <c r="L13" s="52"/>
      <c r="M13" s="52"/>
      <c r="N13" s="52"/>
      <c r="O13" s="52"/>
      <c r="P13" s="52"/>
    </row>
    <row r="14" spans="1:16" x14ac:dyDescent="0.2">
      <c r="A14" s="52"/>
      <c r="B14" s="90"/>
      <c r="C14" s="89"/>
      <c r="D14" s="89"/>
      <c r="E14" s="89"/>
      <c r="F14" s="89"/>
      <c r="G14" s="89"/>
      <c r="H14" s="52"/>
      <c r="I14" s="92"/>
      <c r="J14" s="52"/>
      <c r="K14" s="52"/>
      <c r="L14" s="52"/>
      <c r="M14" s="52"/>
      <c r="N14" s="52"/>
      <c r="O14" s="52"/>
      <c r="P14" s="52"/>
    </row>
    <row r="15" spans="1:16" x14ac:dyDescent="0.2">
      <c r="A15" s="52"/>
      <c r="B15" s="90" t="s">
        <v>56</v>
      </c>
      <c r="C15" s="134" t="s">
        <v>159</v>
      </c>
      <c r="D15" s="134"/>
      <c r="E15" s="134"/>
      <c r="F15" s="134"/>
      <c r="G15" s="134"/>
      <c r="H15" s="52"/>
      <c r="I15" s="92" t="s">
        <v>54</v>
      </c>
      <c r="J15" s="52"/>
      <c r="K15" s="52"/>
      <c r="L15" s="52"/>
      <c r="M15" s="52"/>
      <c r="N15" s="52"/>
      <c r="O15" s="52"/>
      <c r="P15" s="52"/>
    </row>
    <row r="16" spans="1:16" x14ac:dyDescent="0.2">
      <c r="A16" s="52"/>
      <c r="B16" s="90"/>
      <c r="C16" s="134" t="s">
        <v>158</v>
      </c>
      <c r="D16" s="134"/>
      <c r="E16" s="134"/>
      <c r="F16" s="134"/>
      <c r="G16" s="134"/>
      <c r="H16" s="52"/>
      <c r="I16" s="92"/>
      <c r="J16" s="52"/>
      <c r="K16" s="52"/>
      <c r="L16" s="52"/>
      <c r="M16" s="52"/>
      <c r="N16" s="52"/>
      <c r="O16" s="52"/>
      <c r="P16" s="52"/>
    </row>
    <row r="17" spans="1:16" x14ac:dyDescent="0.2">
      <c r="A17" s="52"/>
      <c r="B17" s="90"/>
      <c r="C17" s="89"/>
      <c r="D17" s="89"/>
      <c r="E17" s="89"/>
      <c r="F17" s="89"/>
      <c r="G17" s="89"/>
      <c r="H17" s="52"/>
      <c r="I17" s="92"/>
      <c r="J17" s="52"/>
      <c r="K17" s="52"/>
      <c r="L17" s="52"/>
      <c r="M17" s="52"/>
      <c r="N17" s="52"/>
      <c r="O17" s="52"/>
      <c r="P17" s="52"/>
    </row>
    <row r="18" spans="1:16" x14ac:dyDescent="0.2">
      <c r="A18" s="52"/>
      <c r="B18" s="90" t="s">
        <v>67</v>
      </c>
      <c r="C18" s="134" t="s">
        <v>166</v>
      </c>
      <c r="D18" s="134"/>
      <c r="E18" s="134"/>
      <c r="F18" s="134"/>
      <c r="G18" s="134"/>
      <c r="H18" s="52"/>
      <c r="I18" s="92" t="s">
        <v>55</v>
      </c>
      <c r="J18" s="52"/>
      <c r="K18" s="52"/>
      <c r="L18" s="52"/>
      <c r="M18" s="52"/>
      <c r="N18" s="52"/>
      <c r="O18" s="52"/>
      <c r="P18" s="52"/>
    </row>
    <row r="19" spans="1:16" x14ac:dyDescent="0.2">
      <c r="A19" s="52"/>
      <c r="B19" s="90"/>
      <c r="C19" s="86"/>
      <c r="D19" s="86"/>
      <c r="E19" s="86"/>
      <c r="F19" s="86"/>
      <c r="G19" s="86"/>
      <c r="H19" s="52"/>
      <c r="I19" s="92"/>
      <c r="J19" s="52"/>
      <c r="K19" s="52"/>
      <c r="L19" s="52"/>
      <c r="M19" s="52"/>
      <c r="N19" s="52"/>
      <c r="O19" s="52"/>
      <c r="P19" s="52"/>
    </row>
    <row r="20" spans="1:16" x14ac:dyDescent="0.2">
      <c r="A20" s="52"/>
      <c r="B20" s="90" t="s">
        <v>78</v>
      </c>
      <c r="C20" s="133" t="s">
        <v>161</v>
      </c>
      <c r="D20" s="133"/>
      <c r="E20" s="133"/>
      <c r="F20" s="133"/>
      <c r="G20" s="133"/>
      <c r="H20" s="52"/>
      <c r="I20" s="92" t="s">
        <v>185</v>
      </c>
      <c r="J20" s="52"/>
      <c r="K20" s="52"/>
      <c r="L20" s="52"/>
      <c r="M20" s="52"/>
      <c r="N20" s="52"/>
      <c r="O20" s="52"/>
      <c r="P20" s="52"/>
    </row>
    <row r="21" spans="1:16" x14ac:dyDescent="0.2">
      <c r="A21" s="52"/>
      <c r="B21" s="90"/>
      <c r="C21" s="133" t="s">
        <v>160</v>
      </c>
      <c r="D21" s="133"/>
      <c r="E21" s="133"/>
      <c r="F21" s="133"/>
      <c r="G21" s="133"/>
      <c r="H21" s="52"/>
      <c r="I21" s="92"/>
      <c r="J21" s="52"/>
      <c r="K21" s="52"/>
      <c r="L21" s="52"/>
      <c r="M21" s="52"/>
      <c r="N21" s="52"/>
      <c r="O21" s="52"/>
      <c r="P21" s="52"/>
    </row>
    <row r="22" spans="1:16" x14ac:dyDescent="0.2">
      <c r="A22" s="52"/>
      <c r="B22" s="90"/>
      <c r="C22" s="86"/>
      <c r="D22" s="86"/>
      <c r="E22" s="86"/>
      <c r="F22" s="86"/>
      <c r="G22" s="86"/>
      <c r="H22" s="52"/>
      <c r="I22" s="92"/>
      <c r="J22" s="52"/>
      <c r="K22" s="52"/>
      <c r="L22" s="52"/>
      <c r="M22" s="52"/>
      <c r="N22" s="52"/>
      <c r="O22" s="52"/>
      <c r="P22" s="52"/>
    </row>
    <row r="23" spans="1:16" x14ac:dyDescent="0.2">
      <c r="A23" s="52"/>
      <c r="B23" s="90" t="s">
        <v>88</v>
      </c>
      <c r="C23" s="133" t="s">
        <v>163</v>
      </c>
      <c r="D23" s="133"/>
      <c r="E23" s="133"/>
      <c r="F23" s="133"/>
      <c r="G23" s="133"/>
      <c r="H23" s="52"/>
      <c r="I23" s="92" t="s">
        <v>77</v>
      </c>
      <c r="J23" s="52"/>
      <c r="K23" s="52"/>
      <c r="L23" s="52"/>
      <c r="M23" s="52"/>
      <c r="N23" s="52"/>
      <c r="O23" s="52"/>
      <c r="P23" s="52"/>
    </row>
    <row r="24" spans="1:16" x14ac:dyDescent="0.2">
      <c r="A24" s="52"/>
      <c r="B24" s="90"/>
      <c r="C24" s="133" t="s">
        <v>162</v>
      </c>
      <c r="D24" s="133"/>
      <c r="E24" s="133"/>
      <c r="F24" s="133"/>
      <c r="G24" s="133"/>
      <c r="H24" s="52"/>
      <c r="I24" s="92"/>
      <c r="J24" s="52"/>
      <c r="K24" s="52"/>
      <c r="L24" s="52"/>
      <c r="M24" s="52"/>
      <c r="N24" s="52"/>
      <c r="O24" s="52"/>
      <c r="P24" s="52"/>
    </row>
    <row r="25" spans="1:16" x14ac:dyDescent="0.2">
      <c r="A25" s="52"/>
      <c r="B25" s="90"/>
      <c r="C25" s="86"/>
      <c r="D25" s="86"/>
      <c r="E25" s="86"/>
      <c r="F25" s="86"/>
      <c r="G25" s="86"/>
      <c r="H25" s="52"/>
      <c r="I25" s="92"/>
      <c r="J25" s="52"/>
      <c r="K25" s="52"/>
      <c r="L25" s="52"/>
      <c r="M25" s="52"/>
      <c r="N25" s="52"/>
      <c r="O25" s="52"/>
      <c r="P25" s="52"/>
    </row>
    <row r="26" spans="1:16" x14ac:dyDescent="0.2">
      <c r="A26" s="52"/>
      <c r="B26" s="90" t="s">
        <v>91</v>
      </c>
      <c r="C26" s="134" t="s">
        <v>139</v>
      </c>
      <c r="D26" s="134"/>
      <c r="E26" s="134"/>
      <c r="F26" s="134"/>
      <c r="G26" s="134"/>
      <c r="H26" s="52"/>
      <c r="I26" s="92" t="s">
        <v>186</v>
      </c>
      <c r="J26" s="52"/>
      <c r="K26" s="52"/>
      <c r="L26" s="52"/>
      <c r="M26" s="52"/>
      <c r="N26" s="52"/>
      <c r="O26" s="52"/>
      <c r="P26" s="52"/>
    </row>
    <row r="27" spans="1:16" x14ac:dyDescent="0.2">
      <c r="A27" s="52"/>
      <c r="B27" s="90"/>
      <c r="C27" s="89"/>
      <c r="D27" s="89"/>
      <c r="E27" s="89"/>
      <c r="F27" s="89"/>
      <c r="G27" s="89"/>
      <c r="H27" s="52"/>
      <c r="I27" s="92"/>
      <c r="J27" s="52"/>
      <c r="K27" s="52"/>
      <c r="L27" s="52"/>
      <c r="M27" s="52"/>
      <c r="N27" s="52"/>
      <c r="O27" s="52"/>
      <c r="P27" s="52"/>
    </row>
    <row r="28" spans="1:16" x14ac:dyDescent="0.2">
      <c r="A28" s="52"/>
      <c r="B28" s="90" t="s">
        <v>103</v>
      </c>
      <c r="C28" s="134" t="s">
        <v>140</v>
      </c>
      <c r="D28" s="134"/>
      <c r="E28" s="134"/>
      <c r="F28" s="134"/>
      <c r="G28" s="134"/>
      <c r="H28" s="52"/>
      <c r="I28" s="92" t="s">
        <v>164</v>
      </c>
      <c r="J28" s="52"/>
      <c r="K28" s="52"/>
      <c r="L28" s="52"/>
      <c r="M28" s="52"/>
      <c r="N28" s="52"/>
      <c r="O28" s="52"/>
      <c r="P28" s="52"/>
    </row>
    <row r="29" spans="1:16" x14ac:dyDescent="0.2">
      <c r="A29" s="52"/>
      <c r="B29" s="52"/>
      <c r="C29" s="52"/>
      <c r="D29" s="52"/>
      <c r="E29" s="52"/>
      <c r="F29" s="52"/>
      <c r="G29" s="52"/>
      <c r="H29" s="52"/>
      <c r="I29" s="90"/>
      <c r="J29" s="52"/>
      <c r="K29" s="52"/>
      <c r="L29" s="52"/>
      <c r="M29" s="52"/>
      <c r="N29" s="52"/>
      <c r="O29" s="52"/>
      <c r="P29" s="52"/>
    </row>
    <row r="30" spans="1:16" x14ac:dyDescent="0.2">
      <c r="A30" s="100"/>
      <c r="B30" s="52"/>
      <c r="C30" s="52"/>
      <c r="D30" s="52"/>
      <c r="E30" s="52"/>
      <c r="F30" s="52"/>
      <c r="G30" s="52"/>
      <c r="H30" s="52"/>
      <c r="I30" s="90"/>
      <c r="J30" s="52"/>
      <c r="K30" s="52"/>
      <c r="L30" s="52"/>
      <c r="M30" s="52"/>
      <c r="N30" s="52"/>
      <c r="O30" s="52"/>
      <c r="P30" s="52"/>
    </row>
    <row r="31" spans="1:16" x14ac:dyDescent="0.2">
      <c r="A31" s="52"/>
      <c r="B31" s="52"/>
      <c r="C31" s="52"/>
      <c r="D31" s="52"/>
      <c r="E31" s="52"/>
      <c r="F31" s="52"/>
      <c r="G31" s="52"/>
      <c r="H31" s="52"/>
      <c r="I31" s="90"/>
      <c r="J31" s="52"/>
      <c r="K31" s="52"/>
      <c r="L31" s="52"/>
      <c r="M31" s="52"/>
      <c r="N31" s="52"/>
      <c r="O31" s="52"/>
      <c r="P31" s="52"/>
    </row>
    <row r="32" spans="1:16" x14ac:dyDescent="0.2">
      <c r="A32" s="52"/>
      <c r="B32" s="52"/>
      <c r="C32" s="52"/>
      <c r="D32" s="52"/>
      <c r="E32" s="52"/>
      <c r="F32" s="52"/>
      <c r="G32" s="52"/>
      <c r="H32" s="52"/>
      <c r="I32" s="90"/>
      <c r="J32" s="52"/>
      <c r="K32" s="52"/>
      <c r="L32" s="52"/>
      <c r="M32" s="52"/>
      <c r="N32" s="52"/>
      <c r="O32" s="52"/>
      <c r="P32" s="52"/>
    </row>
    <row r="33" spans="1:16" x14ac:dyDescent="0.2">
      <c r="A33" s="52"/>
      <c r="B33" s="52"/>
      <c r="C33" s="52"/>
      <c r="D33" s="52"/>
      <c r="E33" s="52"/>
      <c r="F33" s="52"/>
      <c r="G33" s="52"/>
      <c r="H33" s="52"/>
      <c r="I33" s="90"/>
      <c r="J33" s="52"/>
      <c r="K33" s="52"/>
      <c r="L33" s="52"/>
      <c r="M33" s="52"/>
      <c r="N33" s="52"/>
      <c r="O33" s="52"/>
      <c r="P33" s="52"/>
    </row>
    <row r="34" spans="1:16" x14ac:dyDescent="0.2">
      <c r="A34" s="52"/>
      <c r="B34" s="52"/>
      <c r="C34" s="52"/>
      <c r="D34" s="52"/>
      <c r="E34" s="52"/>
      <c r="F34" s="52"/>
      <c r="G34" s="52"/>
      <c r="H34" s="52"/>
      <c r="I34" s="90"/>
      <c r="J34" s="52"/>
      <c r="K34" s="52"/>
      <c r="L34" s="52"/>
      <c r="M34" s="52"/>
      <c r="N34" s="52"/>
      <c r="O34" s="52"/>
      <c r="P34" s="52"/>
    </row>
    <row r="35" spans="1:16" x14ac:dyDescent="0.2">
      <c r="A35" s="52"/>
      <c r="B35" s="52"/>
      <c r="C35" s="52"/>
      <c r="D35" s="52"/>
      <c r="E35" s="52"/>
      <c r="F35" s="52"/>
      <c r="G35" s="52"/>
      <c r="H35" s="52"/>
      <c r="I35" s="90"/>
      <c r="J35" s="52"/>
      <c r="K35" s="52"/>
      <c r="L35" s="52"/>
      <c r="M35" s="52"/>
      <c r="N35" s="52"/>
      <c r="O35" s="52"/>
      <c r="P35" s="52"/>
    </row>
    <row r="36" spans="1:16" x14ac:dyDescent="0.2">
      <c r="A36" s="52"/>
      <c r="B36" s="52"/>
      <c r="C36" s="52"/>
      <c r="D36" s="52"/>
      <c r="E36" s="52"/>
      <c r="F36" s="52"/>
      <c r="G36" s="52"/>
      <c r="H36" s="52"/>
      <c r="I36" s="90"/>
      <c r="J36" s="52"/>
      <c r="K36" s="52"/>
      <c r="L36" s="52"/>
      <c r="M36" s="52"/>
      <c r="N36" s="52"/>
      <c r="O36" s="52"/>
      <c r="P36" s="52"/>
    </row>
    <row r="37" spans="1:16" x14ac:dyDescent="0.2">
      <c r="A37" s="52"/>
      <c r="B37" s="52"/>
      <c r="C37" s="52"/>
      <c r="D37" s="52"/>
      <c r="E37" s="52"/>
      <c r="F37" s="52"/>
      <c r="G37" s="52"/>
      <c r="H37" s="52"/>
      <c r="I37" s="90"/>
      <c r="J37" s="52"/>
      <c r="K37" s="52"/>
      <c r="L37" s="52"/>
      <c r="M37" s="52"/>
      <c r="N37" s="52"/>
      <c r="O37" s="52"/>
      <c r="P37" s="52"/>
    </row>
    <row r="38" spans="1:16" x14ac:dyDescent="0.2">
      <c r="A38" s="52"/>
      <c r="B38" s="52"/>
      <c r="C38" s="52"/>
      <c r="D38" s="52"/>
      <c r="E38" s="52"/>
      <c r="F38" s="52"/>
      <c r="G38" s="52"/>
      <c r="H38" s="52"/>
      <c r="I38" s="90"/>
      <c r="J38" s="52"/>
      <c r="K38" s="52"/>
      <c r="L38" s="52"/>
      <c r="M38" s="52"/>
      <c r="N38" s="52"/>
      <c r="O38" s="52"/>
      <c r="P38" s="52"/>
    </row>
    <row r="39" spans="1:16" x14ac:dyDescent="0.2">
      <c r="A39" s="52"/>
      <c r="B39" s="52"/>
      <c r="C39" s="52"/>
      <c r="D39" s="52"/>
      <c r="E39" s="52"/>
      <c r="F39" s="52"/>
      <c r="G39" s="52"/>
      <c r="H39" s="52"/>
      <c r="I39" s="90"/>
      <c r="J39" s="52"/>
      <c r="K39" s="52"/>
      <c r="L39" s="52"/>
      <c r="M39" s="52"/>
      <c r="N39" s="52"/>
      <c r="O39" s="52"/>
      <c r="P39" s="52"/>
    </row>
    <row r="40" spans="1:16" x14ac:dyDescent="0.2">
      <c r="A40" s="52"/>
      <c r="B40" s="52"/>
      <c r="C40" s="52"/>
      <c r="D40" s="52"/>
      <c r="E40" s="52"/>
      <c r="F40" s="52"/>
      <c r="G40" s="52"/>
      <c r="H40" s="52"/>
      <c r="I40" s="90"/>
      <c r="J40" s="52"/>
      <c r="K40" s="52"/>
      <c r="L40" s="52"/>
      <c r="M40" s="52"/>
      <c r="N40" s="52"/>
      <c r="O40" s="52"/>
      <c r="P40" s="52"/>
    </row>
    <row r="41" spans="1:16" x14ac:dyDescent="0.2">
      <c r="A41" s="52"/>
      <c r="B41" s="52"/>
      <c r="C41" s="52"/>
      <c r="D41" s="52"/>
      <c r="E41" s="52"/>
      <c r="F41" s="52"/>
      <c r="G41" s="52"/>
      <c r="H41" s="52"/>
      <c r="I41" s="90"/>
      <c r="J41" s="52"/>
      <c r="K41" s="52"/>
      <c r="L41" s="52"/>
      <c r="M41" s="52"/>
      <c r="N41" s="52"/>
      <c r="O41" s="52"/>
      <c r="P41" s="52"/>
    </row>
    <row r="42" spans="1:16" x14ac:dyDescent="0.2">
      <c r="A42" s="52"/>
      <c r="B42" s="52"/>
      <c r="C42" s="52"/>
      <c r="D42" s="52"/>
      <c r="E42" s="52"/>
      <c r="F42" s="52"/>
      <c r="G42" s="52"/>
      <c r="H42" s="52"/>
      <c r="I42" s="90"/>
      <c r="J42" s="52"/>
      <c r="K42" s="52"/>
      <c r="L42" s="52"/>
      <c r="M42" s="52"/>
      <c r="N42" s="52"/>
      <c r="O42" s="52"/>
      <c r="P42" s="52"/>
    </row>
    <row r="43" spans="1:16" x14ac:dyDescent="0.2">
      <c r="A43" s="52"/>
      <c r="B43" s="52"/>
      <c r="C43" s="52"/>
      <c r="D43" s="52"/>
      <c r="E43" s="52"/>
      <c r="F43" s="52"/>
      <c r="G43" s="52"/>
      <c r="H43" s="52"/>
      <c r="I43" s="90"/>
      <c r="J43" s="52"/>
      <c r="K43" s="52"/>
      <c r="L43" s="52"/>
      <c r="M43" s="52"/>
      <c r="N43" s="52"/>
      <c r="O43" s="52"/>
      <c r="P43" s="52"/>
    </row>
    <row r="44" spans="1:16" x14ac:dyDescent="0.2">
      <c r="A44" s="52"/>
      <c r="B44" s="52"/>
      <c r="C44" s="52"/>
      <c r="D44" s="52"/>
      <c r="E44" s="52"/>
      <c r="F44" s="52"/>
      <c r="G44" s="52"/>
      <c r="H44" s="52"/>
      <c r="I44" s="90"/>
      <c r="J44" s="52"/>
      <c r="K44" s="52"/>
      <c r="L44" s="52"/>
      <c r="M44" s="52"/>
      <c r="N44" s="52"/>
      <c r="O44" s="52"/>
      <c r="P44" s="52"/>
    </row>
    <row r="45" spans="1:16" x14ac:dyDescent="0.2">
      <c r="A45" s="52"/>
      <c r="B45" s="52"/>
      <c r="C45" s="52"/>
      <c r="D45" s="52"/>
      <c r="E45" s="52"/>
      <c r="F45" s="52"/>
      <c r="G45" s="52"/>
      <c r="H45" s="52"/>
      <c r="I45" s="90"/>
      <c r="J45" s="52"/>
      <c r="K45" s="52"/>
      <c r="L45" s="52"/>
      <c r="M45" s="52"/>
      <c r="N45" s="52"/>
      <c r="O45" s="52"/>
      <c r="P45" s="52"/>
    </row>
    <row r="46" spans="1:16" x14ac:dyDescent="0.2">
      <c r="A46" s="52"/>
      <c r="B46" s="52"/>
      <c r="C46" s="52"/>
      <c r="D46" s="52"/>
      <c r="E46" s="52"/>
      <c r="F46" s="52"/>
      <c r="G46" s="52"/>
      <c r="H46" s="52"/>
      <c r="I46" s="90"/>
      <c r="J46" s="52"/>
      <c r="K46" s="52"/>
      <c r="L46" s="52"/>
      <c r="M46" s="52"/>
      <c r="N46" s="52"/>
      <c r="O46" s="52"/>
      <c r="P46" s="52"/>
    </row>
    <row r="47" spans="1:16" x14ac:dyDescent="0.2">
      <c r="A47" s="52"/>
      <c r="B47" s="52"/>
      <c r="C47" s="52"/>
      <c r="D47" s="52"/>
      <c r="E47" s="52"/>
      <c r="F47" s="52"/>
      <c r="G47" s="52"/>
      <c r="H47" s="52"/>
      <c r="I47" s="90"/>
      <c r="J47" s="52"/>
      <c r="K47" s="52"/>
      <c r="L47" s="52"/>
      <c r="M47" s="52"/>
      <c r="N47" s="52"/>
      <c r="O47" s="52"/>
      <c r="P47" s="52"/>
    </row>
    <row r="48" spans="1:16" x14ac:dyDescent="0.2">
      <c r="A48" s="52"/>
      <c r="B48" s="52"/>
      <c r="C48" s="52"/>
      <c r="D48" s="52"/>
      <c r="E48" s="52"/>
      <c r="F48" s="52"/>
      <c r="G48" s="52"/>
      <c r="H48" s="52"/>
      <c r="I48" s="90"/>
      <c r="J48" s="52"/>
      <c r="K48" s="52"/>
      <c r="L48" s="52"/>
      <c r="M48" s="52"/>
      <c r="N48" s="52"/>
      <c r="O48" s="52"/>
      <c r="P48" s="52"/>
    </row>
    <row r="49" spans="1:16" x14ac:dyDescent="0.2">
      <c r="A49" s="52"/>
      <c r="B49" s="52"/>
      <c r="C49" s="52"/>
      <c r="D49" s="52"/>
      <c r="E49" s="52"/>
      <c r="F49" s="52"/>
      <c r="G49" s="52"/>
      <c r="H49" s="52"/>
      <c r="I49" s="90"/>
      <c r="J49" s="52"/>
      <c r="K49" s="52"/>
      <c r="L49" s="52"/>
      <c r="M49" s="52"/>
      <c r="N49" s="52"/>
      <c r="O49" s="52"/>
      <c r="P49" s="52"/>
    </row>
    <row r="50" spans="1:16" x14ac:dyDescent="0.2">
      <c r="A50" s="52"/>
      <c r="B50" s="52"/>
      <c r="C50" s="52"/>
      <c r="D50" s="52"/>
      <c r="E50" s="52"/>
      <c r="F50" s="52"/>
      <c r="G50" s="52"/>
      <c r="H50" s="52"/>
      <c r="I50" s="90"/>
      <c r="J50" s="52"/>
      <c r="K50" s="52"/>
      <c r="L50" s="52"/>
      <c r="M50" s="52"/>
      <c r="N50" s="52"/>
      <c r="O50" s="52"/>
      <c r="P50" s="52"/>
    </row>
    <row r="51" spans="1:16" x14ac:dyDescent="0.2">
      <c r="A51" s="52"/>
      <c r="B51" s="52"/>
      <c r="C51" s="52"/>
      <c r="D51" s="52"/>
      <c r="E51" s="52"/>
      <c r="F51" s="52"/>
      <c r="G51" s="52"/>
      <c r="H51" s="52"/>
      <c r="I51" s="90"/>
      <c r="J51" s="52"/>
      <c r="K51" s="52"/>
      <c r="L51" s="52"/>
      <c r="M51" s="52"/>
      <c r="N51" s="52"/>
      <c r="O51" s="52"/>
      <c r="P51" s="52"/>
    </row>
    <row r="52" spans="1:16" x14ac:dyDescent="0.2">
      <c r="A52" s="52"/>
      <c r="B52" s="52"/>
      <c r="C52" s="52"/>
      <c r="D52" s="52"/>
      <c r="E52" s="52"/>
      <c r="F52" s="52"/>
      <c r="G52" s="52"/>
      <c r="H52" s="52"/>
      <c r="I52" s="90"/>
      <c r="J52" s="52"/>
      <c r="K52" s="52"/>
      <c r="L52" s="52"/>
      <c r="M52" s="52"/>
      <c r="N52" s="52"/>
      <c r="O52" s="52"/>
      <c r="P52" s="52"/>
    </row>
    <row r="53" spans="1:16" x14ac:dyDescent="0.2">
      <c r="A53" s="52"/>
      <c r="B53" s="52"/>
      <c r="C53" s="52"/>
      <c r="D53" s="52"/>
      <c r="E53" s="52"/>
      <c r="F53" s="52"/>
      <c r="G53" s="52"/>
      <c r="H53" s="52"/>
      <c r="I53" s="90"/>
      <c r="J53" s="52"/>
      <c r="K53" s="52"/>
      <c r="L53" s="52"/>
      <c r="M53" s="52"/>
      <c r="N53" s="52"/>
      <c r="O53" s="52"/>
      <c r="P53" s="52"/>
    </row>
    <row r="54" spans="1:16" x14ac:dyDescent="0.2">
      <c r="A54" s="52"/>
      <c r="B54" s="52"/>
      <c r="C54" s="52"/>
      <c r="D54" s="52"/>
      <c r="E54" s="52"/>
      <c r="F54" s="52"/>
      <c r="G54" s="52"/>
      <c r="H54" s="52"/>
      <c r="I54" s="90"/>
      <c r="J54" s="52"/>
      <c r="K54" s="52"/>
      <c r="L54" s="52"/>
      <c r="M54" s="52"/>
      <c r="N54" s="52"/>
      <c r="O54" s="52"/>
      <c r="P54" s="52"/>
    </row>
    <row r="55" spans="1:16" x14ac:dyDescent="0.2">
      <c r="A55" s="52"/>
      <c r="B55" s="52"/>
      <c r="C55" s="52"/>
      <c r="D55" s="52"/>
      <c r="E55" s="52"/>
      <c r="F55" s="52"/>
      <c r="G55" s="52"/>
      <c r="H55" s="52"/>
      <c r="I55" s="90"/>
      <c r="J55" s="52"/>
      <c r="K55" s="52"/>
      <c r="L55" s="52"/>
      <c r="M55" s="52"/>
      <c r="N55" s="52"/>
      <c r="O55" s="52"/>
      <c r="P55" s="52"/>
    </row>
    <row r="56" spans="1:16" x14ac:dyDescent="0.2">
      <c r="A56" s="52"/>
      <c r="B56" s="52"/>
      <c r="C56" s="52"/>
      <c r="D56" s="52"/>
      <c r="E56" s="52"/>
      <c r="F56" s="52"/>
      <c r="G56" s="52"/>
      <c r="H56" s="52"/>
      <c r="I56" s="90"/>
      <c r="J56" s="52"/>
      <c r="K56" s="52"/>
      <c r="L56" s="52"/>
      <c r="M56" s="52"/>
      <c r="N56" s="52"/>
      <c r="O56" s="52"/>
      <c r="P56" s="52"/>
    </row>
    <row r="57" spans="1:16" x14ac:dyDescent="0.2">
      <c r="A57" s="52"/>
      <c r="B57" s="52"/>
      <c r="C57" s="52"/>
      <c r="D57" s="52"/>
      <c r="E57" s="52"/>
      <c r="F57" s="52"/>
      <c r="G57" s="52"/>
      <c r="H57" s="52"/>
      <c r="I57" s="90"/>
      <c r="J57" s="52"/>
      <c r="K57" s="52"/>
      <c r="L57" s="52"/>
      <c r="M57" s="52"/>
      <c r="N57" s="52"/>
      <c r="O57" s="52"/>
      <c r="P57" s="52"/>
    </row>
    <row r="58" spans="1:16" x14ac:dyDescent="0.2">
      <c r="A58" s="52"/>
      <c r="B58" s="52"/>
      <c r="C58" s="52"/>
      <c r="D58" s="52"/>
      <c r="E58" s="52"/>
      <c r="F58" s="52"/>
      <c r="G58" s="52"/>
      <c r="H58" s="52"/>
      <c r="I58" s="59"/>
      <c r="J58" s="52"/>
      <c r="K58" s="52"/>
      <c r="L58" s="52"/>
      <c r="M58" s="52"/>
      <c r="N58" s="52"/>
      <c r="O58" s="52"/>
      <c r="P58" s="50"/>
    </row>
    <row r="59" spans="1:16" x14ac:dyDescent="0.2">
      <c r="A59" s="52"/>
      <c r="B59" s="52"/>
      <c r="C59" s="52"/>
      <c r="D59" s="52"/>
      <c r="E59" s="52"/>
      <c r="F59" s="52"/>
      <c r="G59" s="52"/>
      <c r="H59" s="52"/>
      <c r="I59" s="115" t="s">
        <v>31</v>
      </c>
      <c r="J59" s="52"/>
      <c r="K59" s="52"/>
      <c r="L59" s="52"/>
      <c r="M59" s="52"/>
      <c r="N59" s="52"/>
      <c r="O59" s="52"/>
      <c r="P59" s="50">
        <v>4</v>
      </c>
    </row>
  </sheetData>
  <customSheetViews>
    <customSheetView guid="{12751ACC-44B0-41D6-9CB0-A908BA96F585}" showRuler="0">
      <selection activeCell="G60" sqref="G60"/>
      <pageMargins left="0.78740157499999996" right="0.78740157499999996" top="0.984251969" bottom="0.984251969" header="0.4921259845" footer="0.4921259845"/>
      <pageSetup paperSize="9" orientation="portrait" horizontalDpi="0" verticalDpi="0" r:id="rId1"/>
      <headerFooter alignWithMargins="0"/>
    </customSheetView>
    <customSheetView guid="{58F62201-683C-4675-B1B0-5970E987B716}" showRuler="0" topLeftCell="A16">
      <selection activeCell="G60" sqref="G60"/>
      <pageMargins left="0.78740157499999996" right="0.78740157499999996" top="0.984251969" bottom="0.984251969" header="0.4921259845" footer="0.4921259845"/>
      <pageSetup paperSize="9" orientation="portrait" horizontalDpi="0" verticalDpi="0" r:id="rId2"/>
      <headerFooter alignWithMargins="0"/>
    </customSheetView>
  </customSheetViews>
  <mergeCells count="11">
    <mergeCell ref="C28:G28"/>
    <mergeCell ref="C21:G21"/>
    <mergeCell ref="C24:G24"/>
    <mergeCell ref="C23:G23"/>
    <mergeCell ref="C26:G26"/>
    <mergeCell ref="C20:G20"/>
    <mergeCell ref="C12:G12"/>
    <mergeCell ref="C13:G13"/>
    <mergeCell ref="C15:G15"/>
    <mergeCell ref="C16:G16"/>
    <mergeCell ref="C18:G18"/>
  </mergeCells>
  <phoneticPr fontId="3" type="noConversion"/>
  <pageMargins left="0.78740157499999996" right="0.78740157499999996" top="0.984251969" bottom="0.984251969" header="0.4921259845" footer="0.4921259845"/>
  <pageSetup paperSize="9" orientation="portrait" horizontalDpi="0" verticalDpi="0" r:id="rId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I56"/>
  <sheetViews>
    <sheetView zoomScaleNormal="100" workbookViewId="0">
      <selection activeCell="J44" sqref="J44"/>
    </sheetView>
  </sheetViews>
  <sheetFormatPr baseColWidth="10" defaultRowHeight="12.75" x14ac:dyDescent="0.2"/>
  <cols>
    <col min="1" max="1" width="3.7109375" customWidth="1"/>
    <col min="2" max="2" width="22.140625" customWidth="1"/>
    <col min="3" max="3" width="1.7109375" customWidth="1"/>
    <col min="4" max="7" width="12" customWidth="1"/>
  </cols>
  <sheetData>
    <row r="1" spans="1:9" x14ac:dyDescent="0.2">
      <c r="A1" s="24" t="s">
        <v>16</v>
      </c>
      <c r="B1" s="137" t="s">
        <v>142</v>
      </c>
      <c r="C1" s="138"/>
      <c r="D1" s="138"/>
      <c r="E1" s="138"/>
      <c r="F1" s="138"/>
      <c r="G1" s="138"/>
      <c r="H1" s="138"/>
    </row>
    <row r="2" spans="1:9" x14ac:dyDescent="0.2">
      <c r="A2" s="136"/>
      <c r="B2" s="136"/>
      <c r="C2" s="136"/>
      <c r="D2" s="136"/>
      <c r="E2" s="136"/>
      <c r="F2" s="19" t="s">
        <v>15</v>
      </c>
      <c r="G2" s="19" t="s">
        <v>15</v>
      </c>
      <c r="H2" s="19" t="s">
        <v>15</v>
      </c>
    </row>
    <row r="3" spans="1:9" ht="12.75" customHeight="1" x14ac:dyDescent="0.2">
      <c r="A3" s="146" t="s">
        <v>18</v>
      </c>
      <c r="B3" s="146"/>
      <c r="C3" s="157"/>
      <c r="D3" s="146" t="s">
        <v>19</v>
      </c>
      <c r="E3" s="147"/>
      <c r="F3" s="147"/>
      <c r="G3" s="148"/>
      <c r="H3" s="139" t="s">
        <v>20</v>
      </c>
    </row>
    <row r="4" spans="1:9" x14ac:dyDescent="0.2">
      <c r="A4" s="160"/>
      <c r="B4" s="160"/>
      <c r="C4" s="144"/>
      <c r="D4" s="149"/>
      <c r="E4" s="149"/>
      <c r="F4" s="149"/>
      <c r="G4" s="150"/>
      <c r="H4" s="140"/>
    </row>
    <row r="5" spans="1:9" ht="12.75" customHeight="1" x14ac:dyDescent="0.2">
      <c r="A5" s="160"/>
      <c r="B5" s="160"/>
      <c r="C5" s="144"/>
      <c r="D5" s="157" t="s">
        <v>21</v>
      </c>
      <c r="E5" s="154" t="s">
        <v>22</v>
      </c>
      <c r="F5" s="155"/>
      <c r="G5" s="156"/>
      <c r="H5" s="140"/>
    </row>
    <row r="6" spans="1:9" ht="12.75" customHeight="1" x14ac:dyDescent="0.2">
      <c r="A6" s="160"/>
      <c r="B6" s="160"/>
      <c r="C6" s="144"/>
      <c r="D6" s="158"/>
      <c r="E6" s="144" t="s">
        <v>23</v>
      </c>
      <c r="F6" s="30" t="s">
        <v>24</v>
      </c>
      <c r="G6" s="30" t="s">
        <v>24</v>
      </c>
      <c r="H6" s="140"/>
    </row>
    <row r="7" spans="1:9" ht="12.75" customHeight="1" x14ac:dyDescent="0.2">
      <c r="A7" s="160"/>
      <c r="B7" s="160"/>
      <c r="C7" s="144"/>
      <c r="D7" s="158"/>
      <c r="E7" s="144"/>
      <c r="F7" s="151" t="s">
        <v>25</v>
      </c>
      <c r="G7" s="151" t="s">
        <v>26</v>
      </c>
      <c r="H7" s="140"/>
    </row>
    <row r="8" spans="1:9" ht="12.75" customHeight="1" x14ac:dyDescent="0.2">
      <c r="A8" s="160"/>
      <c r="B8" s="160"/>
      <c r="C8" s="144"/>
      <c r="D8" s="158"/>
      <c r="E8" s="144"/>
      <c r="F8" s="152"/>
      <c r="G8" s="152"/>
      <c r="H8" s="140"/>
    </row>
    <row r="9" spans="1:9" ht="12.75" customHeight="1" x14ac:dyDescent="0.2">
      <c r="A9" s="160"/>
      <c r="B9" s="160"/>
      <c r="C9" s="144"/>
      <c r="D9" s="158"/>
      <c r="E9" s="144"/>
      <c r="F9" s="152"/>
      <c r="G9" s="152"/>
      <c r="H9" s="140"/>
    </row>
    <row r="10" spans="1:9" x14ac:dyDescent="0.2">
      <c r="A10" s="160"/>
      <c r="B10" s="160"/>
      <c r="C10" s="144"/>
      <c r="D10" s="158"/>
      <c r="E10" s="144"/>
      <c r="F10" s="152"/>
      <c r="G10" s="152"/>
      <c r="H10" s="140"/>
    </row>
    <row r="11" spans="1:9" x14ac:dyDescent="0.2">
      <c r="A11" s="160"/>
      <c r="B11" s="160"/>
      <c r="C11" s="144"/>
      <c r="D11" s="159"/>
      <c r="E11" s="145"/>
      <c r="F11" s="153"/>
      <c r="G11" s="153"/>
      <c r="H11" s="141"/>
    </row>
    <row r="12" spans="1:9" x14ac:dyDescent="0.2">
      <c r="A12" s="160"/>
      <c r="B12" s="160"/>
      <c r="C12" s="144"/>
      <c r="D12" s="142" t="s">
        <v>27</v>
      </c>
      <c r="E12" s="142"/>
      <c r="F12" s="142"/>
      <c r="G12" s="143"/>
      <c r="H12" s="33" t="s">
        <v>28</v>
      </c>
    </row>
    <row r="13" spans="1:9" x14ac:dyDescent="0.2">
      <c r="A13" s="161"/>
      <c r="B13" s="161"/>
      <c r="C13" s="145"/>
      <c r="D13" s="44" t="s">
        <v>29</v>
      </c>
      <c r="E13" s="34" t="s">
        <v>30</v>
      </c>
      <c r="F13" s="34" t="s">
        <v>31</v>
      </c>
      <c r="G13" s="34" t="s">
        <v>32</v>
      </c>
      <c r="H13" s="35" t="s">
        <v>33</v>
      </c>
    </row>
    <row r="14" spans="1:9" x14ac:dyDescent="0.2">
      <c r="A14" s="42" t="s">
        <v>15</v>
      </c>
      <c r="B14" s="42"/>
      <c r="C14" s="42"/>
      <c r="D14" s="42"/>
      <c r="E14" s="40"/>
      <c r="F14" s="40"/>
      <c r="G14" s="40"/>
      <c r="H14" s="40"/>
    </row>
    <row r="15" spans="1:9" ht="12.75" customHeight="1" x14ac:dyDescent="0.2">
      <c r="A15" s="135" t="s">
        <v>34</v>
      </c>
      <c r="B15" s="135"/>
      <c r="C15" s="36"/>
      <c r="D15" s="37">
        <v>292</v>
      </c>
      <c r="E15" s="38">
        <v>183</v>
      </c>
      <c r="F15" s="38">
        <v>101</v>
      </c>
      <c r="G15" s="39">
        <v>3</v>
      </c>
      <c r="H15" s="41">
        <f>(E15)/D15*100</f>
        <v>62.671232876712324</v>
      </c>
      <c r="I15" s="20"/>
    </row>
    <row r="16" spans="1:9" ht="12.75" customHeight="1" x14ac:dyDescent="0.2">
      <c r="A16" s="135" t="s">
        <v>169</v>
      </c>
      <c r="B16" s="135"/>
      <c r="C16" s="36"/>
      <c r="D16" s="37">
        <v>739</v>
      </c>
      <c r="E16" s="38">
        <v>374</v>
      </c>
      <c r="F16" s="38">
        <v>250</v>
      </c>
      <c r="G16" s="39">
        <v>3</v>
      </c>
      <c r="H16" s="41">
        <v>50.608930987821374</v>
      </c>
      <c r="I16" s="20"/>
    </row>
    <row r="17" spans="1:9" ht="12.75" customHeight="1" x14ac:dyDescent="0.2">
      <c r="A17" s="135" t="s">
        <v>35</v>
      </c>
      <c r="B17" s="135"/>
      <c r="C17" s="36"/>
      <c r="D17" s="37">
        <v>992</v>
      </c>
      <c r="E17" s="38">
        <v>657</v>
      </c>
      <c r="F17" s="38">
        <v>210</v>
      </c>
      <c r="G17" s="39">
        <v>6</v>
      </c>
      <c r="H17" s="41">
        <f t="shared" ref="H17:H23" si="0">(E17)/D17*100</f>
        <v>66.229838709677423</v>
      </c>
      <c r="I17" s="20"/>
    </row>
    <row r="18" spans="1:9" ht="12.75" customHeight="1" x14ac:dyDescent="0.2">
      <c r="A18" s="135" t="s">
        <v>36</v>
      </c>
      <c r="B18" s="135"/>
      <c r="C18" s="36"/>
      <c r="D18" s="37">
        <v>161</v>
      </c>
      <c r="E18" s="38">
        <v>97</v>
      </c>
      <c r="F18" s="38">
        <v>84</v>
      </c>
      <c r="G18" s="39" t="s">
        <v>37</v>
      </c>
      <c r="H18" s="41">
        <f t="shared" si="0"/>
        <v>60.248447204968947</v>
      </c>
      <c r="I18" s="20"/>
    </row>
    <row r="19" spans="1:9" ht="12.75" customHeight="1" x14ac:dyDescent="0.2">
      <c r="A19" s="135" t="s">
        <v>38</v>
      </c>
      <c r="B19" s="135"/>
      <c r="C19" s="36"/>
      <c r="D19" s="37">
        <v>200</v>
      </c>
      <c r="E19" s="38">
        <v>134</v>
      </c>
      <c r="F19" s="38">
        <v>69</v>
      </c>
      <c r="G19" s="39">
        <v>4</v>
      </c>
      <c r="H19" s="41">
        <f t="shared" si="0"/>
        <v>67</v>
      </c>
      <c r="I19" s="20"/>
    </row>
    <row r="20" spans="1:9" ht="12.75" customHeight="1" x14ac:dyDescent="0.2">
      <c r="A20" s="135" t="s">
        <v>39</v>
      </c>
      <c r="B20" s="135"/>
      <c r="C20" s="36"/>
      <c r="D20" s="37">
        <v>1093</v>
      </c>
      <c r="E20" s="38">
        <v>713</v>
      </c>
      <c r="F20" s="38">
        <v>524</v>
      </c>
      <c r="G20" s="39">
        <v>10</v>
      </c>
      <c r="H20" s="41">
        <f t="shared" si="0"/>
        <v>65.23330283623055</v>
      </c>
      <c r="I20" s="20"/>
    </row>
    <row r="21" spans="1:9" ht="12.75" customHeight="1" x14ac:dyDescent="0.2">
      <c r="A21" s="135" t="s">
        <v>40</v>
      </c>
      <c r="B21" s="135"/>
      <c r="C21" s="36"/>
      <c r="D21" s="37">
        <v>287</v>
      </c>
      <c r="E21" s="38">
        <v>156</v>
      </c>
      <c r="F21" s="38">
        <v>122</v>
      </c>
      <c r="G21" s="39" t="s">
        <v>3</v>
      </c>
      <c r="H21" s="41">
        <f t="shared" si="0"/>
        <v>54.355400696864109</v>
      </c>
      <c r="I21" s="20"/>
    </row>
    <row r="22" spans="1:9" ht="12.75" customHeight="1" x14ac:dyDescent="0.2">
      <c r="A22" s="135" t="s">
        <v>41</v>
      </c>
      <c r="B22" s="135"/>
      <c r="C22" s="36"/>
      <c r="D22" s="37">
        <v>284</v>
      </c>
      <c r="E22" s="38">
        <v>176</v>
      </c>
      <c r="F22" s="38">
        <v>94</v>
      </c>
      <c r="G22" s="39" t="s">
        <v>37</v>
      </c>
      <c r="H22" s="41">
        <f t="shared" si="0"/>
        <v>61.971830985915489</v>
      </c>
      <c r="I22" s="20"/>
    </row>
    <row r="23" spans="1:9" ht="12.75" customHeight="1" x14ac:dyDescent="0.2">
      <c r="A23" s="135" t="s">
        <v>42</v>
      </c>
      <c r="B23" s="135"/>
      <c r="C23" s="36"/>
      <c r="D23" s="37">
        <v>355</v>
      </c>
      <c r="E23" s="38">
        <v>224</v>
      </c>
      <c r="F23" s="38">
        <v>129</v>
      </c>
      <c r="G23" s="39" t="s">
        <v>37</v>
      </c>
      <c r="H23" s="41">
        <f t="shared" si="0"/>
        <v>63.098591549295776</v>
      </c>
      <c r="I23" s="20"/>
    </row>
    <row r="24" spans="1:9" ht="12.75" customHeight="1" x14ac:dyDescent="0.2">
      <c r="A24" s="135" t="s">
        <v>43</v>
      </c>
      <c r="B24" s="135"/>
      <c r="C24" s="36"/>
      <c r="D24" s="37">
        <v>4403</v>
      </c>
      <c r="E24" s="37">
        <v>2714</v>
      </c>
      <c r="F24" s="37">
        <v>1583</v>
      </c>
      <c r="G24" s="37">
        <v>30</v>
      </c>
      <c r="H24" s="37">
        <v>61.639791051555761</v>
      </c>
      <c r="I24" s="20"/>
    </row>
    <row r="25" spans="1:9" x14ac:dyDescent="0.2">
      <c r="A25" s="85"/>
      <c r="B25" s="85"/>
      <c r="C25" s="21"/>
      <c r="D25" s="21"/>
      <c r="E25" s="21"/>
      <c r="F25" s="21"/>
      <c r="G25" s="21"/>
      <c r="H25" s="21"/>
      <c r="I25" s="20"/>
    </row>
    <row r="26" spans="1:9" x14ac:dyDescent="0.2">
      <c r="A26" s="51" t="s">
        <v>146</v>
      </c>
      <c r="B26" s="162" t="s">
        <v>144</v>
      </c>
      <c r="C26" s="162"/>
      <c r="D26" s="162"/>
      <c r="E26" s="162"/>
      <c r="F26" s="162"/>
      <c r="G26" s="162"/>
      <c r="H26" s="21"/>
    </row>
    <row r="27" spans="1:9" x14ac:dyDescent="0.2">
      <c r="A27" s="21"/>
      <c r="B27" s="162" t="s">
        <v>145</v>
      </c>
      <c r="C27" s="162"/>
      <c r="D27" s="162"/>
      <c r="E27" s="162"/>
      <c r="F27" s="162"/>
      <c r="G27" s="162"/>
      <c r="H27" s="21"/>
    </row>
    <row r="28" spans="1:9" x14ac:dyDescent="0.2">
      <c r="A28" s="21"/>
      <c r="B28" s="21"/>
      <c r="C28" s="21"/>
      <c r="D28" s="21"/>
      <c r="E28" s="21"/>
      <c r="F28" s="21"/>
      <c r="G28" s="21"/>
      <c r="H28" s="21"/>
    </row>
    <row r="29" spans="1:9" x14ac:dyDescent="0.2">
      <c r="A29" s="21"/>
      <c r="B29" s="21"/>
      <c r="C29" s="21"/>
      <c r="D29" s="21"/>
      <c r="E29" s="21"/>
      <c r="F29" s="21"/>
      <c r="G29" s="21"/>
      <c r="H29" s="21"/>
    </row>
    <row r="30" spans="1:9" x14ac:dyDescent="0.2">
      <c r="A30" s="21"/>
      <c r="B30" s="21"/>
      <c r="C30" s="21"/>
      <c r="D30" s="21"/>
      <c r="E30" s="21"/>
      <c r="F30" s="21"/>
      <c r="G30" s="21"/>
      <c r="H30" s="21"/>
    </row>
    <row r="31" spans="1:9" x14ac:dyDescent="0.2">
      <c r="A31" s="21"/>
      <c r="B31" s="21"/>
      <c r="C31" s="21"/>
      <c r="D31" s="21"/>
      <c r="E31" s="21"/>
      <c r="F31" s="21"/>
      <c r="G31" s="21"/>
      <c r="H31" s="21"/>
    </row>
    <row r="32" spans="1:9" x14ac:dyDescent="0.2">
      <c r="A32" s="21"/>
      <c r="B32" s="21"/>
      <c r="C32" s="21"/>
      <c r="D32" s="43"/>
      <c r="E32" s="21"/>
      <c r="F32" s="21"/>
      <c r="G32" s="21"/>
      <c r="H32" s="21"/>
    </row>
    <row r="33" spans="1:8" x14ac:dyDescent="0.2">
      <c r="A33" s="21"/>
      <c r="B33" s="21"/>
      <c r="C33" s="21"/>
      <c r="D33" s="21"/>
      <c r="E33" s="21"/>
      <c r="F33" s="21"/>
      <c r="G33" s="21"/>
      <c r="H33" s="21"/>
    </row>
    <row r="34" spans="1:8" x14ac:dyDescent="0.2">
      <c r="A34" s="21"/>
      <c r="B34" s="21"/>
      <c r="C34" s="21"/>
      <c r="D34" s="21"/>
      <c r="E34" s="21"/>
      <c r="F34" s="21"/>
      <c r="G34" s="21"/>
      <c r="H34" s="21"/>
    </row>
    <row r="35" spans="1:8" x14ac:dyDescent="0.2">
      <c r="A35" s="21"/>
      <c r="B35" s="21"/>
      <c r="C35" s="21"/>
      <c r="D35" s="21"/>
      <c r="E35" s="21"/>
      <c r="F35" s="21"/>
      <c r="G35" s="21"/>
      <c r="H35" s="21"/>
    </row>
    <row r="36" spans="1:8" x14ac:dyDescent="0.2">
      <c r="A36" s="21"/>
      <c r="B36" s="21"/>
      <c r="C36" s="21"/>
      <c r="D36" s="21"/>
      <c r="E36" s="21"/>
      <c r="F36" s="21"/>
      <c r="G36" s="21"/>
      <c r="H36" s="21"/>
    </row>
    <row r="37" spans="1:8" x14ac:dyDescent="0.2">
      <c r="A37" s="21"/>
      <c r="B37" s="21"/>
      <c r="C37" s="21"/>
      <c r="D37" s="21"/>
      <c r="E37" s="21"/>
      <c r="F37" s="21"/>
      <c r="G37" s="21"/>
      <c r="H37" s="21"/>
    </row>
    <row r="38" spans="1:8" x14ac:dyDescent="0.2">
      <c r="A38" s="21"/>
      <c r="B38" s="21"/>
      <c r="C38" s="21"/>
      <c r="D38" s="21"/>
      <c r="E38" s="21"/>
      <c r="F38" s="21"/>
      <c r="G38" s="21"/>
      <c r="H38" s="21"/>
    </row>
    <row r="39" spans="1:8" x14ac:dyDescent="0.2">
      <c r="A39" s="21"/>
      <c r="B39" s="21"/>
      <c r="C39" s="21"/>
      <c r="D39" s="21"/>
      <c r="E39" s="21"/>
      <c r="F39" s="21"/>
      <c r="G39" s="21"/>
      <c r="H39" s="21"/>
    </row>
    <row r="40" spans="1:8" x14ac:dyDescent="0.2">
      <c r="A40" s="21"/>
      <c r="B40" s="21"/>
      <c r="C40" s="21"/>
      <c r="D40" s="21"/>
      <c r="E40" s="21"/>
      <c r="F40" s="21"/>
      <c r="G40" s="21"/>
      <c r="H40" s="21"/>
    </row>
    <row r="41" spans="1:8" x14ac:dyDescent="0.2">
      <c r="A41" s="21"/>
      <c r="B41" s="21"/>
      <c r="C41" s="21"/>
      <c r="D41" s="21"/>
      <c r="E41" s="21"/>
      <c r="F41" s="21"/>
      <c r="G41" s="21"/>
      <c r="H41" s="21"/>
    </row>
    <row r="42" spans="1:8" x14ac:dyDescent="0.2">
      <c r="A42" s="21"/>
      <c r="B42" s="21"/>
      <c r="C42" s="21"/>
      <c r="D42" s="21"/>
      <c r="E42" s="21"/>
      <c r="F42" s="21"/>
      <c r="G42" s="21"/>
      <c r="H42" s="21"/>
    </row>
    <row r="43" spans="1:8" x14ac:dyDescent="0.2">
      <c r="A43" s="21"/>
      <c r="B43" s="21"/>
      <c r="C43" s="21"/>
      <c r="D43" s="21"/>
      <c r="E43" s="21"/>
      <c r="F43" s="21"/>
      <c r="G43" s="21"/>
      <c r="H43" s="21"/>
    </row>
    <row r="44" spans="1:8" x14ac:dyDescent="0.2">
      <c r="A44" s="21"/>
      <c r="B44" s="21"/>
      <c r="C44" s="21"/>
      <c r="D44" s="21"/>
      <c r="E44" s="21"/>
      <c r="F44" s="21"/>
      <c r="G44" s="21"/>
      <c r="H44" s="21"/>
    </row>
    <row r="45" spans="1:8" x14ac:dyDescent="0.2">
      <c r="A45" s="21"/>
      <c r="B45" s="21"/>
      <c r="C45" s="21"/>
      <c r="D45" s="21"/>
      <c r="E45" s="21"/>
      <c r="F45" s="21"/>
      <c r="G45" s="21"/>
      <c r="H45" s="21"/>
    </row>
    <row r="46" spans="1:8" x14ac:dyDescent="0.2">
      <c r="A46" s="21"/>
      <c r="B46" s="21"/>
      <c r="C46" s="21"/>
      <c r="D46" s="21"/>
      <c r="E46" s="21"/>
      <c r="F46" s="21"/>
      <c r="G46" s="21"/>
      <c r="H46" s="21"/>
    </row>
    <row r="47" spans="1:8" x14ac:dyDescent="0.2">
      <c r="A47" s="21"/>
      <c r="B47" s="21"/>
      <c r="C47" s="21"/>
      <c r="D47" s="21"/>
      <c r="E47" s="21"/>
      <c r="F47" s="21"/>
      <c r="G47" s="21"/>
      <c r="H47" s="21"/>
    </row>
    <row r="48" spans="1:8" x14ac:dyDescent="0.2">
      <c r="A48" s="21"/>
      <c r="B48" s="21"/>
      <c r="C48" s="21"/>
      <c r="D48" s="21"/>
      <c r="E48" s="21"/>
      <c r="F48" s="21"/>
      <c r="G48" s="21"/>
      <c r="H48" s="21"/>
    </row>
    <row r="49" spans="1:8" x14ac:dyDescent="0.2">
      <c r="A49" s="21"/>
      <c r="B49" s="21"/>
      <c r="C49" s="21"/>
      <c r="D49" s="21"/>
      <c r="E49" s="21"/>
      <c r="F49" s="21"/>
      <c r="G49" s="21"/>
      <c r="H49" s="21"/>
    </row>
    <row r="50" spans="1:8" x14ac:dyDescent="0.2">
      <c r="A50" s="21"/>
      <c r="B50" s="21"/>
      <c r="C50" s="21"/>
      <c r="D50" s="21"/>
      <c r="E50" s="21"/>
      <c r="F50" s="21"/>
      <c r="G50" s="21"/>
      <c r="H50" s="21"/>
    </row>
    <row r="51" spans="1:8" x14ac:dyDescent="0.2">
      <c r="A51" s="21"/>
      <c r="B51" s="21"/>
      <c r="C51" s="21"/>
      <c r="D51" s="21"/>
      <c r="E51" s="21"/>
      <c r="F51" s="21"/>
      <c r="G51" s="21"/>
      <c r="H51" s="21"/>
    </row>
    <row r="52" spans="1:8" x14ac:dyDescent="0.2">
      <c r="A52" s="21"/>
      <c r="B52" s="21"/>
      <c r="C52" s="21"/>
      <c r="D52" s="21"/>
      <c r="E52" s="21"/>
      <c r="F52" s="21"/>
      <c r="G52" s="21"/>
      <c r="H52" s="21"/>
    </row>
    <row r="53" spans="1:8" x14ac:dyDescent="0.2">
      <c r="A53" s="21"/>
      <c r="B53" s="21"/>
      <c r="C53" s="21"/>
      <c r="D53" s="21"/>
      <c r="E53" s="21"/>
      <c r="F53" s="21"/>
      <c r="G53" s="21"/>
      <c r="H53" s="21"/>
    </row>
    <row r="54" spans="1:8" x14ac:dyDescent="0.2">
      <c r="A54" s="21"/>
      <c r="B54" s="21"/>
      <c r="C54" s="21"/>
      <c r="D54" s="21"/>
      <c r="E54" s="21"/>
      <c r="F54" s="21"/>
      <c r="G54" s="21"/>
      <c r="H54" s="21"/>
    </row>
    <row r="55" spans="1:8" ht="12.75" customHeight="1" x14ac:dyDescent="0.2">
      <c r="A55" s="51"/>
      <c r="B55" s="162"/>
      <c r="C55" s="162"/>
      <c r="D55" s="162"/>
      <c r="E55" s="162"/>
      <c r="F55" s="162"/>
      <c r="G55" s="162"/>
      <c r="H55" s="21"/>
    </row>
    <row r="56" spans="1:8" x14ac:dyDescent="0.2">
      <c r="A56" s="51"/>
      <c r="B56" s="162"/>
      <c r="C56" s="162"/>
      <c r="D56" s="162"/>
      <c r="E56" s="162"/>
      <c r="F56" s="162"/>
      <c r="G56" s="162"/>
      <c r="H56" s="48">
        <v>4</v>
      </c>
    </row>
  </sheetData>
  <customSheetViews>
    <customSheetView guid="{12751ACC-44B0-41D6-9CB0-A908BA96F585}" showRuler="0">
      <selection activeCell="G21" sqref="G21"/>
      <pageMargins left="0.78740157499999996" right="0.78740157499999996" top="0.984251969" bottom="0.984251969" header="0.4921259845" footer="0.4921259845"/>
      <pageSetup paperSize="9" orientation="portrait" horizontalDpi="0" verticalDpi="0" r:id="rId1"/>
      <headerFooter alignWithMargins="0"/>
    </customSheetView>
    <customSheetView guid="{58F62201-683C-4675-B1B0-5970E987B716}" showRuler="0">
      <selection activeCell="H56" sqref="H56"/>
      <pageMargins left="0.78740157499999996" right="0.78740157499999996" top="0.984251969" bottom="0.984251969" header="0.4921259845" footer="0.4921259845"/>
      <pageSetup paperSize="9" orientation="portrait" horizontalDpi="0" verticalDpi="0" r:id="rId2"/>
      <headerFooter alignWithMargins="0"/>
    </customSheetView>
  </customSheetViews>
  <mergeCells count="25">
    <mergeCell ref="B55:G55"/>
    <mergeCell ref="B56:G56"/>
    <mergeCell ref="A21:B21"/>
    <mergeCell ref="A22:B22"/>
    <mergeCell ref="A23:B23"/>
    <mergeCell ref="A24:B24"/>
    <mergeCell ref="B26:G26"/>
    <mergeCell ref="B27:G27"/>
    <mergeCell ref="B1:H1"/>
    <mergeCell ref="H3:H11"/>
    <mergeCell ref="D12:G12"/>
    <mergeCell ref="E6:E11"/>
    <mergeCell ref="D3:G4"/>
    <mergeCell ref="F7:F11"/>
    <mergeCell ref="E5:G5"/>
    <mergeCell ref="D5:D11"/>
    <mergeCell ref="G7:G11"/>
    <mergeCell ref="A3:C13"/>
    <mergeCell ref="A18:B18"/>
    <mergeCell ref="A19:B19"/>
    <mergeCell ref="A20:B20"/>
    <mergeCell ref="A2:E2"/>
    <mergeCell ref="A15:B15"/>
    <mergeCell ref="A16:B16"/>
    <mergeCell ref="A17:B17"/>
  </mergeCells>
  <phoneticPr fontId="3" type="noConversion"/>
  <pageMargins left="0.78740157499999996" right="0.78740157499999996" top="0.984251969" bottom="0.984251969" header="0.4921259845" footer="0.4921259845"/>
  <pageSetup paperSize="9" orientation="portrait" horizontalDpi="0" verticalDpi="0" r:id="rId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7"/>
  <sheetViews>
    <sheetView zoomScaleNormal="100" workbookViewId="0">
      <selection activeCell="J67" sqref="J67"/>
    </sheetView>
  </sheetViews>
  <sheetFormatPr baseColWidth="10" defaultRowHeight="12.75" x14ac:dyDescent="0.2"/>
  <cols>
    <col min="1" max="1" width="4" customWidth="1"/>
    <col min="2" max="2" width="22.7109375" customWidth="1"/>
    <col min="3" max="3" width="2.140625" customWidth="1"/>
    <col min="4" max="5" width="10.7109375" customWidth="1"/>
    <col min="6" max="6" width="11.140625" customWidth="1"/>
    <col min="7" max="7" width="10.85546875" customWidth="1"/>
    <col min="8" max="10" width="10.7109375" customWidth="1"/>
  </cols>
  <sheetData>
    <row r="1" spans="1:11" ht="12.75" customHeight="1" x14ac:dyDescent="0.2">
      <c r="A1" s="42" t="s">
        <v>44</v>
      </c>
      <c r="B1" s="137" t="s">
        <v>133</v>
      </c>
      <c r="C1" s="137"/>
      <c r="D1" s="137"/>
      <c r="E1" s="137"/>
      <c r="F1" s="137"/>
      <c r="G1" s="137"/>
      <c r="H1" s="137"/>
      <c r="I1" s="137"/>
      <c r="J1" s="137"/>
    </row>
    <row r="2" spans="1:11" x14ac:dyDescent="0.2">
      <c r="A2" s="137"/>
      <c r="B2" s="137"/>
      <c r="C2" s="137"/>
      <c r="D2" s="137"/>
      <c r="E2" s="137"/>
      <c r="F2" s="26" t="s">
        <v>15</v>
      </c>
      <c r="G2" s="26" t="s">
        <v>15</v>
      </c>
      <c r="H2" s="26" t="s">
        <v>15</v>
      </c>
      <c r="I2" s="26"/>
      <c r="J2" s="26" t="s">
        <v>15</v>
      </c>
    </row>
    <row r="3" spans="1:11" ht="12.75" customHeight="1" x14ac:dyDescent="0.2">
      <c r="A3" s="146" t="s">
        <v>18</v>
      </c>
      <c r="B3" s="146"/>
      <c r="C3" s="157"/>
      <c r="D3" s="146" t="s">
        <v>45</v>
      </c>
      <c r="E3" s="146"/>
      <c r="F3" s="157"/>
      <c r="G3" s="139" t="s">
        <v>46</v>
      </c>
      <c r="H3" s="157"/>
      <c r="I3" s="139" t="s">
        <v>47</v>
      </c>
      <c r="J3" s="146"/>
      <c r="K3" s="20"/>
    </row>
    <row r="4" spans="1:11" ht="12.75" customHeight="1" x14ac:dyDescent="0.2">
      <c r="A4" s="160"/>
      <c r="B4" s="160"/>
      <c r="C4" s="144"/>
      <c r="D4" s="160"/>
      <c r="E4" s="160"/>
      <c r="F4" s="144"/>
      <c r="G4" s="140"/>
      <c r="H4" s="144"/>
      <c r="I4" s="140"/>
      <c r="J4" s="160"/>
      <c r="K4" s="20"/>
    </row>
    <row r="5" spans="1:11" ht="12.75" customHeight="1" x14ac:dyDescent="0.2">
      <c r="A5" s="160"/>
      <c r="B5" s="160"/>
      <c r="C5" s="144"/>
      <c r="D5" s="161"/>
      <c r="E5" s="161"/>
      <c r="F5" s="145"/>
      <c r="G5" s="141"/>
      <c r="H5" s="145"/>
      <c r="I5" s="141"/>
      <c r="J5" s="161"/>
      <c r="K5" s="20"/>
    </row>
    <row r="6" spans="1:11" ht="15" customHeight="1" x14ac:dyDescent="0.2">
      <c r="A6" s="160"/>
      <c r="B6" s="160"/>
      <c r="C6" s="144"/>
      <c r="D6" s="157" t="s">
        <v>48</v>
      </c>
      <c r="E6" s="163" t="s">
        <v>49</v>
      </c>
      <c r="F6" s="30" t="s">
        <v>24</v>
      </c>
      <c r="G6" s="163" t="s">
        <v>48</v>
      </c>
      <c r="H6" s="163" t="s">
        <v>50</v>
      </c>
      <c r="I6" s="163" t="s">
        <v>48</v>
      </c>
      <c r="J6" s="139" t="s">
        <v>51</v>
      </c>
    </row>
    <row r="7" spans="1:11" ht="15" customHeight="1" x14ac:dyDescent="0.2">
      <c r="A7" s="160"/>
      <c r="B7" s="160"/>
      <c r="C7" s="144"/>
      <c r="D7" s="144"/>
      <c r="E7" s="151"/>
      <c r="F7" s="151" t="s">
        <v>52</v>
      </c>
      <c r="G7" s="151"/>
      <c r="H7" s="151"/>
      <c r="I7" s="151"/>
      <c r="J7" s="140"/>
    </row>
    <row r="8" spans="1:11" ht="54.75" customHeight="1" x14ac:dyDescent="0.2">
      <c r="A8" s="160"/>
      <c r="B8" s="160"/>
      <c r="C8" s="144"/>
      <c r="D8" s="145"/>
      <c r="E8" s="164"/>
      <c r="F8" s="153"/>
      <c r="G8" s="164"/>
      <c r="H8" s="164"/>
      <c r="I8" s="164"/>
      <c r="J8" s="141"/>
    </row>
    <row r="9" spans="1:11" x14ac:dyDescent="0.2">
      <c r="A9" s="160"/>
      <c r="B9" s="160"/>
      <c r="C9" s="144"/>
      <c r="D9" s="165" t="s">
        <v>27</v>
      </c>
      <c r="E9" s="165"/>
      <c r="F9" s="165"/>
      <c r="G9" s="165"/>
      <c r="H9" s="165"/>
      <c r="I9" s="166"/>
      <c r="J9" s="33" t="s">
        <v>53</v>
      </c>
    </row>
    <row r="10" spans="1:11" x14ac:dyDescent="0.2">
      <c r="A10" s="161"/>
      <c r="B10" s="161"/>
      <c r="C10" s="145"/>
      <c r="D10" s="44" t="s">
        <v>29</v>
      </c>
      <c r="E10" s="45" t="s">
        <v>30</v>
      </c>
      <c r="F10" s="45" t="s">
        <v>31</v>
      </c>
      <c r="G10" s="45" t="s">
        <v>32</v>
      </c>
      <c r="H10" s="45" t="s">
        <v>33</v>
      </c>
      <c r="I10" s="46" t="s">
        <v>54</v>
      </c>
      <c r="J10" s="46" t="s">
        <v>55</v>
      </c>
      <c r="K10" s="20"/>
    </row>
    <row r="11" spans="1:11" x14ac:dyDescent="0.2">
      <c r="A11" s="42" t="s">
        <v>15</v>
      </c>
      <c r="B11" s="42"/>
      <c r="C11" s="42"/>
      <c r="D11" s="42"/>
      <c r="E11" s="42"/>
      <c r="F11" s="42"/>
      <c r="G11" s="42"/>
      <c r="H11" s="42"/>
      <c r="I11" s="42"/>
      <c r="J11" s="42"/>
    </row>
    <row r="12" spans="1:11" x14ac:dyDescent="0.2">
      <c r="A12" s="135" t="s">
        <v>34</v>
      </c>
      <c r="B12" s="135"/>
      <c r="C12" s="36"/>
      <c r="D12" s="37">
        <v>101</v>
      </c>
      <c r="E12" s="39">
        <v>6576</v>
      </c>
      <c r="F12" s="39">
        <v>268</v>
      </c>
      <c r="G12" s="39">
        <v>94</v>
      </c>
      <c r="H12" s="98">
        <v>1750947</v>
      </c>
      <c r="I12" s="37">
        <v>100</v>
      </c>
      <c r="J12" s="47">
        <v>38.33</v>
      </c>
    </row>
    <row r="13" spans="1:11" ht="12.75" customHeight="1" x14ac:dyDescent="0.2">
      <c r="A13" s="135" t="s">
        <v>143</v>
      </c>
      <c r="B13" s="135"/>
      <c r="C13" s="36"/>
      <c r="D13" s="39">
        <v>245</v>
      </c>
      <c r="E13" s="39">
        <v>17532</v>
      </c>
      <c r="F13" s="39">
        <v>1115</v>
      </c>
      <c r="G13" s="39">
        <v>217</v>
      </c>
      <c r="H13" s="98">
        <v>17218120</v>
      </c>
      <c r="I13" s="39">
        <v>249</v>
      </c>
      <c r="J13" s="47">
        <v>40.879518072289159</v>
      </c>
    </row>
    <row r="14" spans="1:11" ht="12.75" customHeight="1" x14ac:dyDescent="0.2">
      <c r="A14" s="135" t="s">
        <v>35</v>
      </c>
      <c r="B14" s="135"/>
      <c r="C14" s="36"/>
      <c r="D14" s="39">
        <v>206</v>
      </c>
      <c r="E14" s="39">
        <v>14972</v>
      </c>
      <c r="F14" s="39">
        <v>841</v>
      </c>
      <c r="G14" s="39">
        <v>179</v>
      </c>
      <c r="H14" s="98">
        <v>8899969</v>
      </c>
      <c r="I14" s="39">
        <v>210</v>
      </c>
      <c r="J14" s="47">
        <v>34.004761904761907</v>
      </c>
    </row>
    <row r="15" spans="1:11" ht="12.75" customHeight="1" x14ac:dyDescent="0.2">
      <c r="A15" s="135" t="s">
        <v>36</v>
      </c>
      <c r="B15" s="135"/>
      <c r="C15" s="36"/>
      <c r="D15" s="39">
        <v>83</v>
      </c>
      <c r="E15" s="39">
        <v>5535</v>
      </c>
      <c r="F15" s="39">
        <v>275</v>
      </c>
      <c r="G15" s="39">
        <v>81</v>
      </c>
      <c r="H15" s="98">
        <v>528439</v>
      </c>
      <c r="I15" s="39">
        <v>84</v>
      </c>
      <c r="J15" s="47">
        <v>34.321428571428569</v>
      </c>
    </row>
    <row r="16" spans="1:11" ht="12.75" customHeight="1" x14ac:dyDescent="0.2">
      <c r="A16" s="135" t="s">
        <v>38</v>
      </c>
      <c r="B16" s="135"/>
      <c r="C16" s="36"/>
      <c r="D16" s="39">
        <v>68</v>
      </c>
      <c r="E16" s="39">
        <v>3667</v>
      </c>
      <c r="F16" s="39">
        <v>235</v>
      </c>
      <c r="G16" s="39">
        <v>48</v>
      </c>
      <c r="H16" s="98">
        <v>453148</v>
      </c>
      <c r="I16" s="39">
        <v>68</v>
      </c>
      <c r="J16" s="47">
        <v>37.926470588235297</v>
      </c>
    </row>
    <row r="17" spans="1:10" ht="12.75" customHeight="1" x14ac:dyDescent="0.2">
      <c r="A17" s="135" t="s">
        <v>39</v>
      </c>
      <c r="B17" s="135"/>
      <c r="C17" s="36"/>
      <c r="D17" s="39">
        <v>522</v>
      </c>
      <c r="E17" s="39">
        <v>52180</v>
      </c>
      <c r="F17" s="39">
        <v>4796</v>
      </c>
      <c r="G17" s="39">
        <v>514</v>
      </c>
      <c r="H17" s="98">
        <v>6925774</v>
      </c>
      <c r="I17" s="39">
        <v>524</v>
      </c>
      <c r="J17" s="47">
        <v>31.036259541984734</v>
      </c>
    </row>
    <row r="18" spans="1:10" ht="12.75" customHeight="1" x14ac:dyDescent="0.2">
      <c r="A18" s="135" t="s">
        <v>40</v>
      </c>
      <c r="B18" s="135"/>
      <c r="C18" s="36"/>
      <c r="D18" s="39">
        <v>122</v>
      </c>
      <c r="E18" s="39">
        <v>1791</v>
      </c>
      <c r="F18" s="39">
        <v>145</v>
      </c>
      <c r="G18" s="39">
        <v>116</v>
      </c>
      <c r="H18" s="98">
        <v>1124726</v>
      </c>
      <c r="I18" s="39">
        <v>122</v>
      </c>
      <c r="J18" s="47">
        <v>43.647540983606561</v>
      </c>
    </row>
    <row r="19" spans="1:10" ht="12.75" customHeight="1" x14ac:dyDescent="0.2">
      <c r="A19" s="135" t="s">
        <v>41</v>
      </c>
      <c r="B19" s="135"/>
      <c r="C19" s="36"/>
      <c r="D19" s="39">
        <v>94</v>
      </c>
      <c r="E19" s="39">
        <v>1171</v>
      </c>
      <c r="F19" s="39">
        <v>74</v>
      </c>
      <c r="G19" s="39">
        <v>89</v>
      </c>
      <c r="H19" s="98">
        <v>5109419</v>
      </c>
      <c r="I19" s="39">
        <v>93</v>
      </c>
      <c r="J19" s="47">
        <v>48.462365591397848</v>
      </c>
    </row>
    <row r="20" spans="1:10" ht="12.75" customHeight="1" x14ac:dyDescent="0.2">
      <c r="A20" s="135" t="s">
        <v>42</v>
      </c>
      <c r="B20" s="135"/>
      <c r="C20" s="36"/>
      <c r="D20" s="39">
        <v>128</v>
      </c>
      <c r="E20" s="39">
        <v>2051</v>
      </c>
      <c r="F20" s="39">
        <v>131</v>
      </c>
      <c r="G20" s="39">
        <v>128</v>
      </c>
      <c r="H20" s="98">
        <v>1329065</v>
      </c>
      <c r="I20" s="39">
        <v>129</v>
      </c>
      <c r="J20" s="47">
        <v>25.914728682170544</v>
      </c>
    </row>
    <row r="21" spans="1:10" ht="12.75" customHeight="1" x14ac:dyDescent="0.2">
      <c r="A21" s="135" t="s">
        <v>43</v>
      </c>
      <c r="B21" s="135"/>
      <c r="C21" s="36"/>
      <c r="D21" s="39">
        <f t="shared" ref="D21:I21" si="0">SUM(D12:D20)</f>
        <v>1569</v>
      </c>
      <c r="E21" s="39">
        <f t="shared" si="0"/>
        <v>105475</v>
      </c>
      <c r="F21" s="39">
        <f t="shared" si="0"/>
        <v>7880</v>
      </c>
      <c r="G21" s="39">
        <f t="shared" si="0"/>
        <v>1466</v>
      </c>
      <c r="H21" s="98">
        <f t="shared" si="0"/>
        <v>43339607</v>
      </c>
      <c r="I21" s="39">
        <f t="shared" si="0"/>
        <v>1579</v>
      </c>
      <c r="J21" s="47">
        <v>35.5</v>
      </c>
    </row>
    <row r="22" spans="1:10" x14ac:dyDescent="0.2">
      <c r="A22" s="85"/>
      <c r="B22" s="85"/>
      <c r="C22" s="21"/>
      <c r="D22" s="21"/>
      <c r="E22" s="21"/>
      <c r="F22" s="21"/>
      <c r="G22" s="21"/>
      <c r="H22" s="21"/>
      <c r="I22" s="21"/>
      <c r="J22" s="21"/>
    </row>
    <row r="23" spans="1:10" x14ac:dyDescent="0.2">
      <c r="A23" s="51" t="s">
        <v>146</v>
      </c>
      <c r="B23" s="168" t="s">
        <v>144</v>
      </c>
      <c r="C23" s="168"/>
      <c r="D23" s="168"/>
      <c r="E23" s="168"/>
      <c r="F23" s="168"/>
      <c r="G23" s="168"/>
      <c r="H23" s="168"/>
      <c r="I23" s="21"/>
      <c r="J23" s="21"/>
    </row>
    <row r="24" spans="1:10" x14ac:dyDescent="0.2">
      <c r="A24" s="21"/>
      <c r="B24" s="168" t="s">
        <v>145</v>
      </c>
      <c r="C24" s="168"/>
      <c r="D24" s="168"/>
      <c r="E24" s="168"/>
      <c r="F24" s="168"/>
      <c r="G24" s="168"/>
      <c r="H24" s="168"/>
      <c r="I24" s="21"/>
      <c r="J24" s="21"/>
    </row>
    <row r="25" spans="1:10" x14ac:dyDescent="0.2">
      <c r="A25" s="21"/>
      <c r="B25" s="21"/>
      <c r="C25" s="21"/>
      <c r="D25" s="21"/>
      <c r="E25" s="21"/>
      <c r="F25" s="21"/>
      <c r="G25" s="21"/>
      <c r="H25" s="21"/>
      <c r="I25" s="21"/>
      <c r="J25" s="21"/>
    </row>
    <row r="26" spans="1:10" x14ac:dyDescent="0.2">
      <c r="A26" s="21"/>
      <c r="B26" s="21"/>
      <c r="C26" s="21"/>
      <c r="D26" s="21"/>
      <c r="E26" s="21"/>
      <c r="F26" s="21"/>
      <c r="G26" s="21"/>
      <c r="H26" s="21"/>
      <c r="I26" s="21"/>
      <c r="J26" s="21"/>
    </row>
    <row r="27" spans="1:10" x14ac:dyDescent="0.2">
      <c r="A27" s="21"/>
      <c r="B27" s="21"/>
      <c r="C27" s="21"/>
      <c r="D27" s="21"/>
      <c r="E27" s="21"/>
      <c r="F27" s="21"/>
      <c r="G27" s="21"/>
      <c r="H27" s="21"/>
      <c r="I27" s="21"/>
      <c r="J27" s="21"/>
    </row>
    <row r="28" spans="1:10" x14ac:dyDescent="0.2">
      <c r="A28" s="21"/>
      <c r="B28" s="21"/>
      <c r="C28" s="21"/>
      <c r="D28" s="21"/>
      <c r="E28" s="21"/>
      <c r="F28" s="21"/>
      <c r="G28" s="21"/>
      <c r="H28" s="21"/>
      <c r="I28" s="21"/>
      <c r="J28" s="21"/>
    </row>
    <row r="29" spans="1:10" x14ac:dyDescent="0.2">
      <c r="A29" s="21"/>
      <c r="B29" s="21"/>
      <c r="C29" s="21"/>
      <c r="D29" s="21"/>
      <c r="E29" s="21"/>
      <c r="F29" s="21"/>
      <c r="G29" s="21"/>
      <c r="H29" s="21"/>
      <c r="I29" s="21"/>
      <c r="J29" s="21"/>
    </row>
    <row r="30" spans="1:10" x14ac:dyDescent="0.2">
      <c r="A30" s="21"/>
      <c r="B30" s="21"/>
      <c r="C30" s="21"/>
      <c r="D30" s="21"/>
      <c r="E30" s="21"/>
      <c r="F30" s="21"/>
      <c r="G30" s="21"/>
      <c r="H30" s="21"/>
      <c r="I30" s="21"/>
      <c r="J30" s="21"/>
    </row>
    <row r="31" spans="1:10" x14ac:dyDescent="0.2">
      <c r="A31" s="21"/>
      <c r="B31" s="21"/>
      <c r="C31" s="21"/>
      <c r="D31" s="21"/>
      <c r="E31" s="21"/>
      <c r="F31" s="21"/>
      <c r="G31" s="21"/>
      <c r="H31" s="21"/>
      <c r="I31" s="21"/>
      <c r="J31" s="21"/>
    </row>
    <row r="32" spans="1:10" x14ac:dyDescent="0.2">
      <c r="A32" s="21"/>
      <c r="B32" s="21"/>
      <c r="C32" s="21"/>
      <c r="D32" s="21"/>
      <c r="E32" s="21"/>
      <c r="F32" s="21"/>
      <c r="G32" s="21"/>
      <c r="H32" s="21"/>
      <c r="I32" s="21"/>
      <c r="J32" s="21"/>
    </row>
    <row r="33" spans="1:10" x14ac:dyDescent="0.2">
      <c r="A33" s="21"/>
      <c r="B33" s="21"/>
      <c r="C33" s="21"/>
      <c r="D33" s="21"/>
      <c r="E33" s="21"/>
      <c r="F33" s="21"/>
      <c r="G33" s="21"/>
      <c r="H33" s="21"/>
      <c r="I33" s="21"/>
      <c r="J33" s="21"/>
    </row>
    <row r="34" spans="1:10" x14ac:dyDescent="0.2">
      <c r="A34" s="21"/>
      <c r="B34" s="21"/>
      <c r="C34" s="21"/>
      <c r="D34" s="21"/>
      <c r="E34" s="21"/>
      <c r="F34" s="21"/>
      <c r="G34" s="21"/>
      <c r="H34" s="21"/>
      <c r="I34" s="21"/>
      <c r="J34" s="21"/>
    </row>
    <row r="35" spans="1:10" x14ac:dyDescent="0.2">
      <c r="A35" s="21"/>
      <c r="B35" s="21"/>
      <c r="C35" s="21"/>
      <c r="D35" s="21"/>
      <c r="E35" s="21"/>
      <c r="F35" s="21"/>
      <c r="G35" s="21"/>
      <c r="H35" s="21"/>
      <c r="I35" s="21"/>
      <c r="J35" s="21"/>
    </row>
    <row r="36" spans="1:10" x14ac:dyDescent="0.2">
      <c r="A36" s="21"/>
      <c r="B36" s="21"/>
      <c r="C36" s="21"/>
      <c r="D36" s="21"/>
      <c r="E36" s="21"/>
      <c r="F36" s="21"/>
      <c r="G36" s="21"/>
      <c r="H36" s="21"/>
      <c r="I36" s="21"/>
      <c r="J36" s="21"/>
    </row>
    <row r="37" spans="1:10" x14ac:dyDescent="0.2">
      <c r="A37" s="21"/>
      <c r="B37" s="21"/>
      <c r="C37" s="21"/>
      <c r="D37" s="21"/>
      <c r="E37" s="21"/>
      <c r="F37" s="21"/>
      <c r="G37" s="21"/>
      <c r="H37" s="21"/>
      <c r="I37" s="21"/>
      <c r="J37" s="21"/>
    </row>
    <row r="38" spans="1:10" x14ac:dyDescent="0.2">
      <c r="A38" s="21"/>
      <c r="B38" s="21"/>
      <c r="C38" s="21"/>
      <c r="D38" s="21"/>
      <c r="E38" s="21"/>
      <c r="F38" s="21"/>
      <c r="G38" s="21"/>
      <c r="H38" s="21"/>
      <c r="I38" s="21"/>
      <c r="J38" s="21"/>
    </row>
    <row r="39" spans="1:10" x14ac:dyDescent="0.2">
      <c r="A39" s="21"/>
      <c r="B39" s="21"/>
      <c r="C39" s="21"/>
      <c r="D39" s="21"/>
      <c r="E39" s="21"/>
      <c r="F39" s="21"/>
      <c r="G39" s="21"/>
      <c r="H39" s="21"/>
      <c r="I39" s="21"/>
      <c r="J39" s="21"/>
    </row>
    <row r="40" spans="1:10" x14ac:dyDescent="0.2">
      <c r="A40" s="21"/>
      <c r="B40" s="21"/>
      <c r="C40" s="21"/>
      <c r="D40" s="21"/>
      <c r="E40" s="21"/>
      <c r="F40" s="21"/>
      <c r="G40" s="21"/>
      <c r="H40" s="21"/>
      <c r="I40" s="21"/>
      <c r="J40" s="21"/>
    </row>
    <row r="41" spans="1:10" x14ac:dyDescent="0.2">
      <c r="A41" s="21"/>
      <c r="B41" s="21"/>
      <c r="C41" s="21"/>
      <c r="D41" s="21"/>
      <c r="E41" s="21"/>
      <c r="F41" s="21"/>
      <c r="G41" s="21"/>
      <c r="H41" s="21"/>
      <c r="I41" s="21"/>
      <c r="J41" s="21"/>
    </row>
    <row r="42" spans="1:10" x14ac:dyDescent="0.2">
      <c r="A42" s="21"/>
      <c r="B42" s="21"/>
      <c r="C42" s="21"/>
      <c r="D42" s="21"/>
      <c r="E42" s="21"/>
      <c r="F42" s="21"/>
      <c r="G42" s="21"/>
      <c r="H42" s="21"/>
      <c r="I42" s="21"/>
      <c r="J42" s="21"/>
    </row>
    <row r="43" spans="1:10" x14ac:dyDescent="0.2">
      <c r="A43" s="21"/>
      <c r="B43" s="21"/>
      <c r="C43" s="21"/>
      <c r="D43" s="21"/>
      <c r="E43" s="21"/>
      <c r="F43" s="21"/>
      <c r="G43" s="21"/>
      <c r="H43" s="21"/>
      <c r="I43" s="21"/>
      <c r="J43" s="21"/>
    </row>
    <row r="44" spans="1:10" x14ac:dyDescent="0.2">
      <c r="A44" s="21"/>
      <c r="B44" s="21"/>
      <c r="C44" s="21"/>
      <c r="D44" s="21"/>
      <c r="E44" s="21"/>
      <c r="F44" s="21"/>
      <c r="G44" s="21"/>
      <c r="H44" s="21"/>
      <c r="I44" s="21"/>
      <c r="J44" s="21"/>
    </row>
    <row r="45" spans="1:10" x14ac:dyDescent="0.2">
      <c r="A45" s="21"/>
      <c r="B45" s="21"/>
      <c r="C45" s="21"/>
      <c r="D45" s="21"/>
      <c r="E45" s="21"/>
      <c r="F45" s="21"/>
      <c r="G45" s="21"/>
      <c r="H45" s="21"/>
      <c r="I45" s="21"/>
      <c r="J45" s="21"/>
    </row>
    <row r="46" spans="1:10" x14ac:dyDescent="0.2">
      <c r="A46" s="21"/>
      <c r="B46" s="21"/>
      <c r="C46" s="21"/>
      <c r="D46" s="21"/>
      <c r="E46" s="21"/>
      <c r="F46" s="21"/>
      <c r="G46" s="21"/>
      <c r="H46" s="21"/>
      <c r="I46" s="21"/>
      <c r="J46" s="21"/>
    </row>
    <row r="47" spans="1:10" x14ac:dyDescent="0.2">
      <c r="A47" s="21"/>
      <c r="B47" s="21"/>
      <c r="C47" s="21"/>
      <c r="D47" s="21"/>
      <c r="E47" s="21"/>
      <c r="F47" s="21"/>
      <c r="G47" s="21"/>
      <c r="H47" s="21"/>
      <c r="I47" s="21"/>
      <c r="J47" s="21"/>
    </row>
    <row r="48" spans="1:10" x14ac:dyDescent="0.2">
      <c r="A48" s="21"/>
      <c r="B48" s="21"/>
      <c r="C48" s="21"/>
      <c r="D48" s="21"/>
      <c r="E48" s="21"/>
      <c r="F48" s="21"/>
      <c r="G48" s="21"/>
      <c r="H48" s="21"/>
      <c r="I48" s="21"/>
      <c r="J48" s="21"/>
    </row>
    <row r="49" spans="1:10" x14ac:dyDescent="0.2">
      <c r="A49" s="21"/>
      <c r="B49" s="21"/>
      <c r="C49" s="21"/>
      <c r="D49" s="21"/>
      <c r="E49" s="21"/>
      <c r="F49" s="21"/>
      <c r="G49" s="21"/>
      <c r="H49" s="21"/>
      <c r="I49" s="21"/>
      <c r="J49" s="21"/>
    </row>
    <row r="50" spans="1:10" x14ac:dyDescent="0.2">
      <c r="A50" s="21"/>
      <c r="B50" s="21"/>
      <c r="C50" s="21"/>
      <c r="D50" s="21"/>
      <c r="E50" s="21"/>
      <c r="F50" s="21"/>
      <c r="G50" s="21"/>
      <c r="H50" s="21"/>
      <c r="I50" s="21"/>
      <c r="J50" s="21"/>
    </row>
    <row r="51" spans="1:10" x14ac:dyDescent="0.2">
      <c r="B51" s="21"/>
      <c r="C51" s="21"/>
      <c r="D51" s="21"/>
      <c r="E51" s="21"/>
      <c r="F51" s="21"/>
      <c r="G51" s="21"/>
      <c r="H51" s="21"/>
      <c r="I51" s="21"/>
      <c r="J51" s="21"/>
    </row>
    <row r="52" spans="1:10" x14ac:dyDescent="0.2">
      <c r="A52" s="21"/>
      <c r="B52" s="21"/>
      <c r="C52" s="21"/>
      <c r="D52" s="21"/>
      <c r="E52" s="21"/>
      <c r="F52" s="21"/>
      <c r="G52" s="21"/>
      <c r="H52" s="21"/>
      <c r="I52" s="21"/>
      <c r="J52" s="21"/>
    </row>
    <row r="53" spans="1:10" x14ac:dyDescent="0.2">
      <c r="A53" s="21"/>
      <c r="B53" s="21"/>
      <c r="C53" s="21"/>
      <c r="D53" s="21"/>
      <c r="E53" s="21"/>
      <c r="F53" s="21"/>
      <c r="G53" s="21"/>
      <c r="H53" s="21"/>
      <c r="I53" s="21"/>
      <c r="J53" s="21"/>
    </row>
    <row r="54" spans="1:10" x14ac:dyDescent="0.2">
      <c r="A54" s="21"/>
      <c r="B54" s="21"/>
      <c r="C54" s="21"/>
      <c r="D54" s="21"/>
      <c r="E54" s="21"/>
      <c r="F54" s="21"/>
      <c r="G54" s="21"/>
      <c r="H54" s="21"/>
      <c r="I54" s="21"/>
      <c r="J54" s="21"/>
    </row>
    <row r="55" spans="1:10" x14ac:dyDescent="0.2">
      <c r="A55" s="21"/>
      <c r="B55" s="21"/>
      <c r="C55" s="21"/>
      <c r="D55" s="21"/>
      <c r="E55" s="21"/>
      <c r="F55" s="21"/>
      <c r="G55" s="21"/>
      <c r="H55" s="21"/>
      <c r="I55" s="21"/>
      <c r="J55" s="21"/>
    </row>
    <row r="56" spans="1:10" x14ac:dyDescent="0.2">
      <c r="A56" s="21"/>
      <c r="B56" s="21"/>
      <c r="C56" s="21"/>
      <c r="D56" s="21"/>
      <c r="E56" s="21"/>
      <c r="F56" s="21"/>
      <c r="G56" s="21"/>
      <c r="H56" s="21"/>
      <c r="I56" s="21"/>
      <c r="J56" s="21"/>
    </row>
    <row r="57" spans="1:10" x14ac:dyDescent="0.2">
      <c r="A57" s="21"/>
      <c r="B57" s="21"/>
      <c r="C57" s="21"/>
      <c r="D57" s="21"/>
      <c r="E57" s="21"/>
      <c r="F57" s="21"/>
      <c r="G57" s="21"/>
      <c r="H57" s="21"/>
      <c r="I57" s="21"/>
      <c r="J57" s="21"/>
    </row>
    <row r="58" spans="1:10" x14ac:dyDescent="0.2">
      <c r="A58" s="21"/>
      <c r="B58" s="21"/>
      <c r="C58" s="21"/>
      <c r="D58" s="21"/>
      <c r="E58" s="21"/>
      <c r="F58" s="21"/>
      <c r="G58" s="21"/>
      <c r="H58" s="21"/>
      <c r="I58" s="21"/>
      <c r="J58" s="21"/>
    </row>
    <row r="59" spans="1:10" x14ac:dyDescent="0.2">
      <c r="A59" s="21"/>
      <c r="B59" s="21"/>
      <c r="C59" s="21"/>
      <c r="D59" s="21"/>
      <c r="E59" s="21"/>
      <c r="F59" s="21"/>
      <c r="G59" s="21"/>
      <c r="H59" s="21"/>
      <c r="I59" s="21"/>
      <c r="J59" s="21"/>
    </row>
    <row r="60" spans="1:10" x14ac:dyDescent="0.2">
      <c r="A60" s="21"/>
      <c r="B60" s="21"/>
      <c r="C60" s="21"/>
      <c r="D60" s="21"/>
      <c r="E60" s="21"/>
      <c r="F60" s="21"/>
      <c r="G60" s="21"/>
      <c r="H60" s="21"/>
      <c r="I60" s="21"/>
      <c r="J60" s="21"/>
    </row>
    <row r="61" spans="1:10" x14ac:dyDescent="0.2">
      <c r="A61" s="21"/>
      <c r="B61" s="21"/>
      <c r="C61" s="21"/>
      <c r="D61" s="21"/>
      <c r="E61" s="21"/>
      <c r="F61" s="21"/>
      <c r="G61" s="21"/>
      <c r="H61" s="21"/>
      <c r="I61" s="21"/>
      <c r="J61" s="21"/>
    </row>
    <row r="62" spans="1:10" x14ac:dyDescent="0.2">
      <c r="A62" s="21"/>
      <c r="B62" s="21"/>
      <c r="C62" s="21"/>
      <c r="D62" s="21"/>
      <c r="E62" s="21"/>
      <c r="F62" s="21"/>
      <c r="G62" s="21"/>
      <c r="H62" s="21"/>
      <c r="I62" s="21"/>
      <c r="J62" s="21"/>
    </row>
    <row r="63" spans="1:10" x14ac:dyDescent="0.2">
      <c r="A63" s="21"/>
      <c r="B63" s="21"/>
      <c r="C63" s="21"/>
      <c r="D63" s="21"/>
      <c r="E63" s="21"/>
      <c r="F63" s="21"/>
      <c r="G63" s="21"/>
      <c r="H63" s="21"/>
      <c r="I63" s="21"/>
      <c r="J63" s="21"/>
    </row>
    <row r="64" spans="1:10" x14ac:dyDescent="0.2">
      <c r="A64" s="49"/>
      <c r="B64" s="21"/>
      <c r="C64" s="21"/>
      <c r="D64" s="21"/>
      <c r="E64" s="21"/>
      <c r="F64" s="21"/>
      <c r="G64" s="21"/>
      <c r="H64" s="21"/>
      <c r="I64" s="21"/>
      <c r="J64" s="21"/>
    </row>
    <row r="65" spans="1:10" x14ac:dyDescent="0.2">
      <c r="A65" s="21"/>
      <c r="B65" s="21"/>
      <c r="C65" s="21"/>
      <c r="D65" s="21"/>
      <c r="E65" s="21"/>
      <c r="F65" s="21"/>
      <c r="G65" s="21"/>
      <c r="H65" s="21"/>
      <c r="I65" s="21"/>
      <c r="J65" s="21"/>
    </row>
    <row r="66" spans="1:10" ht="12.75" customHeight="1" x14ac:dyDescent="0.2">
      <c r="A66" s="51"/>
      <c r="B66" s="167"/>
      <c r="C66" s="167"/>
      <c r="D66" s="167"/>
      <c r="E66" s="167"/>
      <c r="F66" s="167"/>
      <c r="G66" s="167"/>
      <c r="H66" s="167"/>
      <c r="I66" s="167"/>
      <c r="J66" s="21"/>
    </row>
    <row r="67" spans="1:10" ht="12.75" customHeight="1" x14ac:dyDescent="0.2">
      <c r="A67" s="51"/>
      <c r="B67" s="162"/>
      <c r="C67" s="162"/>
      <c r="D67" s="162"/>
      <c r="E67" s="162"/>
      <c r="F67" s="162"/>
      <c r="G67" s="162"/>
      <c r="H67" s="21"/>
      <c r="I67" s="21"/>
      <c r="J67" s="48">
        <v>5</v>
      </c>
    </row>
  </sheetData>
  <customSheetViews>
    <customSheetView guid="{12751ACC-44B0-41D6-9CB0-A908BA96F585}" showPageBreaks="1" fitToPage="1" printArea="1" showRuler="0">
      <selection activeCell="D3" sqref="D3:F5"/>
      <pageMargins left="0.78740157499999996" right="0.78740157499999996" top="0.984251969" bottom="0.984251969" header="0.4921259845" footer="0.4921259845"/>
      <pageSetup paperSize="9" scale="79" orientation="portrait" horizontalDpi="0" verticalDpi="0" r:id="rId1"/>
      <headerFooter alignWithMargins="0"/>
    </customSheetView>
    <customSheetView guid="{58F62201-683C-4675-B1B0-5970E987B716}" fitToPage="1" showRuler="0">
      <selection activeCell="D3" sqref="D3:F5"/>
      <pageMargins left="0.78740157499999996" right="0.78740157499999996" top="0.984251969" bottom="0.984251969" header="0.4921259845" footer="0.4921259845"/>
      <pageSetup paperSize="9" scale="79" orientation="portrait" horizontalDpi="0" verticalDpi="0" r:id="rId2"/>
      <headerFooter alignWithMargins="0"/>
    </customSheetView>
  </customSheetViews>
  <mergeCells count="28">
    <mergeCell ref="B67:G67"/>
    <mergeCell ref="B66:I66"/>
    <mergeCell ref="A20:B20"/>
    <mergeCell ref="A21:B21"/>
    <mergeCell ref="B23:H23"/>
    <mergeCell ref="B24:H24"/>
    <mergeCell ref="A19:B19"/>
    <mergeCell ref="A12:B12"/>
    <mergeCell ref="A13:B13"/>
    <mergeCell ref="A14:B14"/>
    <mergeCell ref="A15:B15"/>
    <mergeCell ref="A16:B16"/>
    <mergeCell ref="A17:B17"/>
    <mergeCell ref="A18:B18"/>
    <mergeCell ref="B1:J1"/>
    <mergeCell ref="A2:E2"/>
    <mergeCell ref="D3:F5"/>
    <mergeCell ref="G3:H5"/>
    <mergeCell ref="A3:C10"/>
    <mergeCell ref="D9:I9"/>
    <mergeCell ref="I6:I8"/>
    <mergeCell ref="J6:J8"/>
    <mergeCell ref="H6:H8"/>
    <mergeCell ref="G6:G8"/>
    <mergeCell ref="D6:D8"/>
    <mergeCell ref="E6:E8"/>
    <mergeCell ref="F7:F8"/>
    <mergeCell ref="I3:J5"/>
  </mergeCells>
  <phoneticPr fontId="3" type="noConversion"/>
  <pageMargins left="0.78740157499999996" right="0.78740157499999996" top="0.984251969" bottom="0.984251969" header="0.4921259845" footer="0.4921259845"/>
  <pageSetup paperSize="9" scale="79" orientation="portrait" horizontalDpi="0" verticalDpi="0" r:id="rId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I60"/>
  <sheetViews>
    <sheetView zoomScaleNormal="100" workbookViewId="0">
      <selection activeCell="H60" sqref="H60"/>
    </sheetView>
  </sheetViews>
  <sheetFormatPr baseColWidth="10" defaultRowHeight="12.75" x14ac:dyDescent="0.2"/>
  <cols>
    <col min="1" max="1" width="5" customWidth="1"/>
    <col min="2" max="2" width="21.85546875" customWidth="1"/>
    <col min="3" max="3" width="2" customWidth="1"/>
    <col min="4" max="4" width="12.140625" customWidth="1"/>
    <col min="5" max="5" width="11.85546875" customWidth="1"/>
    <col min="6" max="6" width="12" customWidth="1"/>
    <col min="7" max="7" width="12.5703125" customWidth="1"/>
    <col min="8" max="8" width="11.85546875" customWidth="1"/>
  </cols>
  <sheetData>
    <row r="1" spans="1:9" ht="12.75" customHeight="1" x14ac:dyDescent="0.2">
      <c r="A1" s="42" t="s">
        <v>56</v>
      </c>
      <c r="B1" s="170" t="s">
        <v>134</v>
      </c>
      <c r="C1" s="170"/>
      <c r="D1" s="170"/>
      <c r="E1" s="170"/>
      <c r="F1" s="170"/>
      <c r="G1" s="170"/>
      <c r="H1" s="170"/>
      <c r="I1" s="20"/>
    </row>
    <row r="2" spans="1:9" ht="12.75" customHeight="1" x14ac:dyDescent="0.2">
      <c r="A2" s="42"/>
      <c r="B2" s="84"/>
      <c r="C2" s="84"/>
      <c r="D2" s="84"/>
      <c r="E2" s="84"/>
      <c r="F2" s="84"/>
      <c r="G2" s="84"/>
      <c r="H2" s="84"/>
      <c r="I2" s="20"/>
    </row>
    <row r="3" spans="1:9" ht="12.75" customHeight="1" x14ac:dyDescent="0.2">
      <c r="A3" s="146" t="s">
        <v>18</v>
      </c>
      <c r="B3" s="146"/>
      <c r="C3" s="157"/>
      <c r="D3" s="146" t="s">
        <v>57</v>
      </c>
      <c r="E3" s="146"/>
      <c r="F3" s="146"/>
      <c r="G3" s="146"/>
      <c r="H3" s="146"/>
      <c r="I3" s="20"/>
    </row>
    <row r="4" spans="1:9" ht="9.75" customHeight="1" x14ac:dyDescent="0.2">
      <c r="A4" s="160"/>
      <c r="B4" s="160"/>
      <c r="C4" s="144"/>
      <c r="D4" s="160"/>
      <c r="E4" s="160"/>
      <c r="F4" s="160"/>
      <c r="G4" s="160"/>
      <c r="H4" s="160"/>
      <c r="I4" s="20"/>
    </row>
    <row r="5" spans="1:9" x14ac:dyDescent="0.2">
      <c r="A5" s="160"/>
      <c r="B5" s="160"/>
      <c r="C5" s="144"/>
      <c r="D5" s="157" t="s">
        <v>58</v>
      </c>
      <c r="E5" s="163" t="s">
        <v>59</v>
      </c>
      <c r="F5" s="163" t="s">
        <v>60</v>
      </c>
      <c r="G5" s="163" t="s">
        <v>61</v>
      </c>
      <c r="H5" s="139" t="s">
        <v>62</v>
      </c>
      <c r="I5" s="20"/>
    </row>
    <row r="6" spans="1:9" ht="22.5" customHeight="1" x14ac:dyDescent="0.2">
      <c r="A6" s="160"/>
      <c r="B6" s="160"/>
      <c r="C6" s="144"/>
      <c r="D6" s="144"/>
      <c r="E6" s="151"/>
      <c r="F6" s="151"/>
      <c r="G6" s="151"/>
      <c r="H6" s="140"/>
      <c r="I6" s="20"/>
    </row>
    <row r="7" spans="1:9" x14ac:dyDescent="0.2">
      <c r="A7" s="160"/>
      <c r="B7" s="160"/>
      <c r="C7" s="144"/>
      <c r="D7" s="165" t="s">
        <v>27</v>
      </c>
      <c r="E7" s="165"/>
      <c r="F7" s="165"/>
      <c r="G7" s="165"/>
      <c r="H7" s="165"/>
      <c r="I7" s="20"/>
    </row>
    <row r="8" spans="1:9" x14ac:dyDescent="0.2">
      <c r="A8" s="161"/>
      <c r="B8" s="161"/>
      <c r="C8" s="145"/>
      <c r="D8" s="44" t="s">
        <v>29</v>
      </c>
      <c r="E8" s="45" t="s">
        <v>31</v>
      </c>
      <c r="F8" s="45" t="s">
        <v>32</v>
      </c>
      <c r="G8" s="45" t="s">
        <v>33</v>
      </c>
      <c r="H8" s="46" t="s">
        <v>54</v>
      </c>
      <c r="I8" s="20"/>
    </row>
    <row r="9" spans="1:9" ht="9" customHeight="1" x14ac:dyDescent="0.2">
      <c r="A9" s="42" t="s">
        <v>15</v>
      </c>
      <c r="B9" s="42"/>
      <c r="C9" s="42"/>
      <c r="D9" s="42"/>
      <c r="E9" s="42"/>
      <c r="F9" s="42"/>
      <c r="G9" s="42"/>
      <c r="H9" s="42"/>
    </row>
    <row r="10" spans="1:9" x14ac:dyDescent="0.2">
      <c r="A10" s="28"/>
      <c r="B10" s="28"/>
      <c r="C10" s="28"/>
      <c r="D10" s="137" t="s">
        <v>63</v>
      </c>
      <c r="E10" s="137"/>
      <c r="F10" s="137"/>
      <c r="G10" s="28"/>
      <c r="H10" s="28"/>
    </row>
    <row r="11" spans="1:9" x14ac:dyDescent="0.2">
      <c r="A11" s="135" t="s">
        <v>34</v>
      </c>
      <c r="B11" s="135"/>
      <c r="C11" s="36"/>
      <c r="D11" s="37">
        <v>88</v>
      </c>
      <c r="E11" s="39">
        <v>52</v>
      </c>
      <c r="F11" s="39">
        <v>10</v>
      </c>
      <c r="G11" s="39">
        <v>79</v>
      </c>
      <c r="H11" s="37">
        <v>14</v>
      </c>
    </row>
    <row r="12" spans="1:9" ht="12.75" customHeight="1" x14ac:dyDescent="0.2">
      <c r="A12" s="135" t="s">
        <v>143</v>
      </c>
      <c r="B12" s="135"/>
      <c r="C12" s="36"/>
      <c r="D12" s="37">
        <v>206</v>
      </c>
      <c r="E12" s="39">
        <v>166</v>
      </c>
      <c r="F12" s="39">
        <v>53</v>
      </c>
      <c r="G12" s="39">
        <v>160</v>
      </c>
      <c r="H12" s="37">
        <v>37</v>
      </c>
    </row>
    <row r="13" spans="1:9" ht="12.75" customHeight="1" x14ac:dyDescent="0.2">
      <c r="A13" s="135" t="s">
        <v>35</v>
      </c>
      <c r="B13" s="135"/>
      <c r="C13" s="36"/>
      <c r="D13" s="37">
        <v>165</v>
      </c>
      <c r="E13" s="39">
        <v>136</v>
      </c>
      <c r="F13" s="39">
        <v>44</v>
      </c>
      <c r="G13" s="39">
        <v>142</v>
      </c>
      <c r="H13" s="37">
        <v>45</v>
      </c>
    </row>
    <row r="14" spans="1:9" ht="12.75" customHeight="1" x14ac:dyDescent="0.2">
      <c r="A14" s="135" t="s">
        <v>36</v>
      </c>
      <c r="B14" s="135"/>
      <c r="C14" s="36"/>
      <c r="D14" s="37">
        <v>79</v>
      </c>
      <c r="E14" s="39">
        <v>74</v>
      </c>
      <c r="F14" s="39">
        <v>24</v>
      </c>
      <c r="G14" s="39">
        <v>76</v>
      </c>
      <c r="H14" s="37">
        <v>21</v>
      </c>
    </row>
    <row r="15" spans="1:9" ht="12.75" customHeight="1" x14ac:dyDescent="0.2">
      <c r="A15" s="135" t="s">
        <v>38</v>
      </c>
      <c r="B15" s="135"/>
      <c r="C15" s="36"/>
      <c r="D15" s="37">
        <v>43</v>
      </c>
      <c r="E15" s="39">
        <v>28</v>
      </c>
      <c r="F15" s="39">
        <v>12</v>
      </c>
      <c r="G15" s="39">
        <v>42</v>
      </c>
      <c r="H15" s="37">
        <v>12</v>
      </c>
    </row>
    <row r="16" spans="1:9" ht="12.75" customHeight="1" x14ac:dyDescent="0.2">
      <c r="A16" s="135" t="s">
        <v>39</v>
      </c>
      <c r="B16" s="135"/>
      <c r="C16" s="36"/>
      <c r="D16" s="37">
        <v>501</v>
      </c>
      <c r="E16" s="39">
        <v>355</v>
      </c>
      <c r="F16" s="39">
        <v>117</v>
      </c>
      <c r="G16" s="39">
        <v>390</v>
      </c>
      <c r="H16" s="37">
        <v>113</v>
      </c>
    </row>
    <row r="17" spans="1:9" ht="12.75" customHeight="1" x14ac:dyDescent="0.2">
      <c r="A17" s="135" t="s">
        <v>40</v>
      </c>
      <c r="B17" s="135"/>
      <c r="C17" s="36"/>
      <c r="D17" s="37">
        <v>110</v>
      </c>
      <c r="E17" s="39">
        <v>63</v>
      </c>
      <c r="F17" s="39">
        <v>29</v>
      </c>
      <c r="G17" s="39">
        <v>66</v>
      </c>
      <c r="H17" s="37">
        <v>29</v>
      </c>
    </row>
    <row r="18" spans="1:9" ht="12.75" customHeight="1" x14ac:dyDescent="0.2">
      <c r="A18" s="135" t="s">
        <v>41</v>
      </c>
      <c r="B18" s="135"/>
      <c r="C18" s="36"/>
      <c r="D18" s="37">
        <v>86</v>
      </c>
      <c r="E18" s="39">
        <v>42</v>
      </c>
      <c r="F18" s="39">
        <v>20</v>
      </c>
      <c r="G18" s="39">
        <v>50</v>
      </c>
      <c r="H18" s="37">
        <v>8</v>
      </c>
    </row>
    <row r="19" spans="1:9" ht="12.75" customHeight="1" x14ac:dyDescent="0.2">
      <c r="A19" s="135" t="s">
        <v>42</v>
      </c>
      <c r="B19" s="135"/>
      <c r="C19" s="36"/>
      <c r="D19" s="37">
        <v>120</v>
      </c>
      <c r="E19" s="39">
        <v>86</v>
      </c>
      <c r="F19" s="39">
        <v>59</v>
      </c>
      <c r="G19" s="39">
        <v>95</v>
      </c>
      <c r="H19" s="37">
        <v>34</v>
      </c>
    </row>
    <row r="20" spans="1:9" ht="12.75" customHeight="1" x14ac:dyDescent="0.2">
      <c r="A20" s="135" t="s">
        <v>43</v>
      </c>
      <c r="B20" s="135"/>
      <c r="C20" s="36"/>
      <c r="D20" s="39">
        <f>SUM(D11:D19)</f>
        <v>1398</v>
      </c>
      <c r="E20" s="39">
        <f>SUM(E11:E19)</f>
        <v>1002</v>
      </c>
      <c r="F20" s="39">
        <f>SUM(F11:F19)</f>
        <v>368</v>
      </c>
      <c r="G20" s="39">
        <f>SUM(G11:G19)</f>
        <v>1100</v>
      </c>
      <c r="H20" s="37">
        <f>SUM(H11:H19)</f>
        <v>313</v>
      </c>
    </row>
    <row r="21" spans="1:9" ht="9" customHeight="1" x14ac:dyDescent="0.2">
      <c r="A21" s="52"/>
      <c r="B21" s="52"/>
      <c r="C21" s="52"/>
      <c r="D21" s="52"/>
      <c r="E21" s="52"/>
      <c r="F21" s="52"/>
      <c r="G21" s="52"/>
      <c r="H21" s="52"/>
    </row>
    <row r="22" spans="1:9" x14ac:dyDescent="0.2">
      <c r="A22" s="28"/>
      <c r="B22" s="28"/>
      <c r="C22" s="28"/>
      <c r="D22" s="137" t="s">
        <v>64</v>
      </c>
      <c r="E22" s="137"/>
      <c r="F22" s="137"/>
      <c r="G22" s="28"/>
      <c r="H22" s="28"/>
    </row>
    <row r="23" spans="1:9" ht="12.75" customHeight="1" x14ac:dyDescent="0.2">
      <c r="A23" s="135" t="s">
        <v>34</v>
      </c>
      <c r="B23" s="135"/>
      <c r="C23" s="36"/>
      <c r="D23" s="97">
        <v>730012</v>
      </c>
      <c r="E23" s="97">
        <v>838835</v>
      </c>
      <c r="F23" s="97">
        <v>41410</v>
      </c>
      <c r="G23" s="97">
        <v>139810</v>
      </c>
      <c r="H23" s="97">
        <v>880</v>
      </c>
      <c r="I23" s="20"/>
    </row>
    <row r="24" spans="1:9" ht="12.75" customHeight="1" x14ac:dyDescent="0.2">
      <c r="A24" s="135" t="s">
        <v>143</v>
      </c>
      <c r="B24" s="135"/>
      <c r="C24" s="36"/>
      <c r="D24" s="97">
        <v>1186993</v>
      </c>
      <c r="E24" s="97">
        <v>3354630</v>
      </c>
      <c r="F24" s="97">
        <v>12589907</v>
      </c>
      <c r="G24" s="97">
        <v>82276</v>
      </c>
      <c r="H24" s="97">
        <v>4314</v>
      </c>
      <c r="I24" s="20"/>
    </row>
    <row r="25" spans="1:9" ht="12.75" customHeight="1" x14ac:dyDescent="0.2">
      <c r="A25" s="135" t="s">
        <v>35</v>
      </c>
      <c r="B25" s="135"/>
      <c r="C25" s="36"/>
      <c r="D25" s="97">
        <v>584473</v>
      </c>
      <c r="E25" s="97">
        <v>4542736</v>
      </c>
      <c r="F25" s="97">
        <v>3701850</v>
      </c>
      <c r="G25" s="97">
        <v>66566</v>
      </c>
      <c r="H25" s="97">
        <v>4344</v>
      </c>
      <c r="I25" s="20"/>
    </row>
    <row r="26" spans="1:9" ht="12.75" customHeight="1" x14ac:dyDescent="0.2">
      <c r="A26" s="135" t="s">
        <v>36</v>
      </c>
      <c r="B26" s="135"/>
      <c r="C26" s="36"/>
      <c r="D26" s="97">
        <v>212290</v>
      </c>
      <c r="E26" s="97">
        <v>165752</v>
      </c>
      <c r="F26" s="97">
        <v>102915</v>
      </c>
      <c r="G26" s="97">
        <v>47147</v>
      </c>
      <c r="H26" s="97">
        <v>335</v>
      </c>
      <c r="I26" s="20"/>
    </row>
    <row r="27" spans="1:9" ht="12.75" customHeight="1" x14ac:dyDescent="0.2">
      <c r="A27" s="135" t="s">
        <v>38</v>
      </c>
      <c r="B27" s="135"/>
      <c r="C27" s="36"/>
      <c r="D27" s="97">
        <v>137540</v>
      </c>
      <c r="E27" s="97">
        <v>65183</v>
      </c>
      <c r="F27" s="97">
        <v>220270</v>
      </c>
      <c r="G27" s="97">
        <v>30017</v>
      </c>
      <c r="H27" s="97">
        <v>138</v>
      </c>
      <c r="I27" s="20"/>
    </row>
    <row r="28" spans="1:9" ht="12.75" customHeight="1" x14ac:dyDescent="0.2">
      <c r="A28" s="135" t="s">
        <v>39</v>
      </c>
      <c r="B28" s="135"/>
      <c r="C28" s="36"/>
      <c r="D28" s="97">
        <v>2555161</v>
      </c>
      <c r="E28" s="97">
        <v>1737509</v>
      </c>
      <c r="F28" s="97">
        <v>2451925</v>
      </c>
      <c r="G28" s="97">
        <v>176734</v>
      </c>
      <c r="H28" s="97">
        <v>4445</v>
      </c>
      <c r="I28" s="20"/>
    </row>
    <row r="29" spans="1:9" ht="12.75" customHeight="1" x14ac:dyDescent="0.2">
      <c r="A29" s="135" t="s">
        <v>40</v>
      </c>
      <c r="B29" s="135"/>
      <c r="C29" s="36"/>
      <c r="D29" s="97">
        <v>268241</v>
      </c>
      <c r="E29" s="97">
        <v>534388</v>
      </c>
      <c r="F29" s="97">
        <v>279940</v>
      </c>
      <c r="G29" s="97">
        <v>37514</v>
      </c>
      <c r="H29" s="97">
        <v>4643</v>
      </c>
      <c r="I29" s="20"/>
    </row>
    <row r="30" spans="1:9" ht="12.75" customHeight="1" x14ac:dyDescent="0.2">
      <c r="A30" s="135" t="s">
        <v>41</v>
      </c>
      <c r="B30" s="135"/>
      <c r="C30" s="36"/>
      <c r="D30" s="97">
        <v>241647</v>
      </c>
      <c r="E30" s="97">
        <v>226167</v>
      </c>
      <c r="F30" s="97">
        <v>4608000</v>
      </c>
      <c r="G30" s="97">
        <v>33250</v>
      </c>
      <c r="H30" s="97">
        <v>355</v>
      </c>
      <c r="I30" s="20"/>
    </row>
    <row r="31" spans="1:9" ht="12.75" customHeight="1" x14ac:dyDescent="0.2">
      <c r="A31" s="135" t="s">
        <v>42</v>
      </c>
      <c r="B31" s="135"/>
      <c r="C31" s="36"/>
      <c r="D31" s="97">
        <v>238653</v>
      </c>
      <c r="E31" s="97">
        <v>276829</v>
      </c>
      <c r="F31" s="97">
        <v>773876</v>
      </c>
      <c r="G31" s="97">
        <v>38499</v>
      </c>
      <c r="H31" s="97">
        <v>1208</v>
      </c>
      <c r="I31" s="20"/>
    </row>
    <row r="32" spans="1:9" ht="12.75" customHeight="1" x14ac:dyDescent="0.2">
      <c r="A32" s="135" t="s">
        <v>43</v>
      </c>
      <c r="B32" s="135"/>
      <c r="C32" s="36"/>
      <c r="D32" s="97">
        <f>SUM(D23:D31)</f>
        <v>6155010</v>
      </c>
      <c r="E32" s="97">
        <f>SUM(E23:E31)</f>
        <v>11742029</v>
      </c>
      <c r="F32" s="97">
        <f>SUM(F23:F31)</f>
        <v>24770093</v>
      </c>
      <c r="G32" s="97">
        <f>SUM(G23:G31)</f>
        <v>651813</v>
      </c>
      <c r="H32" s="97">
        <f>SUM(H23:H31)</f>
        <v>20662</v>
      </c>
      <c r="I32" s="20"/>
    </row>
    <row r="33" spans="1:8" ht="9" customHeight="1" x14ac:dyDescent="0.2">
      <c r="A33" s="52"/>
      <c r="B33" s="52"/>
      <c r="C33" s="52"/>
      <c r="D33" s="52"/>
      <c r="E33" s="52"/>
      <c r="F33" s="52"/>
      <c r="G33" s="52"/>
      <c r="H33" s="52"/>
    </row>
    <row r="34" spans="1:8" ht="12.75" customHeight="1" x14ac:dyDescent="0.2">
      <c r="A34" s="53"/>
      <c r="B34" s="53"/>
      <c r="C34" s="53"/>
      <c r="D34" s="137" t="s">
        <v>65</v>
      </c>
      <c r="E34" s="137"/>
      <c r="F34" s="137"/>
      <c r="G34" s="137"/>
      <c r="H34" s="137"/>
    </row>
    <row r="35" spans="1:8" ht="12.75" customHeight="1" x14ac:dyDescent="0.2">
      <c r="A35" s="135" t="s">
        <v>34</v>
      </c>
      <c r="B35" s="135"/>
      <c r="C35" s="36"/>
      <c r="D35" s="97">
        <v>1137172</v>
      </c>
      <c r="E35" s="97">
        <v>1620161</v>
      </c>
      <c r="F35" s="97">
        <v>3075226</v>
      </c>
      <c r="G35" s="97">
        <v>287233</v>
      </c>
      <c r="H35" s="97" t="s">
        <v>120</v>
      </c>
    </row>
    <row r="36" spans="1:8" ht="12.75" customHeight="1" x14ac:dyDescent="0.2">
      <c r="A36" s="135" t="s">
        <v>143</v>
      </c>
      <c r="B36" s="135"/>
      <c r="C36" s="36"/>
      <c r="D36" s="97">
        <v>2495187</v>
      </c>
      <c r="E36" s="97">
        <v>8428731</v>
      </c>
      <c r="F36" s="97">
        <v>56612873</v>
      </c>
      <c r="G36" s="97">
        <v>213829</v>
      </c>
      <c r="H36" s="97" t="s">
        <v>120</v>
      </c>
    </row>
    <row r="37" spans="1:8" ht="12.75" customHeight="1" x14ac:dyDescent="0.2">
      <c r="A37" s="135" t="s">
        <v>35</v>
      </c>
      <c r="B37" s="135"/>
      <c r="C37" s="36"/>
      <c r="D37" s="97">
        <v>1380823</v>
      </c>
      <c r="E37" s="97">
        <v>6669884</v>
      </c>
      <c r="F37" s="97">
        <v>11741044</v>
      </c>
      <c r="G37" s="97">
        <v>145619</v>
      </c>
      <c r="H37" s="97" t="s">
        <v>120</v>
      </c>
    </row>
    <row r="38" spans="1:8" ht="12.75" customHeight="1" x14ac:dyDescent="0.2">
      <c r="A38" s="135" t="s">
        <v>36</v>
      </c>
      <c r="B38" s="135"/>
      <c r="C38" s="36"/>
      <c r="D38" s="97">
        <v>463652</v>
      </c>
      <c r="E38" s="97">
        <v>726173</v>
      </c>
      <c r="F38" s="97">
        <v>1680626</v>
      </c>
      <c r="G38" s="97">
        <v>147904</v>
      </c>
      <c r="H38" s="97" t="s">
        <v>120</v>
      </c>
    </row>
    <row r="39" spans="1:8" ht="12.75" customHeight="1" x14ac:dyDescent="0.2">
      <c r="A39" s="135" t="s">
        <v>38</v>
      </c>
      <c r="B39" s="135"/>
      <c r="C39" s="36"/>
      <c r="D39" s="97">
        <v>368880</v>
      </c>
      <c r="E39" s="97">
        <v>258166</v>
      </c>
      <c r="F39" s="97">
        <v>1543194</v>
      </c>
      <c r="G39" s="97">
        <v>94374</v>
      </c>
      <c r="H39" s="97" t="s">
        <v>120</v>
      </c>
    </row>
    <row r="40" spans="1:8" ht="12.75" customHeight="1" x14ac:dyDescent="0.2">
      <c r="A40" s="135" t="s">
        <v>39</v>
      </c>
      <c r="B40" s="135"/>
      <c r="C40" s="36"/>
      <c r="D40" s="97">
        <v>3355911</v>
      </c>
      <c r="E40" s="97">
        <v>3654276</v>
      </c>
      <c r="F40" s="97">
        <v>11481342</v>
      </c>
      <c r="G40" s="97">
        <v>447261</v>
      </c>
      <c r="H40" s="97" t="s">
        <v>120</v>
      </c>
    </row>
    <row r="41" spans="1:8" ht="12.75" customHeight="1" x14ac:dyDescent="0.2">
      <c r="A41" s="135" t="s">
        <v>40</v>
      </c>
      <c r="B41" s="135"/>
      <c r="C41" s="36"/>
      <c r="D41" s="97">
        <v>554492</v>
      </c>
      <c r="E41" s="97">
        <v>804603</v>
      </c>
      <c r="F41" s="97">
        <v>9517705</v>
      </c>
      <c r="G41" s="97">
        <v>106682</v>
      </c>
      <c r="H41" s="97" t="s">
        <v>120</v>
      </c>
    </row>
    <row r="42" spans="1:8" ht="12.75" customHeight="1" x14ac:dyDescent="0.2">
      <c r="A42" s="135" t="s">
        <v>41</v>
      </c>
      <c r="B42" s="135"/>
      <c r="C42" s="36"/>
      <c r="D42" s="97">
        <v>544158</v>
      </c>
      <c r="E42" s="97">
        <v>765399</v>
      </c>
      <c r="F42" s="97">
        <v>9156727</v>
      </c>
      <c r="G42" s="97">
        <v>85995</v>
      </c>
      <c r="H42" s="97" t="s">
        <v>120</v>
      </c>
    </row>
    <row r="43" spans="1:8" ht="12.75" customHeight="1" x14ac:dyDescent="0.2">
      <c r="A43" s="135" t="s">
        <v>42</v>
      </c>
      <c r="B43" s="135"/>
      <c r="C43" s="36"/>
      <c r="D43" s="97">
        <v>489044</v>
      </c>
      <c r="E43" s="97">
        <v>658479</v>
      </c>
      <c r="F43" s="97">
        <v>8465264</v>
      </c>
      <c r="G43" s="97">
        <v>109463</v>
      </c>
      <c r="H43" s="97" t="s">
        <v>120</v>
      </c>
    </row>
    <row r="44" spans="1:8" ht="12.75" customHeight="1" x14ac:dyDescent="0.2">
      <c r="A44" s="135" t="s">
        <v>43</v>
      </c>
      <c r="B44" s="135"/>
      <c r="C44" s="36"/>
      <c r="D44" s="97">
        <f>SUM(D35:D43)</f>
        <v>10789319</v>
      </c>
      <c r="E44" s="97">
        <f>SUM(E35:E43)</f>
        <v>23585872</v>
      </c>
      <c r="F44" s="97">
        <f>SUM(F35:F43)</f>
        <v>113274001</v>
      </c>
      <c r="G44" s="97">
        <f>SUM(G35:G43)</f>
        <v>1638360</v>
      </c>
      <c r="H44" s="97" t="s">
        <v>120</v>
      </c>
    </row>
    <row r="45" spans="1:8" ht="9" customHeight="1" x14ac:dyDescent="0.2">
      <c r="A45" s="54"/>
      <c r="B45" s="55"/>
      <c r="C45" s="56"/>
      <c r="D45" s="57"/>
      <c r="E45" s="57"/>
      <c r="F45" s="57"/>
      <c r="G45" s="57"/>
      <c r="H45" s="58"/>
    </row>
    <row r="46" spans="1:8" ht="12.75" customHeight="1" x14ac:dyDescent="0.2">
      <c r="A46" s="52"/>
      <c r="B46" s="52"/>
      <c r="C46" s="59"/>
      <c r="D46" s="169" t="s">
        <v>66</v>
      </c>
      <c r="E46" s="169"/>
      <c r="F46" s="169"/>
      <c r="G46" s="169"/>
      <c r="H46" s="169"/>
    </row>
    <row r="47" spans="1:8" ht="12.75" customHeight="1" x14ac:dyDescent="0.2">
      <c r="A47" s="135" t="s">
        <v>34</v>
      </c>
      <c r="B47" s="135"/>
      <c r="C47" s="36"/>
      <c r="D47" s="41">
        <f t="shared" ref="D47:G56" si="0">D23*100/D35</f>
        <v>64.195389967392799</v>
      </c>
      <c r="E47" s="41">
        <f t="shared" si="0"/>
        <v>51.774792752078341</v>
      </c>
      <c r="F47" s="41">
        <f t="shared" si="0"/>
        <v>1.3465676994146121</v>
      </c>
      <c r="G47" s="41">
        <f t="shared" si="0"/>
        <v>48.674769263977332</v>
      </c>
      <c r="H47" s="60" t="s">
        <v>120</v>
      </c>
    </row>
    <row r="48" spans="1:8" ht="12.75" customHeight="1" x14ac:dyDescent="0.2">
      <c r="A48" s="135" t="s">
        <v>143</v>
      </c>
      <c r="B48" s="135"/>
      <c r="C48" s="36"/>
      <c r="D48" s="41">
        <f t="shared" si="0"/>
        <v>47.571304274990212</v>
      </c>
      <c r="E48" s="41">
        <f t="shared" si="0"/>
        <v>39.799941414668474</v>
      </c>
      <c r="F48" s="41">
        <f t="shared" si="0"/>
        <v>22.238594038497215</v>
      </c>
      <c r="G48" s="41">
        <f t="shared" si="0"/>
        <v>38.477474991698976</v>
      </c>
      <c r="H48" s="60" t="s">
        <v>120</v>
      </c>
    </row>
    <row r="49" spans="1:8" ht="12.75" customHeight="1" x14ac:dyDescent="0.2">
      <c r="A49" s="135" t="s">
        <v>35</v>
      </c>
      <c r="B49" s="135"/>
      <c r="C49" s="36"/>
      <c r="D49" s="41">
        <f t="shared" si="0"/>
        <v>42.32787258033796</v>
      </c>
      <c r="E49" s="41">
        <f t="shared" si="0"/>
        <v>68.108170996677003</v>
      </c>
      <c r="F49" s="41">
        <f t="shared" si="0"/>
        <v>31.529138294686572</v>
      </c>
      <c r="G49" s="41">
        <f t="shared" si="0"/>
        <v>45.712441370974943</v>
      </c>
      <c r="H49" s="60" t="s">
        <v>120</v>
      </c>
    </row>
    <row r="50" spans="1:8" ht="12.75" customHeight="1" x14ac:dyDescent="0.2">
      <c r="A50" s="135" t="s">
        <v>36</v>
      </c>
      <c r="B50" s="135"/>
      <c r="C50" s="36"/>
      <c r="D50" s="41">
        <f t="shared" si="0"/>
        <v>45.786495043696569</v>
      </c>
      <c r="E50" s="41">
        <f t="shared" si="0"/>
        <v>22.825414880476139</v>
      </c>
      <c r="F50" s="41">
        <f t="shared" si="0"/>
        <v>6.123611083013115</v>
      </c>
      <c r="G50" s="41">
        <f t="shared" si="0"/>
        <v>31.876757897014279</v>
      </c>
      <c r="H50" s="60" t="s">
        <v>120</v>
      </c>
    </row>
    <row r="51" spans="1:8" ht="12.75" customHeight="1" x14ac:dyDescent="0.2">
      <c r="A51" s="135" t="s">
        <v>38</v>
      </c>
      <c r="B51" s="135"/>
      <c r="C51" s="36"/>
      <c r="D51" s="41">
        <f t="shared" si="0"/>
        <v>37.28583821296899</v>
      </c>
      <c r="E51" s="41">
        <f t="shared" si="0"/>
        <v>25.248483533850312</v>
      </c>
      <c r="F51" s="41">
        <f t="shared" si="0"/>
        <v>14.273642847237612</v>
      </c>
      <c r="G51" s="41">
        <f t="shared" si="0"/>
        <v>31.806429737003835</v>
      </c>
      <c r="H51" s="60" t="s">
        <v>120</v>
      </c>
    </row>
    <row r="52" spans="1:8" ht="12.75" customHeight="1" x14ac:dyDescent="0.2">
      <c r="A52" s="135" t="s">
        <v>39</v>
      </c>
      <c r="B52" s="135"/>
      <c r="C52" s="36"/>
      <c r="D52" s="41">
        <f t="shared" si="0"/>
        <v>76.139116919370025</v>
      </c>
      <c r="E52" s="41">
        <f t="shared" si="0"/>
        <v>47.547284332108468</v>
      </c>
      <c r="F52" s="41">
        <f t="shared" si="0"/>
        <v>21.355735244190097</v>
      </c>
      <c r="G52" s="41">
        <f t="shared" si="0"/>
        <v>39.514735244074487</v>
      </c>
      <c r="H52" s="60" t="s">
        <v>120</v>
      </c>
    </row>
    <row r="53" spans="1:8" ht="12.75" customHeight="1" x14ac:dyDescent="0.2">
      <c r="A53" s="135" t="s">
        <v>40</v>
      </c>
      <c r="B53" s="135"/>
      <c r="C53" s="36"/>
      <c r="D53" s="41">
        <f t="shared" si="0"/>
        <v>48.375990997164969</v>
      </c>
      <c r="E53" s="41">
        <f t="shared" si="0"/>
        <v>66.416356886563932</v>
      </c>
      <c r="F53" s="41">
        <f t="shared" si="0"/>
        <v>2.9412552710973916</v>
      </c>
      <c r="G53" s="41">
        <f t="shared" si="0"/>
        <v>35.164320128981458</v>
      </c>
      <c r="H53" s="60" t="s">
        <v>120</v>
      </c>
    </row>
    <row r="54" spans="1:8" ht="12.75" customHeight="1" x14ac:dyDescent="0.2">
      <c r="A54" s="135" t="s">
        <v>41</v>
      </c>
      <c r="B54" s="135"/>
      <c r="C54" s="36"/>
      <c r="D54" s="41">
        <f t="shared" si="0"/>
        <v>44.4075066432911</v>
      </c>
      <c r="E54" s="41">
        <f t="shared" si="0"/>
        <v>29.548901945259924</v>
      </c>
      <c r="F54" s="41">
        <f t="shared" si="0"/>
        <v>50.323658224166778</v>
      </c>
      <c r="G54" s="41">
        <f t="shared" si="0"/>
        <v>38.665038665038665</v>
      </c>
      <c r="H54" s="60" t="s">
        <v>120</v>
      </c>
    </row>
    <row r="55" spans="1:8" ht="12.75" customHeight="1" x14ac:dyDescent="0.2">
      <c r="A55" s="135" t="s">
        <v>42</v>
      </c>
      <c r="B55" s="135"/>
      <c r="C55" s="36"/>
      <c r="D55" s="41">
        <f t="shared" si="0"/>
        <v>48.799903485166979</v>
      </c>
      <c r="E55" s="41">
        <f t="shared" si="0"/>
        <v>42.040672519548842</v>
      </c>
      <c r="F55" s="41">
        <f t="shared" si="0"/>
        <v>9.1417822291189026</v>
      </c>
      <c r="G55" s="41">
        <f t="shared" si="0"/>
        <v>35.170788302896867</v>
      </c>
      <c r="H55" s="60" t="s">
        <v>120</v>
      </c>
    </row>
    <row r="56" spans="1:8" ht="12.75" customHeight="1" x14ac:dyDescent="0.2">
      <c r="A56" s="135" t="s">
        <v>43</v>
      </c>
      <c r="B56" s="135"/>
      <c r="C56" s="36"/>
      <c r="D56" s="41">
        <f t="shared" si="0"/>
        <v>57.047252009139783</v>
      </c>
      <c r="E56" s="41">
        <f t="shared" si="0"/>
        <v>49.784163163439537</v>
      </c>
      <c r="F56" s="41">
        <f t="shared" si="0"/>
        <v>21.867412452394966</v>
      </c>
      <c r="G56" s="41">
        <f t="shared" si="0"/>
        <v>39.784479601552775</v>
      </c>
      <c r="H56" s="60" t="s">
        <v>120</v>
      </c>
    </row>
    <row r="57" spans="1:8" x14ac:dyDescent="0.2">
      <c r="A57" s="85"/>
      <c r="B57" s="85"/>
      <c r="C57" s="21"/>
      <c r="D57" s="21"/>
      <c r="E57" s="21"/>
      <c r="F57" s="21"/>
      <c r="G57" s="21"/>
      <c r="H57" s="21"/>
    </row>
    <row r="58" spans="1:8" x14ac:dyDescent="0.2">
      <c r="A58" s="51" t="s">
        <v>146</v>
      </c>
      <c r="B58" s="162" t="s">
        <v>119</v>
      </c>
      <c r="C58" s="162"/>
      <c r="D58" s="162"/>
      <c r="E58" s="162"/>
      <c r="F58" s="162"/>
      <c r="G58" s="162"/>
      <c r="H58" s="21"/>
    </row>
    <row r="59" spans="1:8" ht="12.75" customHeight="1" x14ac:dyDescent="0.2">
      <c r="A59" s="51"/>
      <c r="B59" s="162" t="s">
        <v>148</v>
      </c>
      <c r="C59" s="162"/>
      <c r="D59" s="162"/>
      <c r="E59" s="162"/>
      <c r="F59" s="162"/>
      <c r="G59" s="162"/>
    </row>
    <row r="60" spans="1:8" ht="12.75" customHeight="1" x14ac:dyDescent="0.2">
      <c r="A60" s="51"/>
      <c r="B60" s="162"/>
      <c r="C60" s="162"/>
      <c r="D60" s="162"/>
      <c r="E60" s="162"/>
      <c r="F60" s="162"/>
      <c r="G60" s="162"/>
      <c r="H60" s="48">
        <v>6</v>
      </c>
    </row>
  </sheetData>
  <customSheetViews>
    <customSheetView guid="{12751ACC-44B0-41D6-9CB0-A908BA96F585}" showRuler="0" topLeftCell="A4">
      <selection activeCell="H48" sqref="H48"/>
      <pageMargins left="0.78740157499999996" right="0.78740157499999996" top="0.984251969" bottom="0.984251969" header="0.4921259845" footer="0.4921259845"/>
      <pageSetup paperSize="9" scale="95" orientation="portrait" horizontalDpi="0" verticalDpi="0" r:id="rId1"/>
      <headerFooter alignWithMargins="0"/>
    </customSheetView>
    <customSheetView guid="{58F62201-683C-4675-B1B0-5970E987B716}" showRuler="0" topLeftCell="A46">
      <selection activeCell="I48" sqref="I48"/>
      <pageMargins left="0.78740157499999996" right="0.78740157499999996" top="0.984251969" bottom="0.984251969" header="0.4921259845" footer="0.4921259845"/>
      <pageSetup paperSize="9" scale="95" orientation="portrait" horizontalDpi="0" verticalDpi="0" r:id="rId2"/>
      <headerFooter alignWithMargins="0"/>
    </customSheetView>
  </customSheetViews>
  <mergeCells count="56">
    <mergeCell ref="A39:B39"/>
    <mergeCell ref="A40:B40"/>
    <mergeCell ref="A41:B41"/>
    <mergeCell ref="A42:B42"/>
    <mergeCell ref="A55:B55"/>
    <mergeCell ref="A43:B43"/>
    <mergeCell ref="A44:B44"/>
    <mergeCell ref="A47:B47"/>
    <mergeCell ref="A48:B48"/>
    <mergeCell ref="A32:B32"/>
    <mergeCell ref="A35:B35"/>
    <mergeCell ref="A36:B36"/>
    <mergeCell ref="A37:B37"/>
    <mergeCell ref="A38:B38"/>
    <mergeCell ref="A27:B27"/>
    <mergeCell ref="A28:B28"/>
    <mergeCell ref="A29:B29"/>
    <mergeCell ref="A30:B30"/>
    <mergeCell ref="A31:B31"/>
    <mergeCell ref="A20:B20"/>
    <mergeCell ref="A23:B23"/>
    <mergeCell ref="A24:B24"/>
    <mergeCell ref="A25:B25"/>
    <mergeCell ref="A26:B26"/>
    <mergeCell ref="A15:B15"/>
    <mergeCell ref="A16:B16"/>
    <mergeCell ref="A17:B17"/>
    <mergeCell ref="A18:B18"/>
    <mergeCell ref="A19:B19"/>
    <mergeCell ref="A14:B14"/>
    <mergeCell ref="B1:H1"/>
    <mergeCell ref="A3:C8"/>
    <mergeCell ref="A11:B11"/>
    <mergeCell ref="A12:B12"/>
    <mergeCell ref="A13:B13"/>
    <mergeCell ref="D3:H4"/>
    <mergeCell ref="D34:H34"/>
    <mergeCell ref="F5:F6"/>
    <mergeCell ref="G5:G6"/>
    <mergeCell ref="D22:F22"/>
    <mergeCell ref="D7:H7"/>
    <mergeCell ref="D10:F10"/>
    <mergeCell ref="H5:H6"/>
    <mergeCell ref="D5:D6"/>
    <mergeCell ref="E5:E6"/>
    <mergeCell ref="B60:G60"/>
    <mergeCell ref="B59:G59"/>
    <mergeCell ref="B58:G58"/>
    <mergeCell ref="D46:H46"/>
    <mergeCell ref="A49:B49"/>
    <mergeCell ref="A50:B50"/>
    <mergeCell ref="A51:B51"/>
    <mergeCell ref="A52:B52"/>
    <mergeCell ref="A53:B53"/>
    <mergeCell ref="A54:B54"/>
    <mergeCell ref="A56:B56"/>
  </mergeCells>
  <phoneticPr fontId="3" type="noConversion"/>
  <pageMargins left="0.78740157499999996" right="0.78740157499999996" top="0.984251969" bottom="0.984251969" header="0.4921259845" footer="0.4921259845"/>
  <pageSetup paperSize="9" scale="95" orientation="portrait" horizontalDpi="0" verticalDpi="0" r:id="rId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K66"/>
  <sheetViews>
    <sheetView zoomScaleNormal="100" workbookViewId="0">
      <selection activeCell="J66" sqref="J66"/>
    </sheetView>
  </sheetViews>
  <sheetFormatPr baseColWidth="10" defaultRowHeight="12.75" x14ac:dyDescent="0.2"/>
  <cols>
    <col min="1" max="1" width="3" customWidth="1"/>
    <col min="2" max="2" width="21.85546875" customWidth="1"/>
    <col min="3" max="3" width="2.140625" customWidth="1"/>
    <col min="4" max="4" width="8.5703125" bestFit="1" customWidth="1"/>
    <col min="5" max="5" width="11.7109375" bestFit="1" customWidth="1"/>
    <col min="6" max="6" width="9.85546875" bestFit="1" customWidth="1"/>
    <col min="7" max="7" width="13.5703125" customWidth="1"/>
    <col min="8" max="8" width="11.85546875" customWidth="1"/>
    <col min="9" max="9" width="13.28515625" customWidth="1"/>
  </cols>
  <sheetData>
    <row r="1" spans="1:11" s="21" customFormat="1" x14ac:dyDescent="0.2">
      <c r="A1" s="42" t="s">
        <v>67</v>
      </c>
      <c r="B1" s="137" t="s">
        <v>166</v>
      </c>
      <c r="C1" s="137"/>
      <c r="D1" s="137"/>
      <c r="E1" s="137"/>
      <c r="F1" s="137"/>
      <c r="G1" s="137"/>
      <c r="H1" s="137"/>
      <c r="I1" s="137"/>
      <c r="J1" s="137"/>
    </row>
    <row r="2" spans="1:11" s="21" customFormat="1" x14ac:dyDescent="0.2">
      <c r="B2" s="23"/>
      <c r="C2" s="23"/>
      <c r="D2" s="64"/>
      <c r="E2" s="64"/>
      <c r="F2" s="64"/>
      <c r="G2" s="64"/>
      <c r="H2" s="64"/>
      <c r="I2" s="64"/>
      <c r="J2" s="64"/>
    </row>
    <row r="3" spans="1:11" s="21" customFormat="1" x14ac:dyDescent="0.2">
      <c r="A3" s="146" t="s">
        <v>18</v>
      </c>
      <c r="B3" s="146"/>
      <c r="C3" s="146"/>
      <c r="D3" s="139" t="s">
        <v>126</v>
      </c>
      <c r="E3" s="146"/>
      <c r="F3" s="146"/>
      <c r="G3" s="146"/>
      <c r="H3" s="146"/>
      <c r="I3" s="146"/>
      <c r="J3" s="146"/>
    </row>
    <row r="4" spans="1:11" s="21" customFormat="1" x14ac:dyDescent="0.2">
      <c r="A4" s="160"/>
      <c r="B4" s="160"/>
      <c r="C4" s="160"/>
      <c r="D4" s="141"/>
      <c r="E4" s="161"/>
      <c r="F4" s="161"/>
      <c r="G4" s="161"/>
      <c r="H4" s="161"/>
      <c r="I4" s="161"/>
      <c r="J4" s="161"/>
    </row>
    <row r="5" spans="1:11" s="21" customFormat="1" ht="12" customHeight="1" x14ac:dyDescent="0.2">
      <c r="A5" s="160"/>
      <c r="B5" s="160"/>
      <c r="C5" s="160"/>
      <c r="D5" s="163" t="s">
        <v>43</v>
      </c>
      <c r="E5" s="30" t="s">
        <v>24</v>
      </c>
      <c r="F5" s="163" t="s">
        <v>82</v>
      </c>
      <c r="G5" s="72" t="s">
        <v>122</v>
      </c>
      <c r="H5" s="163" t="s">
        <v>129</v>
      </c>
      <c r="I5" s="72" t="s">
        <v>123</v>
      </c>
      <c r="J5" s="25"/>
      <c r="K5" s="63"/>
    </row>
    <row r="6" spans="1:11" s="21" customFormat="1" ht="60" x14ac:dyDescent="0.2">
      <c r="A6" s="160"/>
      <c r="B6" s="160"/>
      <c r="C6" s="160"/>
      <c r="D6" s="151"/>
      <c r="E6" s="172" t="s">
        <v>84</v>
      </c>
      <c r="F6" s="151"/>
      <c r="G6" s="31" t="s">
        <v>130</v>
      </c>
      <c r="H6" s="151"/>
      <c r="I6" s="31" t="s">
        <v>127</v>
      </c>
      <c r="J6" s="27" t="s">
        <v>128</v>
      </c>
      <c r="K6" s="63"/>
    </row>
    <row r="7" spans="1:11" s="21" customFormat="1" x14ac:dyDescent="0.2">
      <c r="A7" s="160"/>
      <c r="B7" s="160"/>
      <c r="C7" s="160"/>
      <c r="D7" s="164"/>
      <c r="E7" s="153"/>
      <c r="F7" s="164"/>
      <c r="G7" s="22"/>
      <c r="H7" s="164"/>
      <c r="I7" s="22"/>
      <c r="J7" s="32"/>
      <c r="K7" s="63"/>
    </row>
    <row r="8" spans="1:11" s="21" customFormat="1" x14ac:dyDescent="0.2">
      <c r="A8" s="161"/>
      <c r="B8" s="161"/>
      <c r="C8" s="161"/>
      <c r="D8" s="174" t="s">
        <v>27</v>
      </c>
      <c r="E8" s="174"/>
      <c r="F8" s="67" t="s">
        <v>85</v>
      </c>
      <c r="G8" s="67" t="s">
        <v>27</v>
      </c>
      <c r="H8" s="67" t="s">
        <v>89</v>
      </c>
      <c r="I8" s="67" t="s">
        <v>27</v>
      </c>
      <c r="J8" s="65" t="s">
        <v>89</v>
      </c>
      <c r="K8" s="63"/>
    </row>
    <row r="9" spans="1:11" s="21" customFormat="1" x14ac:dyDescent="0.2">
      <c r="A9" s="28"/>
      <c r="B9" s="28"/>
      <c r="C9" s="28"/>
      <c r="D9" s="28"/>
      <c r="E9" s="28"/>
      <c r="F9" s="28"/>
      <c r="G9" s="28"/>
      <c r="H9" s="28"/>
      <c r="I9" s="28"/>
      <c r="J9" s="28"/>
    </row>
    <row r="10" spans="1:11" s="21" customFormat="1" x14ac:dyDescent="0.2">
      <c r="A10" s="52"/>
      <c r="B10" s="42"/>
      <c r="C10" s="42"/>
      <c r="D10" s="137" t="s">
        <v>124</v>
      </c>
      <c r="E10" s="137"/>
      <c r="F10" s="137"/>
      <c r="G10" s="137"/>
      <c r="H10" s="137"/>
      <c r="I10" s="137"/>
      <c r="J10" s="137"/>
    </row>
    <row r="11" spans="1:11" ht="12.75" customHeight="1" x14ac:dyDescent="0.2">
      <c r="A11" s="173" t="s">
        <v>34</v>
      </c>
      <c r="B11" s="173"/>
      <c r="C11" s="36"/>
      <c r="D11" s="69">
        <v>252</v>
      </c>
      <c r="E11" s="69">
        <v>252</v>
      </c>
      <c r="F11" s="70">
        <v>44.075396825396822</v>
      </c>
      <c r="G11" s="69">
        <v>252</v>
      </c>
      <c r="H11" s="70">
        <v>48.615079365079367</v>
      </c>
      <c r="I11" s="69">
        <v>237</v>
      </c>
      <c r="J11" s="69">
        <v>34.616033755274259</v>
      </c>
    </row>
    <row r="12" spans="1:11" ht="12.75" customHeight="1" x14ac:dyDescent="0.2">
      <c r="A12" s="173" t="s">
        <v>143</v>
      </c>
      <c r="B12" s="173"/>
      <c r="C12" s="36"/>
      <c r="D12" s="69">
        <v>573</v>
      </c>
      <c r="E12" s="69">
        <v>560</v>
      </c>
      <c r="F12" s="70">
        <v>45.366071428571431</v>
      </c>
      <c r="G12" s="69">
        <v>551</v>
      </c>
      <c r="H12" s="70">
        <v>49.802177858439201</v>
      </c>
      <c r="I12" s="69">
        <v>533</v>
      </c>
      <c r="J12" s="69">
        <v>37.866791744840526</v>
      </c>
    </row>
    <row r="13" spans="1:11" ht="12.75" customHeight="1" x14ac:dyDescent="0.2">
      <c r="A13" s="173" t="s">
        <v>35</v>
      </c>
      <c r="B13" s="173"/>
      <c r="C13" s="36"/>
      <c r="D13" s="69">
        <v>457</v>
      </c>
      <c r="E13" s="69">
        <v>422</v>
      </c>
      <c r="F13" s="70">
        <v>44.258293838862556</v>
      </c>
      <c r="G13" s="69">
        <v>433</v>
      </c>
      <c r="H13" s="70">
        <v>48.750577367205544</v>
      </c>
      <c r="I13" s="69">
        <v>424</v>
      </c>
      <c r="J13" s="69">
        <v>31.485849056603772</v>
      </c>
    </row>
    <row r="14" spans="1:11" x14ac:dyDescent="0.2">
      <c r="A14" s="173" t="s">
        <v>36</v>
      </c>
      <c r="B14" s="173"/>
      <c r="C14" s="36"/>
      <c r="D14" s="69">
        <v>154</v>
      </c>
      <c r="E14" s="69">
        <v>150</v>
      </c>
      <c r="F14" s="70">
        <v>45.88</v>
      </c>
      <c r="G14" s="69">
        <v>151</v>
      </c>
      <c r="H14" s="70">
        <v>48.026490066225165</v>
      </c>
      <c r="I14" s="69">
        <v>151</v>
      </c>
      <c r="J14" s="69">
        <v>31.417218543046356</v>
      </c>
    </row>
    <row r="15" spans="1:11" x14ac:dyDescent="0.2">
      <c r="A15" s="173" t="s">
        <v>38</v>
      </c>
      <c r="B15" s="173"/>
      <c r="C15" s="36"/>
      <c r="D15" s="69">
        <v>107</v>
      </c>
      <c r="E15" s="69">
        <v>106</v>
      </c>
      <c r="F15" s="70">
        <v>47.150943396226417</v>
      </c>
      <c r="G15" s="69">
        <v>106</v>
      </c>
      <c r="H15" s="70">
        <v>49.009433962264154</v>
      </c>
      <c r="I15" s="69">
        <v>96</v>
      </c>
      <c r="J15" s="69">
        <v>22.416666666666668</v>
      </c>
    </row>
    <row r="16" spans="1:11" x14ac:dyDescent="0.2">
      <c r="A16" s="173" t="s">
        <v>39</v>
      </c>
      <c r="B16" s="173"/>
      <c r="C16" s="36"/>
      <c r="D16" s="69">
        <v>1109</v>
      </c>
      <c r="E16" s="69">
        <v>1055</v>
      </c>
      <c r="F16" s="70">
        <v>47.479620853080569</v>
      </c>
      <c r="G16" s="69">
        <v>1106</v>
      </c>
      <c r="H16" s="70">
        <v>47.928571428571431</v>
      </c>
      <c r="I16" s="69">
        <v>1084</v>
      </c>
      <c r="J16" s="69">
        <v>37.499077490774908</v>
      </c>
    </row>
    <row r="17" spans="1:10" x14ac:dyDescent="0.2">
      <c r="A17" s="173" t="s">
        <v>40</v>
      </c>
      <c r="B17" s="173"/>
      <c r="C17" s="36"/>
      <c r="D17" s="69">
        <v>172</v>
      </c>
      <c r="E17" s="69">
        <v>169</v>
      </c>
      <c r="F17" s="70">
        <v>49.556213017751482</v>
      </c>
      <c r="G17" s="69">
        <v>162</v>
      </c>
      <c r="H17" s="70">
        <v>47.5</v>
      </c>
      <c r="I17" s="69">
        <v>165</v>
      </c>
      <c r="J17" s="69">
        <v>24.890909090909091</v>
      </c>
    </row>
    <row r="18" spans="1:10" x14ac:dyDescent="0.2">
      <c r="A18" s="173" t="s">
        <v>41</v>
      </c>
      <c r="B18" s="173"/>
      <c r="C18" s="36"/>
      <c r="D18" s="69">
        <v>121</v>
      </c>
      <c r="E18" s="69">
        <v>113</v>
      </c>
      <c r="F18" s="70">
        <v>50.353982300884958</v>
      </c>
      <c r="G18" s="69">
        <v>119</v>
      </c>
      <c r="H18" s="70">
        <v>49.033613445378151</v>
      </c>
      <c r="I18" s="69">
        <v>113</v>
      </c>
      <c r="J18" s="69">
        <v>30.176991150442479</v>
      </c>
    </row>
    <row r="19" spans="1:10" x14ac:dyDescent="0.2">
      <c r="A19" s="173" t="s">
        <v>42</v>
      </c>
      <c r="B19" s="173"/>
      <c r="C19" s="36"/>
      <c r="D19" s="69">
        <v>189</v>
      </c>
      <c r="E19" s="69">
        <v>189</v>
      </c>
      <c r="F19" s="70">
        <v>49.148148148148145</v>
      </c>
      <c r="G19" s="69">
        <v>187</v>
      </c>
      <c r="H19" s="70">
        <v>45.588235294117645</v>
      </c>
      <c r="I19" s="69">
        <v>187</v>
      </c>
      <c r="J19" s="69">
        <v>26.112299465240643</v>
      </c>
    </row>
    <row r="20" spans="1:10" x14ac:dyDescent="0.2">
      <c r="A20" s="173" t="s">
        <v>43</v>
      </c>
      <c r="B20" s="173"/>
      <c r="C20" s="36"/>
      <c r="D20" s="69">
        <f>SUM(D11:D19)</f>
        <v>3134</v>
      </c>
      <c r="E20" s="69">
        <f>SUM(E10:E19)</f>
        <v>3016</v>
      </c>
      <c r="F20" s="70">
        <v>46.589522546419097</v>
      </c>
      <c r="G20" s="69">
        <v>3067</v>
      </c>
      <c r="H20" s="70">
        <v>48.357352461688947</v>
      </c>
      <c r="I20" s="69">
        <v>2990</v>
      </c>
      <c r="J20" s="69">
        <v>34.007357859531773</v>
      </c>
    </row>
    <row r="21" spans="1:10" x14ac:dyDescent="0.2">
      <c r="A21" s="52"/>
      <c r="B21" s="52"/>
      <c r="C21" s="52"/>
      <c r="D21" s="52"/>
      <c r="E21" s="52"/>
      <c r="F21" s="52"/>
      <c r="G21" s="52"/>
      <c r="H21" s="52"/>
      <c r="I21" s="52"/>
      <c r="J21" s="52"/>
    </row>
    <row r="22" spans="1:10" x14ac:dyDescent="0.2">
      <c r="A22" s="52"/>
      <c r="B22" s="52"/>
      <c r="C22" s="52"/>
      <c r="D22" s="137" t="s">
        <v>79</v>
      </c>
      <c r="E22" s="137"/>
      <c r="F22" s="137"/>
      <c r="G22" s="137"/>
      <c r="H22" s="137"/>
      <c r="I22" s="137"/>
      <c r="J22" s="137"/>
    </row>
    <row r="23" spans="1:10" x14ac:dyDescent="0.2">
      <c r="A23" s="173" t="s">
        <v>34</v>
      </c>
      <c r="B23" s="173"/>
      <c r="C23" s="36"/>
      <c r="D23" s="69">
        <v>147</v>
      </c>
      <c r="E23" s="69">
        <v>147</v>
      </c>
      <c r="F23" s="70">
        <v>49.346938775510203</v>
      </c>
      <c r="G23" s="69">
        <v>147</v>
      </c>
      <c r="H23" s="70">
        <v>54.374149659863946</v>
      </c>
      <c r="I23" s="69">
        <v>143</v>
      </c>
      <c r="J23" s="70">
        <v>40.006993006993007</v>
      </c>
    </row>
    <row r="24" spans="1:10" x14ac:dyDescent="0.2">
      <c r="A24" s="173" t="s">
        <v>143</v>
      </c>
      <c r="B24" s="173"/>
      <c r="C24" s="36"/>
      <c r="D24" s="69">
        <v>358</v>
      </c>
      <c r="E24" s="69">
        <v>352</v>
      </c>
      <c r="F24" s="70">
        <v>49.647727272727273</v>
      </c>
      <c r="G24" s="69">
        <v>347</v>
      </c>
      <c r="H24" s="70">
        <v>55.605187319884728</v>
      </c>
      <c r="I24" s="69">
        <v>338</v>
      </c>
      <c r="J24" s="70">
        <v>43.349112426035504</v>
      </c>
    </row>
    <row r="25" spans="1:10" x14ac:dyDescent="0.2">
      <c r="A25" s="173" t="s">
        <v>35</v>
      </c>
      <c r="B25" s="173"/>
      <c r="C25" s="36"/>
      <c r="D25" s="69">
        <v>280</v>
      </c>
      <c r="E25" s="69">
        <v>260</v>
      </c>
      <c r="F25" s="70">
        <v>48.869230769230768</v>
      </c>
      <c r="G25" s="69">
        <v>269</v>
      </c>
      <c r="H25" s="70">
        <v>54.791821561338288</v>
      </c>
      <c r="I25" s="69">
        <v>264</v>
      </c>
      <c r="J25" s="70">
        <v>35.125</v>
      </c>
    </row>
    <row r="26" spans="1:10" x14ac:dyDescent="0.2">
      <c r="A26" s="173" t="s">
        <v>36</v>
      </c>
      <c r="B26" s="173"/>
      <c r="C26" s="36"/>
      <c r="D26" s="69">
        <v>87</v>
      </c>
      <c r="E26" s="69">
        <v>83</v>
      </c>
      <c r="F26" s="70">
        <v>49.963855421686745</v>
      </c>
      <c r="G26" s="69">
        <v>85</v>
      </c>
      <c r="H26" s="70">
        <v>53.505882352941178</v>
      </c>
      <c r="I26" s="69">
        <v>85</v>
      </c>
      <c r="J26" s="70">
        <v>34.588235294117645</v>
      </c>
    </row>
    <row r="27" spans="1:10" x14ac:dyDescent="0.2">
      <c r="A27" s="173" t="s">
        <v>38</v>
      </c>
      <c r="B27" s="173"/>
      <c r="C27" s="36"/>
      <c r="D27" s="69">
        <v>79</v>
      </c>
      <c r="E27" s="69">
        <v>79</v>
      </c>
      <c r="F27" s="70">
        <v>49.88607594936709</v>
      </c>
      <c r="G27" s="69">
        <v>78</v>
      </c>
      <c r="H27" s="70">
        <v>53.192307692307693</v>
      </c>
      <c r="I27" s="69">
        <v>71</v>
      </c>
      <c r="J27" s="70">
        <v>25.35211267605634</v>
      </c>
    </row>
    <row r="28" spans="1:10" x14ac:dyDescent="0.2">
      <c r="A28" s="173" t="s">
        <v>39</v>
      </c>
      <c r="B28" s="173"/>
      <c r="C28" s="36"/>
      <c r="D28" s="69">
        <v>787</v>
      </c>
      <c r="E28" s="69">
        <v>742</v>
      </c>
      <c r="F28" s="70">
        <v>51.188679245283019</v>
      </c>
      <c r="G28" s="69">
        <v>784</v>
      </c>
      <c r="H28" s="70">
        <v>52.595663265306122</v>
      </c>
      <c r="I28" s="69">
        <v>776</v>
      </c>
      <c r="J28" s="70">
        <v>41.605670103092784</v>
      </c>
    </row>
    <row r="29" spans="1:10" x14ac:dyDescent="0.2">
      <c r="A29" s="173" t="s">
        <v>40</v>
      </c>
      <c r="B29" s="173"/>
      <c r="C29" s="36"/>
      <c r="D29" s="69">
        <v>105</v>
      </c>
      <c r="E29" s="69">
        <v>105</v>
      </c>
      <c r="F29" s="70">
        <v>54.361904761904761</v>
      </c>
      <c r="G29" s="69">
        <v>98</v>
      </c>
      <c r="H29" s="70">
        <v>53.724489795918366</v>
      </c>
      <c r="I29" s="69">
        <v>102</v>
      </c>
      <c r="J29" s="70">
        <v>28.274509803921568</v>
      </c>
    </row>
    <row r="30" spans="1:10" x14ac:dyDescent="0.2">
      <c r="A30" s="173" t="s">
        <v>41</v>
      </c>
      <c r="B30" s="173"/>
      <c r="C30" s="36"/>
      <c r="D30" s="69">
        <v>74</v>
      </c>
      <c r="E30" s="69">
        <v>69</v>
      </c>
      <c r="F30" s="70">
        <v>54.884057971014492</v>
      </c>
      <c r="G30" s="69">
        <v>73</v>
      </c>
      <c r="H30" s="70">
        <v>50.80821917808219</v>
      </c>
      <c r="I30" s="69">
        <v>70</v>
      </c>
      <c r="J30" s="70">
        <v>33.785714285714285</v>
      </c>
    </row>
    <row r="31" spans="1:10" x14ac:dyDescent="0.2">
      <c r="A31" s="173" t="s">
        <v>42</v>
      </c>
      <c r="B31" s="173"/>
      <c r="C31" s="36"/>
      <c r="D31" s="69">
        <v>126</v>
      </c>
      <c r="E31" s="69">
        <v>126</v>
      </c>
      <c r="F31" s="70">
        <v>54.404761904761905</v>
      </c>
      <c r="G31" s="69">
        <v>125</v>
      </c>
      <c r="H31" s="70">
        <v>47.664000000000001</v>
      </c>
      <c r="I31" s="69">
        <v>125</v>
      </c>
      <c r="J31" s="70">
        <v>28.736000000000001</v>
      </c>
    </row>
    <row r="32" spans="1:10" x14ac:dyDescent="0.2">
      <c r="A32" s="173" t="s">
        <v>43</v>
      </c>
      <c r="B32" s="173"/>
      <c r="C32" s="36"/>
      <c r="D32" s="69">
        <f>SUM(D23:D31)</f>
        <v>2043</v>
      </c>
      <c r="E32" s="69">
        <f>SUM(E23:E31)</f>
        <v>1963</v>
      </c>
      <c r="F32" s="70">
        <v>50.869077941925624</v>
      </c>
      <c r="G32" s="69">
        <v>2006</v>
      </c>
      <c r="H32" s="70">
        <v>53.285643070787636</v>
      </c>
      <c r="I32" s="69">
        <v>1974</v>
      </c>
      <c r="J32" s="70">
        <v>38.253799392097264</v>
      </c>
    </row>
    <row r="33" spans="1:10" x14ac:dyDescent="0.2">
      <c r="A33" s="52"/>
      <c r="B33" s="52"/>
      <c r="C33" s="52"/>
      <c r="D33" s="52"/>
      <c r="E33" s="52"/>
      <c r="F33" s="52"/>
      <c r="G33" s="52"/>
      <c r="H33" s="52"/>
      <c r="I33" s="52"/>
      <c r="J33" s="52"/>
    </row>
    <row r="34" spans="1:10" x14ac:dyDescent="0.2">
      <c r="A34" s="52"/>
      <c r="B34" s="52"/>
      <c r="C34" s="52"/>
      <c r="D34" s="137" t="s">
        <v>80</v>
      </c>
      <c r="E34" s="137"/>
      <c r="F34" s="137"/>
      <c r="G34" s="137"/>
      <c r="H34" s="137"/>
      <c r="I34" s="137"/>
      <c r="J34" s="137"/>
    </row>
    <row r="35" spans="1:10" x14ac:dyDescent="0.2">
      <c r="A35" s="173" t="s">
        <v>34</v>
      </c>
      <c r="B35" s="173"/>
      <c r="C35" s="36"/>
      <c r="D35" s="69">
        <v>103</v>
      </c>
      <c r="E35" s="69">
        <v>103</v>
      </c>
      <c r="F35" s="70">
        <v>36.883495145631066</v>
      </c>
      <c r="G35" s="69">
        <v>103</v>
      </c>
      <c r="H35" s="70">
        <v>40.174757281553397</v>
      </c>
      <c r="I35" s="69">
        <v>92</v>
      </c>
      <c r="J35" s="73">
        <v>25.684782608695652</v>
      </c>
    </row>
    <row r="36" spans="1:10" x14ac:dyDescent="0.2">
      <c r="A36" s="173" t="s">
        <v>143</v>
      </c>
      <c r="B36" s="173"/>
      <c r="C36" s="36"/>
      <c r="D36" s="69">
        <v>211</v>
      </c>
      <c r="E36" s="69">
        <v>205</v>
      </c>
      <c r="F36" s="70">
        <v>38.112195121951217</v>
      </c>
      <c r="G36" s="69">
        <v>200</v>
      </c>
      <c r="H36" s="70">
        <v>40.005000000000003</v>
      </c>
      <c r="I36" s="69">
        <v>191</v>
      </c>
      <c r="J36" s="73">
        <v>28.251308900523561</v>
      </c>
    </row>
    <row r="37" spans="1:10" x14ac:dyDescent="0.2">
      <c r="A37" s="173" t="s">
        <v>35</v>
      </c>
      <c r="B37" s="173"/>
      <c r="C37" s="36"/>
      <c r="D37" s="69">
        <v>175</v>
      </c>
      <c r="E37" s="69">
        <v>160</v>
      </c>
      <c r="F37" s="70">
        <v>36.931249999999999</v>
      </c>
      <c r="G37" s="69">
        <v>162</v>
      </c>
      <c r="H37" s="70">
        <v>38.76543209876543</v>
      </c>
      <c r="I37" s="69">
        <v>158</v>
      </c>
      <c r="J37" s="73">
        <v>25.234177215189874</v>
      </c>
    </row>
    <row r="38" spans="1:10" x14ac:dyDescent="0.2">
      <c r="A38" s="173" t="s">
        <v>36</v>
      </c>
      <c r="B38" s="173"/>
      <c r="C38" s="36"/>
      <c r="D38" s="69">
        <v>67</v>
      </c>
      <c r="E38" s="69">
        <v>67</v>
      </c>
      <c r="F38" s="70">
        <v>40.820895522388057</v>
      </c>
      <c r="G38" s="69">
        <v>66</v>
      </c>
      <c r="H38" s="70">
        <v>40.969696969696969</v>
      </c>
      <c r="I38" s="69">
        <v>66</v>
      </c>
      <c r="J38" s="73">
        <v>27.333333333333332</v>
      </c>
    </row>
    <row r="39" spans="1:10" x14ac:dyDescent="0.2">
      <c r="A39" s="173" t="s">
        <v>38</v>
      </c>
      <c r="B39" s="173"/>
      <c r="C39" s="36"/>
      <c r="D39" s="69">
        <v>28</v>
      </c>
      <c r="E39" s="69">
        <v>27</v>
      </c>
      <c r="F39" s="70">
        <v>39.148148148148145</v>
      </c>
      <c r="G39" s="69">
        <v>28</v>
      </c>
      <c r="H39" s="70">
        <v>37.357142857142854</v>
      </c>
      <c r="I39" s="69">
        <v>25</v>
      </c>
      <c r="J39" s="73">
        <v>14.08</v>
      </c>
    </row>
    <row r="40" spans="1:10" x14ac:dyDescent="0.2">
      <c r="A40" s="173" t="s">
        <v>39</v>
      </c>
      <c r="B40" s="173"/>
      <c r="C40" s="36"/>
      <c r="D40" s="69">
        <v>318</v>
      </c>
      <c r="E40" s="69">
        <v>309</v>
      </c>
      <c r="F40" s="70">
        <v>38.456310679611647</v>
      </c>
      <c r="G40" s="69">
        <v>318</v>
      </c>
      <c r="H40" s="70">
        <v>36.364779874213838</v>
      </c>
      <c r="I40" s="69">
        <v>304</v>
      </c>
      <c r="J40" s="73">
        <v>27.111842105263158</v>
      </c>
    </row>
    <row r="41" spans="1:10" x14ac:dyDescent="0.2">
      <c r="A41" s="173" t="s">
        <v>40</v>
      </c>
      <c r="B41" s="173"/>
      <c r="C41" s="36"/>
      <c r="D41" s="69">
        <v>67</v>
      </c>
      <c r="E41" s="69">
        <v>64</v>
      </c>
      <c r="F41" s="70">
        <v>41.671875</v>
      </c>
      <c r="G41" s="69">
        <v>64</v>
      </c>
      <c r="H41" s="70">
        <v>37.96875</v>
      </c>
      <c r="I41" s="69">
        <v>63</v>
      </c>
      <c r="J41" s="73">
        <v>19.412698412698411</v>
      </c>
    </row>
    <row r="42" spans="1:10" x14ac:dyDescent="0.2">
      <c r="A42" s="173" t="s">
        <v>41</v>
      </c>
      <c r="B42" s="173"/>
      <c r="C42" s="36"/>
      <c r="D42" s="69">
        <v>47</v>
      </c>
      <c r="E42" s="69">
        <v>44</v>
      </c>
      <c r="F42" s="70">
        <v>43.25</v>
      </c>
      <c r="G42" s="69">
        <v>46</v>
      </c>
      <c r="H42" s="70">
        <v>46.217391304347828</v>
      </c>
      <c r="I42" s="69">
        <v>43</v>
      </c>
      <c r="J42" s="73">
        <v>24.302325581395348</v>
      </c>
    </row>
    <row r="43" spans="1:10" x14ac:dyDescent="0.2">
      <c r="A43" s="173" t="s">
        <v>42</v>
      </c>
      <c r="B43" s="173"/>
      <c r="C43" s="36"/>
      <c r="D43" s="69">
        <v>63</v>
      </c>
      <c r="E43" s="69">
        <v>63</v>
      </c>
      <c r="F43" s="70">
        <v>38.634920634920633</v>
      </c>
      <c r="G43" s="69">
        <v>62</v>
      </c>
      <c r="H43" s="70">
        <v>41.403225806451616</v>
      </c>
      <c r="I43" s="69">
        <v>62</v>
      </c>
      <c r="J43" s="73">
        <v>20.822580645161292</v>
      </c>
    </row>
    <row r="44" spans="1:10" x14ac:dyDescent="0.2">
      <c r="A44" s="173" t="s">
        <v>43</v>
      </c>
      <c r="B44" s="173"/>
      <c r="C44" s="36"/>
      <c r="D44" s="69">
        <f>SUM(D35:D43)</f>
        <v>1079</v>
      </c>
      <c r="E44" s="69">
        <f>SUM(E35:E43)</f>
        <v>1042</v>
      </c>
      <c r="F44" s="70">
        <v>38.579654510556622</v>
      </c>
      <c r="G44" s="69">
        <v>1049</v>
      </c>
      <c r="H44" s="70">
        <v>38.947569113441375</v>
      </c>
      <c r="I44" s="69">
        <v>1004</v>
      </c>
      <c r="J44" s="73">
        <v>25.600597609561753</v>
      </c>
    </row>
    <row r="45" spans="1:10" x14ac:dyDescent="0.2">
      <c r="A45" s="52"/>
      <c r="B45" s="52"/>
      <c r="C45" s="52"/>
      <c r="D45" s="52"/>
      <c r="E45" s="52"/>
      <c r="F45" s="52"/>
      <c r="G45" s="52"/>
      <c r="H45" s="52"/>
      <c r="I45" s="52"/>
      <c r="J45" s="52"/>
    </row>
    <row r="46" spans="1:10" x14ac:dyDescent="0.2">
      <c r="A46" s="52"/>
      <c r="B46" s="52"/>
      <c r="C46" s="52"/>
      <c r="D46" s="137" t="s">
        <v>125</v>
      </c>
      <c r="E46" s="137"/>
      <c r="F46" s="137"/>
      <c r="G46" s="137"/>
      <c r="H46" s="137"/>
      <c r="I46" s="137"/>
      <c r="J46" s="137"/>
    </row>
    <row r="47" spans="1:10" x14ac:dyDescent="0.2">
      <c r="A47" s="173" t="s">
        <v>34</v>
      </c>
      <c r="B47" s="173"/>
      <c r="C47" s="36"/>
      <c r="D47" s="39">
        <v>130</v>
      </c>
      <c r="E47" s="39">
        <v>130</v>
      </c>
      <c r="F47" s="47">
        <v>51</v>
      </c>
      <c r="G47" s="37">
        <v>130</v>
      </c>
      <c r="H47" s="39">
        <v>56.269230769230766</v>
      </c>
      <c r="I47" s="39">
        <v>125</v>
      </c>
      <c r="J47" s="39">
        <v>38.024000000000001</v>
      </c>
    </row>
    <row r="48" spans="1:10" x14ac:dyDescent="0.2">
      <c r="A48" s="173" t="s">
        <v>143</v>
      </c>
      <c r="B48" s="173"/>
      <c r="C48" s="36"/>
      <c r="D48" s="39">
        <v>314</v>
      </c>
      <c r="E48" s="39">
        <v>309</v>
      </c>
      <c r="F48" s="47">
        <v>50.893203883495147</v>
      </c>
      <c r="G48" s="39">
        <v>309</v>
      </c>
      <c r="H48" s="39">
        <v>56.754045307443363</v>
      </c>
      <c r="I48" s="39">
        <v>301</v>
      </c>
      <c r="J48" s="39">
        <v>41.338870431893689</v>
      </c>
    </row>
    <row r="49" spans="1:10" x14ac:dyDescent="0.2">
      <c r="A49" s="173" t="s">
        <v>35</v>
      </c>
      <c r="B49" s="173"/>
      <c r="C49" s="36"/>
      <c r="D49" s="39">
        <v>243</v>
      </c>
      <c r="E49" s="39">
        <v>225</v>
      </c>
      <c r="F49" s="47">
        <v>50.275555555555556</v>
      </c>
      <c r="G49" s="39">
        <v>230</v>
      </c>
      <c r="H49" s="39">
        <v>56.091304347826089</v>
      </c>
      <c r="I49" s="39">
        <v>231</v>
      </c>
      <c r="J49" s="39">
        <v>33.320346320346317</v>
      </c>
    </row>
    <row r="50" spans="1:10" x14ac:dyDescent="0.2">
      <c r="A50" s="173" t="s">
        <v>36</v>
      </c>
      <c r="B50" s="173"/>
      <c r="C50" s="36"/>
      <c r="D50" s="39">
        <v>92</v>
      </c>
      <c r="E50" s="39">
        <v>88</v>
      </c>
      <c r="F50" s="47">
        <v>50.511363636363633</v>
      </c>
      <c r="G50" s="39">
        <v>90</v>
      </c>
      <c r="H50" s="39">
        <v>56</v>
      </c>
      <c r="I50" s="39">
        <v>90</v>
      </c>
      <c r="J50" s="39">
        <v>33.455555555555556</v>
      </c>
    </row>
    <row r="51" spans="1:10" x14ac:dyDescent="0.2">
      <c r="A51" s="173" t="s">
        <v>38</v>
      </c>
      <c r="B51" s="173"/>
      <c r="C51" s="36"/>
      <c r="D51" s="39">
        <v>65</v>
      </c>
      <c r="E51" s="39">
        <v>65</v>
      </c>
      <c r="F51" s="47">
        <v>51.907692307692308</v>
      </c>
      <c r="G51" s="39">
        <v>64</v>
      </c>
      <c r="H51" s="39">
        <v>53.640625</v>
      </c>
      <c r="I51" s="39">
        <v>60</v>
      </c>
      <c r="J51" s="39">
        <v>21.183333333333334</v>
      </c>
    </row>
    <row r="52" spans="1:10" x14ac:dyDescent="0.2">
      <c r="A52" s="173" t="s">
        <v>39</v>
      </c>
      <c r="B52" s="173"/>
      <c r="C52" s="36"/>
      <c r="D52" s="39">
        <v>671</v>
      </c>
      <c r="E52" s="39">
        <v>627</v>
      </c>
      <c r="F52" s="47">
        <v>52.23444976076555</v>
      </c>
      <c r="G52" s="39">
        <v>668</v>
      </c>
      <c r="H52" s="39">
        <v>55.90269461077844</v>
      </c>
      <c r="I52" s="39">
        <v>658</v>
      </c>
      <c r="J52" s="39">
        <v>42.231003039513681</v>
      </c>
    </row>
    <row r="53" spans="1:10" x14ac:dyDescent="0.2">
      <c r="A53" s="173" t="s">
        <v>40</v>
      </c>
      <c r="B53" s="173"/>
      <c r="C53" s="36"/>
      <c r="D53" s="39">
        <v>122</v>
      </c>
      <c r="E53" s="39">
        <v>121</v>
      </c>
      <c r="F53" s="47">
        <v>54.033057851239668</v>
      </c>
      <c r="G53" s="39">
        <v>115</v>
      </c>
      <c r="H53" s="39">
        <v>52.643478260869564</v>
      </c>
      <c r="I53" s="39">
        <v>118</v>
      </c>
      <c r="J53" s="39">
        <v>27.703389830508474</v>
      </c>
    </row>
    <row r="54" spans="1:10" x14ac:dyDescent="0.2">
      <c r="A54" s="173" t="s">
        <v>41</v>
      </c>
      <c r="B54" s="173"/>
      <c r="C54" s="36"/>
      <c r="D54" s="39">
        <v>86</v>
      </c>
      <c r="E54" s="39">
        <v>82</v>
      </c>
      <c r="F54" s="47">
        <v>52.707317073170735</v>
      </c>
      <c r="G54" s="39">
        <v>86</v>
      </c>
      <c r="H54" s="39">
        <v>52.174418604651166</v>
      </c>
      <c r="I54" s="39">
        <v>86</v>
      </c>
      <c r="J54" s="39">
        <v>32.209302325581397</v>
      </c>
    </row>
    <row r="55" spans="1:10" x14ac:dyDescent="0.2">
      <c r="A55" s="173" t="s">
        <v>42</v>
      </c>
      <c r="B55" s="173"/>
      <c r="C55" s="36"/>
      <c r="D55" s="39">
        <v>144</v>
      </c>
      <c r="E55" s="39">
        <v>144</v>
      </c>
      <c r="F55" s="47">
        <v>53.131944444444443</v>
      </c>
      <c r="G55" s="39">
        <v>142</v>
      </c>
      <c r="H55" s="39">
        <v>49.29577464788732</v>
      </c>
      <c r="I55" s="39">
        <v>142</v>
      </c>
      <c r="J55" s="39">
        <v>28.176056338028168</v>
      </c>
    </row>
    <row r="56" spans="1:10" x14ac:dyDescent="0.2">
      <c r="A56" s="173" t="s">
        <v>43</v>
      </c>
      <c r="B56" s="173"/>
      <c r="C56" s="36"/>
      <c r="D56" s="39">
        <f>SUM(D47:D55)</f>
        <v>1867</v>
      </c>
      <c r="E56" s="39">
        <f>SUM(E47:E55)</f>
        <v>1791</v>
      </c>
      <c r="F56" s="47">
        <v>51.786152987158012</v>
      </c>
      <c r="G56" s="39">
        <v>1834</v>
      </c>
      <c r="H56" s="39">
        <v>55.130861504907308</v>
      </c>
      <c r="I56" s="39">
        <v>1811</v>
      </c>
      <c r="J56" s="39">
        <v>36.997791275538376</v>
      </c>
    </row>
    <row r="57" spans="1:10" x14ac:dyDescent="0.2">
      <c r="A57" s="85"/>
      <c r="B57" s="85"/>
      <c r="C57" s="21"/>
      <c r="D57" s="21"/>
      <c r="E57" s="21"/>
      <c r="F57" s="21"/>
      <c r="G57" s="21"/>
      <c r="H57" s="21"/>
      <c r="I57" s="21"/>
      <c r="J57" s="21"/>
    </row>
    <row r="58" spans="1:10" x14ac:dyDescent="0.2">
      <c r="A58" s="48" t="s">
        <v>146</v>
      </c>
      <c r="B58" s="168" t="s">
        <v>147</v>
      </c>
      <c r="C58" s="168"/>
      <c r="D58" s="168"/>
      <c r="E58" s="168"/>
      <c r="F58" s="168"/>
      <c r="G58" s="168"/>
      <c r="H58" s="168"/>
      <c r="I58" s="168"/>
      <c r="J58" s="21"/>
    </row>
    <row r="59" spans="1:10" x14ac:dyDescent="0.2">
      <c r="A59" s="48"/>
      <c r="B59" s="168" t="s">
        <v>148</v>
      </c>
      <c r="C59" s="168"/>
      <c r="D59" s="168"/>
      <c r="E59" s="168"/>
      <c r="F59" s="168"/>
      <c r="G59" s="168"/>
      <c r="H59" s="168"/>
      <c r="I59" s="168"/>
      <c r="J59" s="21"/>
    </row>
    <row r="60" spans="1:10" x14ac:dyDescent="0.2">
      <c r="A60" s="21"/>
      <c r="B60" s="21"/>
      <c r="C60" s="21"/>
      <c r="D60" s="21"/>
      <c r="E60" s="21"/>
      <c r="F60" s="21"/>
      <c r="G60" s="21"/>
      <c r="H60" s="21"/>
      <c r="I60" s="21"/>
      <c r="J60" s="21"/>
    </row>
    <row r="61" spans="1:10" x14ac:dyDescent="0.2">
      <c r="A61" s="21"/>
      <c r="B61" s="21"/>
      <c r="C61" s="21"/>
      <c r="D61" s="21"/>
      <c r="E61" s="21"/>
      <c r="F61" s="21"/>
      <c r="G61" s="21"/>
      <c r="H61" s="21"/>
      <c r="I61" s="21"/>
      <c r="J61" s="21"/>
    </row>
    <row r="62" spans="1:10" x14ac:dyDescent="0.2">
      <c r="A62" s="21"/>
      <c r="B62" s="21"/>
      <c r="C62" s="21"/>
      <c r="D62" s="21"/>
      <c r="E62" s="21"/>
      <c r="F62" s="21"/>
      <c r="G62" s="21"/>
      <c r="H62" s="21"/>
      <c r="I62" s="21"/>
      <c r="J62" s="21"/>
    </row>
    <row r="63" spans="1:10" x14ac:dyDescent="0.2">
      <c r="A63" s="21"/>
      <c r="B63" s="21"/>
      <c r="C63" s="21"/>
      <c r="D63" s="21"/>
      <c r="E63" s="21"/>
      <c r="F63" s="21"/>
      <c r="G63" s="21"/>
      <c r="H63" s="21"/>
      <c r="I63" s="21"/>
      <c r="J63" s="21"/>
    </row>
    <row r="64" spans="1:10" x14ac:dyDescent="0.2">
      <c r="A64" s="21"/>
      <c r="B64" s="21"/>
      <c r="C64" s="21"/>
      <c r="D64" s="21"/>
      <c r="E64" s="21"/>
      <c r="F64" s="21"/>
      <c r="G64" s="21"/>
      <c r="H64" s="21"/>
      <c r="I64" s="21"/>
      <c r="J64" s="21"/>
    </row>
    <row r="65" spans="1:10" ht="12.75" customHeight="1" x14ac:dyDescent="0.2">
      <c r="A65" s="79"/>
      <c r="B65" s="171"/>
      <c r="C65" s="171"/>
      <c r="D65" s="171"/>
      <c r="E65" s="171"/>
      <c r="F65" s="171"/>
      <c r="G65" s="171"/>
      <c r="H65" s="171"/>
      <c r="I65" s="171"/>
      <c r="J65" s="21"/>
    </row>
    <row r="66" spans="1:10" ht="12.75" customHeight="1" x14ac:dyDescent="0.2">
      <c r="A66" s="21"/>
      <c r="B66" s="171"/>
      <c r="C66" s="171"/>
      <c r="D66" s="171"/>
      <c r="E66" s="171"/>
      <c r="F66" s="171"/>
      <c r="G66" s="171"/>
      <c r="H66" s="171"/>
      <c r="I66" s="171"/>
      <c r="J66" s="48">
        <v>7</v>
      </c>
    </row>
  </sheetData>
  <customSheetViews>
    <customSheetView guid="{12751ACC-44B0-41D6-9CB0-A908BA96F585}" showRuler="0" topLeftCell="A28">
      <selection activeCell="B1" sqref="B1:J1"/>
      <pageMargins left="0.78740157499999996" right="0.78740157499999996" top="0.984251969" bottom="0.984251969" header="0.4921259845" footer="0.4921259845"/>
      <pageSetup paperSize="9" scale="80" orientation="portrait" horizontalDpi="0" verticalDpi="0" r:id="rId1"/>
      <headerFooter alignWithMargins="0"/>
    </customSheetView>
    <customSheetView guid="{58F62201-683C-4675-B1B0-5970E987B716}" showRuler="0">
      <selection activeCell="B1" sqref="B1:J1"/>
      <pageMargins left="0.78740157499999996" right="0.78740157499999996" top="0.984251969" bottom="0.984251969" header="0.4921259845" footer="0.4921259845"/>
      <pageSetup paperSize="9" scale="80" orientation="portrait" horizontalDpi="0" verticalDpi="0" r:id="rId2"/>
      <headerFooter alignWithMargins="0"/>
    </customSheetView>
  </customSheetViews>
  <mergeCells count="56">
    <mergeCell ref="A56:B56"/>
    <mergeCell ref="D8:E8"/>
    <mergeCell ref="D3:J4"/>
    <mergeCell ref="A3:C8"/>
    <mergeCell ref="A52:B52"/>
    <mergeCell ref="A53:B53"/>
    <mergeCell ref="A54:B54"/>
    <mergeCell ref="A55:B55"/>
    <mergeCell ref="A48:B48"/>
    <mergeCell ref="A49:B49"/>
    <mergeCell ref="A51:B51"/>
    <mergeCell ref="A42:B42"/>
    <mergeCell ref="A43:B43"/>
    <mergeCell ref="A44:B44"/>
    <mergeCell ref="A47:B47"/>
    <mergeCell ref="A38:B38"/>
    <mergeCell ref="A39:B39"/>
    <mergeCell ref="A40:B40"/>
    <mergeCell ref="A41:B41"/>
    <mergeCell ref="A50:B50"/>
    <mergeCell ref="A31:B31"/>
    <mergeCell ref="A32:B32"/>
    <mergeCell ref="A35:B35"/>
    <mergeCell ref="A36:B36"/>
    <mergeCell ref="A37:B37"/>
    <mergeCell ref="A26:B26"/>
    <mergeCell ref="A27:B27"/>
    <mergeCell ref="A28:B28"/>
    <mergeCell ref="A29:B29"/>
    <mergeCell ref="A30:B30"/>
    <mergeCell ref="A19:B19"/>
    <mergeCell ref="A20:B20"/>
    <mergeCell ref="A23:B23"/>
    <mergeCell ref="A24:B24"/>
    <mergeCell ref="A25:B25"/>
    <mergeCell ref="A14:B14"/>
    <mergeCell ref="A15:B15"/>
    <mergeCell ref="A16:B16"/>
    <mergeCell ref="A17:B17"/>
    <mergeCell ref="A18:B18"/>
    <mergeCell ref="B65:I65"/>
    <mergeCell ref="B66:I66"/>
    <mergeCell ref="B58:I58"/>
    <mergeCell ref="B59:I59"/>
    <mergeCell ref="B1:J1"/>
    <mergeCell ref="D46:J46"/>
    <mergeCell ref="D5:D7"/>
    <mergeCell ref="F5:F7"/>
    <mergeCell ref="E6:E7"/>
    <mergeCell ref="H5:H7"/>
    <mergeCell ref="D10:J10"/>
    <mergeCell ref="D22:J22"/>
    <mergeCell ref="D34:J34"/>
    <mergeCell ref="A11:B11"/>
    <mergeCell ref="A12:B12"/>
    <mergeCell ref="A13:B13"/>
  </mergeCells>
  <phoneticPr fontId="3" type="noConversion"/>
  <pageMargins left="0.78740157499999996" right="0.78740157499999996" top="0.984251969" bottom="0.984251969" header="0.4921259845" footer="0.4921259845"/>
  <pageSetup paperSize="9" scale="80" orientation="portrait" horizontalDpi="0" verticalDpi="0" r:id="rId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Y63"/>
  <sheetViews>
    <sheetView zoomScaleNormal="100" zoomScaleSheetLayoutView="50" workbookViewId="0">
      <selection activeCell="AA2" sqref="AA2"/>
    </sheetView>
  </sheetViews>
  <sheetFormatPr baseColWidth="10" defaultRowHeight="12.75" x14ac:dyDescent="0.2"/>
  <cols>
    <col min="1" max="1" width="3.85546875" customWidth="1"/>
    <col min="2" max="2" width="1.5703125" customWidth="1"/>
    <col min="3" max="3" width="26.28515625" customWidth="1"/>
    <col min="4" max="4" width="1.85546875" customWidth="1"/>
    <col min="5" max="7" width="13.7109375" customWidth="1"/>
    <col min="8" max="8" width="13.140625" customWidth="1"/>
    <col min="9" max="9" width="7.7109375" customWidth="1"/>
    <col min="10" max="10" width="16.140625" customWidth="1"/>
    <col min="11" max="11" width="9.7109375" customWidth="1"/>
    <col min="12" max="12" width="10.85546875" customWidth="1"/>
    <col min="13" max="13" width="10.42578125" customWidth="1"/>
    <col min="14" max="15" width="10.7109375" customWidth="1"/>
    <col min="16" max="16" width="10.42578125" customWidth="1"/>
    <col min="17" max="17" width="3.85546875" customWidth="1"/>
    <col min="18" max="25" width="11.42578125" hidden="1" customWidth="1"/>
    <col min="26" max="26" width="0.140625" customWidth="1"/>
  </cols>
  <sheetData>
    <row r="1" spans="1:17" s="21" customFormat="1" ht="12.75" customHeight="1" x14ac:dyDescent="0.2">
      <c r="A1" s="42" t="s">
        <v>78</v>
      </c>
      <c r="B1" s="42"/>
      <c r="C1" s="137" t="s">
        <v>136</v>
      </c>
      <c r="D1" s="137"/>
      <c r="E1" s="137"/>
      <c r="F1" s="137"/>
      <c r="G1" s="137"/>
      <c r="H1" s="137"/>
      <c r="I1" s="26" t="s">
        <v>137</v>
      </c>
      <c r="J1" s="137" t="s">
        <v>135</v>
      </c>
      <c r="K1" s="137"/>
      <c r="L1" s="137"/>
      <c r="M1" s="137"/>
      <c r="N1" s="137"/>
      <c r="O1" s="137"/>
      <c r="P1" s="137"/>
      <c r="Q1" s="111"/>
    </row>
    <row r="2" spans="1:17" s="21" customFormat="1" x14ac:dyDescent="0.2">
      <c r="A2" s="74"/>
      <c r="B2" s="74"/>
      <c r="C2" s="74"/>
      <c r="D2" s="74"/>
      <c r="E2" s="74"/>
      <c r="F2" s="74"/>
      <c r="G2" s="74"/>
      <c r="H2" s="74"/>
      <c r="I2" s="74"/>
      <c r="J2" s="74"/>
      <c r="K2" s="74"/>
      <c r="L2" s="74"/>
      <c r="M2" s="74"/>
      <c r="N2" s="74"/>
      <c r="O2" s="74"/>
      <c r="P2" s="74"/>
      <c r="Q2" s="26"/>
    </row>
    <row r="3" spans="1:17" s="21" customFormat="1" ht="12.75" customHeight="1" x14ac:dyDescent="0.2">
      <c r="A3" s="179" t="s">
        <v>17</v>
      </c>
      <c r="B3" s="139" t="s">
        <v>18</v>
      </c>
      <c r="C3" s="146"/>
      <c r="D3" s="157"/>
      <c r="E3" s="163" t="s">
        <v>48</v>
      </c>
      <c r="F3" s="139" t="s">
        <v>68</v>
      </c>
      <c r="G3" s="146"/>
      <c r="H3" s="146"/>
      <c r="I3" s="146" t="s">
        <v>18</v>
      </c>
      <c r="J3" s="157"/>
      <c r="K3" s="146" t="s">
        <v>121</v>
      </c>
      <c r="L3" s="146"/>
      <c r="M3" s="146"/>
      <c r="N3" s="146"/>
      <c r="O3" s="146"/>
      <c r="P3" s="157"/>
      <c r="Q3" s="176" t="s">
        <v>17</v>
      </c>
    </row>
    <row r="4" spans="1:17" s="21" customFormat="1" x14ac:dyDescent="0.2">
      <c r="A4" s="180"/>
      <c r="B4" s="140"/>
      <c r="C4" s="160"/>
      <c r="D4" s="144"/>
      <c r="E4" s="151"/>
      <c r="F4" s="141"/>
      <c r="G4" s="161"/>
      <c r="H4" s="161"/>
      <c r="I4" s="160"/>
      <c r="J4" s="144"/>
      <c r="K4" s="160"/>
      <c r="L4" s="160"/>
      <c r="M4" s="160"/>
      <c r="N4" s="161"/>
      <c r="O4" s="161"/>
      <c r="P4" s="145"/>
      <c r="Q4" s="177"/>
    </row>
    <row r="5" spans="1:17" s="21" customFormat="1" x14ac:dyDescent="0.2">
      <c r="A5" s="180"/>
      <c r="B5" s="140"/>
      <c r="C5" s="160"/>
      <c r="D5" s="144"/>
      <c r="E5" s="151"/>
      <c r="F5" s="146" t="s">
        <v>69</v>
      </c>
      <c r="G5" s="182"/>
      <c r="H5" s="182"/>
      <c r="I5" s="160"/>
      <c r="J5" s="144"/>
      <c r="K5" s="182" t="s">
        <v>70</v>
      </c>
      <c r="L5" s="182"/>
      <c r="M5" s="184"/>
      <c r="N5" s="160" t="s">
        <v>71</v>
      </c>
      <c r="O5" s="185"/>
      <c r="P5" s="185"/>
      <c r="Q5" s="177"/>
    </row>
    <row r="6" spans="1:17" s="21" customFormat="1" ht="12.75" customHeight="1" x14ac:dyDescent="0.2">
      <c r="A6" s="180"/>
      <c r="B6" s="140"/>
      <c r="C6" s="160"/>
      <c r="D6" s="144"/>
      <c r="E6" s="151"/>
      <c r="F6" s="183"/>
      <c r="G6" s="183"/>
      <c r="H6" s="183"/>
      <c r="I6" s="160"/>
      <c r="J6" s="144"/>
      <c r="K6" s="185"/>
      <c r="L6" s="183"/>
      <c r="M6" s="186"/>
      <c r="N6" s="183"/>
      <c r="O6" s="183"/>
      <c r="P6" s="183"/>
      <c r="Q6" s="177"/>
    </row>
    <row r="7" spans="1:17" s="21" customFormat="1" x14ac:dyDescent="0.2">
      <c r="A7" s="180"/>
      <c r="B7" s="140"/>
      <c r="C7" s="160"/>
      <c r="D7" s="144"/>
      <c r="E7" s="164"/>
      <c r="F7" s="67" t="s">
        <v>72</v>
      </c>
      <c r="G7" s="66" t="s">
        <v>73</v>
      </c>
      <c r="H7" s="109" t="s">
        <v>74</v>
      </c>
      <c r="I7" s="160"/>
      <c r="J7" s="144"/>
      <c r="K7" s="103" t="s">
        <v>72</v>
      </c>
      <c r="L7" s="104" t="s">
        <v>73</v>
      </c>
      <c r="M7" s="104" t="s">
        <v>74</v>
      </c>
      <c r="N7" s="102" t="s">
        <v>72</v>
      </c>
      <c r="O7" s="103" t="s">
        <v>73</v>
      </c>
      <c r="P7" s="106" t="s">
        <v>74</v>
      </c>
      <c r="Q7" s="177"/>
    </row>
    <row r="8" spans="1:17" s="21" customFormat="1" x14ac:dyDescent="0.2">
      <c r="A8" s="180"/>
      <c r="B8" s="140"/>
      <c r="C8" s="160"/>
      <c r="D8" s="144"/>
      <c r="E8" s="65" t="s">
        <v>27</v>
      </c>
      <c r="F8" s="189" t="s">
        <v>28</v>
      </c>
      <c r="G8" s="187"/>
      <c r="H8" s="187"/>
      <c r="I8" s="160"/>
      <c r="J8" s="144"/>
      <c r="K8" s="187" t="s">
        <v>28</v>
      </c>
      <c r="L8" s="187"/>
      <c r="M8" s="187"/>
      <c r="N8" s="187"/>
      <c r="O8" s="187"/>
      <c r="P8" s="188"/>
      <c r="Q8" s="177"/>
    </row>
    <row r="9" spans="1:17" s="21" customFormat="1" x14ac:dyDescent="0.2">
      <c r="A9" s="181"/>
      <c r="B9" s="141"/>
      <c r="C9" s="161"/>
      <c r="D9" s="145"/>
      <c r="E9" s="105" t="s">
        <v>29</v>
      </c>
      <c r="F9" s="22" t="s">
        <v>30</v>
      </c>
      <c r="G9" s="22" t="s">
        <v>31</v>
      </c>
      <c r="H9" s="101" t="s">
        <v>32</v>
      </c>
      <c r="I9" s="161"/>
      <c r="J9" s="145"/>
      <c r="K9" s="105" t="s">
        <v>33</v>
      </c>
      <c r="L9" s="105" t="s">
        <v>54</v>
      </c>
      <c r="M9" s="105" t="s">
        <v>55</v>
      </c>
      <c r="N9" s="105" t="s">
        <v>75</v>
      </c>
      <c r="O9" s="22" t="s">
        <v>76</v>
      </c>
      <c r="P9" s="32" t="s">
        <v>77</v>
      </c>
      <c r="Q9" s="178"/>
    </row>
    <row r="10" spans="1:17" s="21" customFormat="1" x14ac:dyDescent="0.2">
      <c r="A10" s="42" t="s">
        <v>15</v>
      </c>
      <c r="B10" s="42"/>
      <c r="C10" s="42"/>
      <c r="D10" s="42"/>
      <c r="E10" s="42"/>
      <c r="F10" s="42"/>
      <c r="G10" s="42"/>
      <c r="H10" s="42"/>
      <c r="I10" s="42"/>
      <c r="J10" s="42"/>
      <c r="K10" s="42"/>
      <c r="L10" s="42"/>
      <c r="M10" s="42"/>
      <c r="N10" s="42"/>
      <c r="O10" s="52"/>
      <c r="P10" s="52"/>
      <c r="Q10" s="42" t="s">
        <v>15</v>
      </c>
    </row>
    <row r="11" spans="1:17" ht="12.75" customHeight="1" x14ac:dyDescent="0.2">
      <c r="A11" s="83">
        <v>1</v>
      </c>
      <c r="B11" s="54"/>
      <c r="C11" s="61" t="s">
        <v>34</v>
      </c>
      <c r="D11" s="62"/>
      <c r="E11" s="112">
        <v>101</v>
      </c>
      <c r="F11" s="55">
        <v>47</v>
      </c>
      <c r="G11" s="55">
        <v>41</v>
      </c>
      <c r="H11" s="55">
        <v>13</v>
      </c>
      <c r="I11" s="173" t="s">
        <v>34</v>
      </c>
      <c r="J11" s="173"/>
      <c r="K11" s="55">
        <v>71</v>
      </c>
      <c r="L11" s="55">
        <v>23</v>
      </c>
      <c r="M11" s="55">
        <v>7</v>
      </c>
      <c r="N11" s="55">
        <v>14</v>
      </c>
      <c r="O11" s="55">
        <v>22</v>
      </c>
      <c r="P11" s="113">
        <v>65</v>
      </c>
      <c r="Q11" s="47">
        <v>1</v>
      </c>
    </row>
    <row r="12" spans="1:17" ht="12.75" customHeight="1" x14ac:dyDescent="0.2">
      <c r="A12" s="83">
        <v>2</v>
      </c>
      <c r="B12" s="54"/>
      <c r="C12" s="61" t="s">
        <v>143</v>
      </c>
      <c r="D12" s="62"/>
      <c r="E12" s="112">
        <v>242</v>
      </c>
      <c r="F12" s="55">
        <v>97</v>
      </c>
      <c r="G12" s="55">
        <v>110</v>
      </c>
      <c r="H12" s="55">
        <v>35</v>
      </c>
      <c r="I12" s="173" t="s">
        <v>143</v>
      </c>
      <c r="J12" s="173"/>
      <c r="K12" s="55">
        <v>186</v>
      </c>
      <c r="L12" s="55">
        <v>49</v>
      </c>
      <c r="M12" s="55">
        <v>7</v>
      </c>
      <c r="N12" s="55">
        <v>24</v>
      </c>
      <c r="O12" s="55">
        <v>67</v>
      </c>
      <c r="P12" s="113">
        <v>151</v>
      </c>
      <c r="Q12" s="47">
        <v>2</v>
      </c>
    </row>
    <row r="13" spans="1:17" ht="12.75" customHeight="1" x14ac:dyDescent="0.2">
      <c r="A13" s="83">
        <v>3</v>
      </c>
      <c r="B13" s="54"/>
      <c r="C13" s="61" t="s">
        <v>35</v>
      </c>
      <c r="D13" s="62"/>
      <c r="E13" s="112">
        <v>206</v>
      </c>
      <c r="F13" s="55">
        <v>66</v>
      </c>
      <c r="G13" s="55">
        <v>80</v>
      </c>
      <c r="H13" s="55">
        <v>60</v>
      </c>
      <c r="I13" s="173" t="s">
        <v>35</v>
      </c>
      <c r="J13" s="173"/>
      <c r="K13" s="55">
        <v>127</v>
      </c>
      <c r="L13" s="55">
        <v>56</v>
      </c>
      <c r="M13" s="55">
        <v>23</v>
      </c>
      <c r="N13" s="55">
        <v>55</v>
      </c>
      <c r="O13" s="55">
        <v>69</v>
      </c>
      <c r="P13" s="113">
        <v>82</v>
      </c>
      <c r="Q13" s="47">
        <v>3</v>
      </c>
    </row>
    <row r="14" spans="1:17" ht="12.75" customHeight="1" x14ac:dyDescent="0.2">
      <c r="A14" s="83">
        <v>4</v>
      </c>
      <c r="B14" s="54"/>
      <c r="C14" s="61" t="s">
        <v>36</v>
      </c>
      <c r="D14" s="62"/>
      <c r="E14" s="112">
        <v>84</v>
      </c>
      <c r="F14" s="55">
        <v>16</v>
      </c>
      <c r="G14" s="55">
        <v>50</v>
      </c>
      <c r="H14" s="55">
        <v>18</v>
      </c>
      <c r="I14" s="173" t="s">
        <v>36</v>
      </c>
      <c r="J14" s="173"/>
      <c r="K14" s="55">
        <v>58</v>
      </c>
      <c r="L14" s="55">
        <v>26</v>
      </c>
      <c r="M14" s="55" t="s">
        <v>3</v>
      </c>
      <c r="N14" s="55">
        <v>6</v>
      </c>
      <c r="O14" s="55">
        <v>42</v>
      </c>
      <c r="P14" s="113">
        <v>36</v>
      </c>
      <c r="Q14" s="47">
        <v>4</v>
      </c>
    </row>
    <row r="15" spans="1:17" ht="12.75" customHeight="1" x14ac:dyDescent="0.2">
      <c r="A15" s="83">
        <v>5</v>
      </c>
      <c r="B15" s="54"/>
      <c r="C15" s="61" t="s">
        <v>38</v>
      </c>
      <c r="D15" s="62"/>
      <c r="E15" s="112">
        <v>69</v>
      </c>
      <c r="F15" s="55">
        <v>10</v>
      </c>
      <c r="G15" s="55">
        <v>30</v>
      </c>
      <c r="H15" s="55">
        <v>29</v>
      </c>
      <c r="I15" s="173" t="s">
        <v>38</v>
      </c>
      <c r="J15" s="173"/>
      <c r="K15" s="55">
        <v>42</v>
      </c>
      <c r="L15" s="55">
        <v>24</v>
      </c>
      <c r="M15" s="55">
        <v>3</v>
      </c>
      <c r="N15" s="55">
        <v>24</v>
      </c>
      <c r="O15" s="55">
        <v>32</v>
      </c>
      <c r="P15" s="113">
        <v>13</v>
      </c>
      <c r="Q15" s="47">
        <v>5</v>
      </c>
    </row>
    <row r="16" spans="1:17" ht="12.75" customHeight="1" x14ac:dyDescent="0.2">
      <c r="A16" s="83">
        <v>6</v>
      </c>
      <c r="B16" s="54"/>
      <c r="C16" s="61" t="s">
        <v>39</v>
      </c>
      <c r="D16" s="62"/>
      <c r="E16" s="112">
        <v>524</v>
      </c>
      <c r="F16" s="55">
        <v>238</v>
      </c>
      <c r="G16" s="55">
        <v>223</v>
      </c>
      <c r="H16" s="55">
        <v>63</v>
      </c>
      <c r="I16" s="173" t="s">
        <v>39</v>
      </c>
      <c r="J16" s="173"/>
      <c r="K16" s="55">
        <v>456</v>
      </c>
      <c r="L16" s="55">
        <v>58</v>
      </c>
      <c r="M16" s="55">
        <v>10</v>
      </c>
      <c r="N16" s="55">
        <v>28</v>
      </c>
      <c r="O16" s="55">
        <v>103</v>
      </c>
      <c r="P16" s="113">
        <v>393</v>
      </c>
      <c r="Q16" s="47">
        <v>6</v>
      </c>
    </row>
    <row r="17" spans="1:17" ht="12.75" customHeight="1" x14ac:dyDescent="0.2">
      <c r="A17" s="83">
        <v>7</v>
      </c>
      <c r="B17" s="54"/>
      <c r="C17" s="61" t="s">
        <v>40</v>
      </c>
      <c r="D17" s="62"/>
      <c r="E17" s="112">
        <v>118</v>
      </c>
      <c r="F17" s="55">
        <v>32</v>
      </c>
      <c r="G17" s="55">
        <v>56</v>
      </c>
      <c r="H17" s="55">
        <v>30</v>
      </c>
      <c r="I17" s="173" t="s">
        <v>40</v>
      </c>
      <c r="J17" s="173"/>
      <c r="K17" s="55">
        <v>96</v>
      </c>
      <c r="L17" s="55">
        <v>19</v>
      </c>
      <c r="M17" s="55">
        <v>3</v>
      </c>
      <c r="N17" s="55">
        <v>15</v>
      </c>
      <c r="O17" s="55">
        <v>50</v>
      </c>
      <c r="P17" s="113">
        <v>53</v>
      </c>
      <c r="Q17" s="47">
        <v>7</v>
      </c>
    </row>
    <row r="18" spans="1:17" ht="12.75" customHeight="1" x14ac:dyDescent="0.2">
      <c r="A18" s="83">
        <v>8</v>
      </c>
      <c r="B18" s="54"/>
      <c r="C18" s="61" t="s">
        <v>41</v>
      </c>
      <c r="D18" s="62"/>
      <c r="E18" s="112">
        <v>94</v>
      </c>
      <c r="F18" s="55">
        <v>23</v>
      </c>
      <c r="G18" s="55">
        <v>47</v>
      </c>
      <c r="H18" s="55">
        <v>24</v>
      </c>
      <c r="I18" s="173" t="s">
        <v>41</v>
      </c>
      <c r="J18" s="173"/>
      <c r="K18" s="55">
        <v>83</v>
      </c>
      <c r="L18" s="55" t="s">
        <v>37</v>
      </c>
      <c r="M18" s="55" t="s">
        <v>37</v>
      </c>
      <c r="N18" s="55">
        <v>10</v>
      </c>
      <c r="O18" s="55">
        <v>35</v>
      </c>
      <c r="P18" s="113">
        <v>49</v>
      </c>
      <c r="Q18" s="47">
        <v>8</v>
      </c>
    </row>
    <row r="19" spans="1:17" ht="12.75" customHeight="1" x14ac:dyDescent="0.2">
      <c r="A19" s="83">
        <v>9</v>
      </c>
      <c r="B19" s="54"/>
      <c r="C19" s="61" t="s">
        <v>42</v>
      </c>
      <c r="D19" s="62"/>
      <c r="E19" s="112">
        <v>129</v>
      </c>
      <c r="F19" s="55">
        <v>23</v>
      </c>
      <c r="G19" s="55">
        <v>67</v>
      </c>
      <c r="H19" s="55">
        <v>39</v>
      </c>
      <c r="I19" s="173" t="s">
        <v>42</v>
      </c>
      <c r="J19" s="173"/>
      <c r="K19" s="55">
        <v>113</v>
      </c>
      <c r="L19" s="55" t="s">
        <v>37</v>
      </c>
      <c r="M19" s="55" t="s">
        <v>37</v>
      </c>
      <c r="N19" s="55">
        <v>16</v>
      </c>
      <c r="O19" s="55">
        <v>50</v>
      </c>
      <c r="P19" s="113">
        <v>63</v>
      </c>
      <c r="Q19" s="47">
        <v>9</v>
      </c>
    </row>
    <row r="20" spans="1:17" ht="12.75" customHeight="1" x14ac:dyDescent="0.2">
      <c r="A20" s="83">
        <v>10</v>
      </c>
      <c r="B20" s="54"/>
      <c r="C20" s="61" t="s">
        <v>43</v>
      </c>
      <c r="D20" s="62"/>
      <c r="E20" s="112">
        <v>1567</v>
      </c>
      <c r="F20" s="55">
        <v>552</v>
      </c>
      <c r="G20" s="55">
        <v>704</v>
      </c>
      <c r="H20" s="55">
        <v>311</v>
      </c>
      <c r="I20" s="173" t="s">
        <v>43</v>
      </c>
      <c r="J20" s="173"/>
      <c r="K20" s="55">
        <v>1232</v>
      </c>
      <c r="L20" s="55">
        <v>280</v>
      </c>
      <c r="M20" s="55">
        <v>55</v>
      </c>
      <c r="N20" s="55">
        <v>192</v>
      </c>
      <c r="O20" s="55">
        <v>470</v>
      </c>
      <c r="P20" s="113">
        <v>905</v>
      </c>
      <c r="Q20" s="47">
        <v>10</v>
      </c>
    </row>
    <row r="21" spans="1:17" x14ac:dyDescent="0.2">
      <c r="A21" s="29"/>
      <c r="B21" s="29"/>
      <c r="C21" s="29"/>
      <c r="D21" s="52"/>
      <c r="E21" s="52"/>
      <c r="F21" s="52"/>
      <c r="G21" s="52"/>
      <c r="H21" s="52"/>
      <c r="I21" s="29"/>
      <c r="J21" s="29"/>
      <c r="K21" s="52"/>
      <c r="L21" s="52"/>
      <c r="M21" s="52"/>
      <c r="N21" s="52"/>
      <c r="O21" s="52"/>
      <c r="P21" s="52"/>
      <c r="Q21" s="52"/>
    </row>
    <row r="22" spans="1:17" x14ac:dyDescent="0.2">
      <c r="A22" s="52" t="s">
        <v>146</v>
      </c>
      <c r="B22" s="21"/>
      <c r="C22" s="175" t="s">
        <v>147</v>
      </c>
      <c r="D22" s="175"/>
      <c r="E22" s="175"/>
      <c r="F22" s="175"/>
      <c r="G22" s="175"/>
      <c r="H22" s="175"/>
      <c r="I22" s="52" t="s">
        <v>146</v>
      </c>
      <c r="J22" s="77" t="s">
        <v>147</v>
      </c>
      <c r="K22" s="77"/>
      <c r="L22" s="77"/>
      <c r="M22" s="77"/>
      <c r="N22" s="77"/>
      <c r="O22" s="77"/>
      <c r="P22" s="77"/>
      <c r="Q22" s="21"/>
    </row>
    <row r="23" spans="1:17" ht="12.75" customHeight="1" x14ac:dyDescent="0.2">
      <c r="A23" s="21"/>
      <c r="B23" s="21"/>
      <c r="C23" s="175" t="s">
        <v>148</v>
      </c>
      <c r="D23" s="175"/>
      <c r="E23" s="175"/>
      <c r="F23" s="175"/>
      <c r="G23" s="175"/>
      <c r="H23" s="175"/>
      <c r="I23" s="21"/>
      <c r="J23" s="77" t="s">
        <v>148</v>
      </c>
      <c r="K23" s="77"/>
      <c r="L23" s="77"/>
      <c r="M23" s="77"/>
      <c r="N23" s="77"/>
      <c r="O23" s="77"/>
      <c r="P23" s="77"/>
      <c r="Q23" s="21"/>
    </row>
    <row r="24" spans="1:17" x14ac:dyDescent="0.2">
      <c r="A24" s="21"/>
      <c r="B24" s="21"/>
      <c r="C24" s="21"/>
      <c r="D24" s="21"/>
      <c r="E24" s="21"/>
      <c r="F24" s="21"/>
      <c r="G24" s="21"/>
      <c r="H24" s="21"/>
      <c r="I24" s="21"/>
      <c r="J24" s="21"/>
      <c r="K24" s="21"/>
      <c r="L24" s="21"/>
      <c r="M24" s="21"/>
      <c r="N24" s="21"/>
      <c r="O24" s="21"/>
      <c r="P24" s="21"/>
      <c r="Q24" s="21"/>
    </row>
    <row r="25" spans="1:17" x14ac:dyDescent="0.2">
      <c r="A25" s="21"/>
      <c r="B25" s="21"/>
      <c r="C25" s="21"/>
      <c r="D25" s="21"/>
      <c r="E25" s="21"/>
      <c r="F25" s="21"/>
      <c r="G25" s="21"/>
      <c r="H25" s="21"/>
      <c r="I25" s="21"/>
      <c r="J25" s="21"/>
      <c r="K25" s="21"/>
      <c r="L25" s="21"/>
      <c r="M25" s="21"/>
      <c r="N25" s="21"/>
      <c r="O25" s="21"/>
      <c r="P25" s="21"/>
      <c r="Q25" s="21"/>
    </row>
    <row r="26" spans="1:17" x14ac:dyDescent="0.2">
      <c r="A26" s="21"/>
      <c r="B26" s="21"/>
      <c r="C26" s="21"/>
      <c r="D26" s="21"/>
      <c r="E26" s="21"/>
      <c r="F26" s="21"/>
      <c r="G26" s="21"/>
      <c r="H26" s="21"/>
      <c r="I26" s="21"/>
      <c r="J26" s="21"/>
      <c r="K26" s="21"/>
      <c r="L26" s="21"/>
      <c r="M26" s="21"/>
      <c r="N26" s="21"/>
      <c r="O26" s="21"/>
      <c r="P26" s="21"/>
      <c r="Q26" s="21"/>
    </row>
    <row r="27" spans="1:17" x14ac:dyDescent="0.2">
      <c r="A27" s="21"/>
      <c r="B27" s="21"/>
      <c r="C27" s="21"/>
      <c r="D27" s="21"/>
      <c r="E27" s="21"/>
      <c r="F27" s="21"/>
      <c r="G27" s="21"/>
      <c r="H27" s="21"/>
      <c r="I27" s="21"/>
      <c r="J27" s="21"/>
      <c r="K27" s="21"/>
      <c r="L27" s="21"/>
      <c r="M27" s="21"/>
      <c r="N27" s="21"/>
      <c r="O27" s="21"/>
      <c r="P27" s="21"/>
      <c r="Q27" s="21"/>
    </row>
    <row r="28" spans="1:17" x14ac:dyDescent="0.2">
      <c r="A28" s="21"/>
      <c r="B28" s="21"/>
      <c r="C28" s="21"/>
      <c r="D28" s="21"/>
      <c r="E28" s="21"/>
      <c r="F28" s="21"/>
      <c r="G28" s="21"/>
      <c r="H28" s="21"/>
      <c r="I28" s="21"/>
      <c r="J28" s="21"/>
      <c r="K28" s="21"/>
      <c r="L28" s="21"/>
      <c r="M28" s="21"/>
      <c r="N28" s="21"/>
      <c r="O28" s="21"/>
      <c r="P28" s="21"/>
      <c r="Q28" s="21"/>
    </row>
    <row r="29" spans="1:17" x14ac:dyDescent="0.2">
      <c r="A29" s="21"/>
      <c r="B29" s="21"/>
      <c r="C29" s="21"/>
      <c r="D29" s="21"/>
      <c r="E29" s="21"/>
      <c r="F29" s="21"/>
      <c r="G29" s="21"/>
      <c r="H29" s="21"/>
      <c r="I29" s="21"/>
      <c r="J29" s="21"/>
      <c r="K29" s="21"/>
      <c r="L29" s="21"/>
      <c r="M29" s="21"/>
      <c r="N29" s="21"/>
      <c r="O29" s="21"/>
      <c r="P29" s="21"/>
      <c r="Q29" s="21"/>
    </row>
    <row r="30" spans="1:17" x14ac:dyDescent="0.2">
      <c r="A30" s="21"/>
      <c r="B30" s="21"/>
      <c r="C30" s="21"/>
      <c r="D30" s="21"/>
      <c r="E30" s="21"/>
      <c r="F30" s="21"/>
      <c r="G30" s="21"/>
      <c r="H30" s="21"/>
      <c r="I30" s="21"/>
      <c r="J30" s="21"/>
      <c r="K30" s="21"/>
      <c r="L30" s="21"/>
      <c r="M30" s="21"/>
      <c r="N30" s="21"/>
      <c r="O30" s="21"/>
      <c r="P30" s="21"/>
      <c r="Q30" s="21"/>
    </row>
    <row r="31" spans="1:17" x14ac:dyDescent="0.2">
      <c r="A31" s="21"/>
      <c r="B31" s="21"/>
      <c r="C31" s="21"/>
      <c r="D31" s="21"/>
      <c r="E31" s="21"/>
      <c r="F31" s="21"/>
      <c r="G31" s="21"/>
      <c r="H31" s="21"/>
      <c r="I31" s="21"/>
      <c r="J31" s="21"/>
      <c r="K31" s="21"/>
      <c r="L31" s="21"/>
      <c r="M31" s="21"/>
      <c r="N31" s="21"/>
      <c r="O31" s="21"/>
      <c r="P31" s="21"/>
      <c r="Q31" s="21"/>
    </row>
    <row r="32" spans="1:17" x14ac:dyDescent="0.2">
      <c r="A32" s="21"/>
      <c r="B32" s="21"/>
      <c r="C32" s="21"/>
      <c r="D32" s="21"/>
      <c r="E32" s="21"/>
      <c r="F32" s="21"/>
      <c r="G32" s="21"/>
      <c r="H32" s="21"/>
      <c r="I32" s="21"/>
      <c r="J32" s="21"/>
      <c r="K32" s="21"/>
      <c r="L32" s="21"/>
      <c r="M32" s="21"/>
      <c r="N32" s="21"/>
      <c r="O32" s="21"/>
      <c r="P32" s="21"/>
      <c r="Q32" s="21"/>
    </row>
    <row r="33" spans="1:17" x14ac:dyDescent="0.2">
      <c r="A33" s="21"/>
      <c r="B33" s="21"/>
      <c r="C33" s="21"/>
      <c r="D33" s="21"/>
      <c r="E33" s="21"/>
      <c r="F33" s="21"/>
      <c r="G33" s="21"/>
      <c r="H33" s="21"/>
      <c r="I33" s="21"/>
      <c r="J33" s="21"/>
      <c r="K33" s="21"/>
      <c r="L33" s="21"/>
      <c r="M33" s="21"/>
      <c r="N33" s="21"/>
      <c r="O33" s="21"/>
      <c r="P33" s="21"/>
      <c r="Q33" s="21"/>
    </row>
    <row r="34" spans="1:17" x14ac:dyDescent="0.2">
      <c r="A34" s="21"/>
      <c r="B34" s="21"/>
      <c r="C34" s="21"/>
      <c r="D34" s="21"/>
      <c r="E34" s="21"/>
      <c r="F34" s="21"/>
      <c r="G34" s="21"/>
      <c r="H34" s="21"/>
      <c r="I34" s="21"/>
      <c r="J34" s="21"/>
      <c r="K34" s="21"/>
      <c r="L34" s="21"/>
      <c r="M34" s="21"/>
      <c r="N34" s="21"/>
      <c r="O34" s="21"/>
      <c r="P34" s="21"/>
      <c r="Q34" s="21"/>
    </row>
    <row r="35" spans="1:17" x14ac:dyDescent="0.2">
      <c r="A35" s="21"/>
      <c r="B35" s="21"/>
      <c r="C35" s="21"/>
      <c r="D35" s="21"/>
      <c r="E35" s="21"/>
      <c r="F35" s="21"/>
      <c r="G35" s="21"/>
      <c r="H35" s="21"/>
      <c r="I35" s="21"/>
      <c r="J35" s="21"/>
      <c r="K35" s="21"/>
      <c r="L35" s="21"/>
      <c r="M35" s="21"/>
      <c r="N35" s="21"/>
      <c r="O35" s="21"/>
      <c r="P35" s="21"/>
      <c r="Q35" s="21"/>
    </row>
    <row r="36" spans="1:17" x14ac:dyDescent="0.2">
      <c r="A36" s="21"/>
      <c r="B36" s="21"/>
      <c r="C36" s="21"/>
      <c r="D36" s="21"/>
      <c r="E36" s="21"/>
      <c r="F36" s="21"/>
      <c r="G36" s="21"/>
      <c r="H36" s="21"/>
      <c r="I36" s="21"/>
      <c r="J36" s="21"/>
      <c r="K36" s="21"/>
      <c r="L36" s="21"/>
      <c r="M36" s="21"/>
      <c r="N36" s="21"/>
      <c r="O36" s="21"/>
      <c r="P36" s="21"/>
      <c r="Q36" s="21"/>
    </row>
    <row r="37" spans="1:17" x14ac:dyDescent="0.2">
      <c r="A37" s="21"/>
      <c r="B37" s="21"/>
      <c r="C37" s="21"/>
      <c r="D37" s="21"/>
      <c r="E37" s="21"/>
      <c r="F37" s="21"/>
      <c r="G37" s="21"/>
      <c r="H37" s="21"/>
      <c r="I37" s="21"/>
      <c r="J37" s="21"/>
      <c r="K37" s="21"/>
      <c r="L37" s="21"/>
      <c r="M37" s="21"/>
      <c r="N37" s="21"/>
      <c r="O37" s="21"/>
      <c r="P37" s="21"/>
      <c r="Q37" s="21"/>
    </row>
    <row r="38" spans="1:17" x14ac:dyDescent="0.2">
      <c r="A38" s="21"/>
      <c r="B38" s="21"/>
      <c r="C38" s="21"/>
      <c r="D38" s="21"/>
      <c r="E38" s="21"/>
      <c r="F38" s="21"/>
      <c r="G38" s="21"/>
      <c r="H38" s="21"/>
      <c r="I38" s="21"/>
      <c r="J38" s="21"/>
      <c r="K38" s="21"/>
      <c r="L38" s="21"/>
      <c r="M38" s="21"/>
      <c r="N38" s="21"/>
      <c r="O38" s="21"/>
      <c r="P38" s="21"/>
      <c r="Q38" s="21"/>
    </row>
    <row r="39" spans="1:17" x14ac:dyDescent="0.2">
      <c r="A39" s="21"/>
      <c r="B39" s="21"/>
      <c r="C39" s="21"/>
      <c r="D39" s="21"/>
      <c r="E39" s="21"/>
      <c r="F39" s="21"/>
      <c r="G39" s="21"/>
      <c r="H39" s="21"/>
      <c r="I39" s="21"/>
      <c r="J39" s="21"/>
      <c r="K39" s="21"/>
      <c r="L39" s="21"/>
      <c r="M39" s="21"/>
      <c r="N39" s="21"/>
      <c r="O39" s="21"/>
      <c r="P39" s="21"/>
      <c r="Q39" s="21"/>
    </row>
    <row r="40" spans="1:17" x14ac:dyDescent="0.2">
      <c r="A40" s="21"/>
      <c r="B40" s="21"/>
      <c r="C40" s="21"/>
      <c r="D40" s="21"/>
      <c r="E40" s="21"/>
      <c r="F40" s="21"/>
      <c r="G40" s="21"/>
      <c r="H40" s="21"/>
      <c r="I40" s="21"/>
      <c r="J40" s="21"/>
      <c r="K40" s="21"/>
      <c r="L40" s="21"/>
      <c r="M40" s="21"/>
      <c r="N40" s="21"/>
      <c r="O40" s="21"/>
      <c r="P40" s="21"/>
      <c r="Q40" s="21"/>
    </row>
    <row r="41" spans="1:17" x14ac:dyDescent="0.2">
      <c r="A41" s="21"/>
      <c r="B41" s="21"/>
      <c r="C41" s="21"/>
      <c r="D41" s="21"/>
      <c r="E41" s="21"/>
      <c r="F41" s="21"/>
      <c r="G41" s="21"/>
      <c r="H41" s="21"/>
      <c r="I41" s="21"/>
      <c r="J41" s="21"/>
      <c r="K41" s="21"/>
      <c r="L41" s="21"/>
      <c r="M41" s="21"/>
      <c r="N41" s="21"/>
      <c r="O41" s="21"/>
      <c r="P41" s="21"/>
      <c r="Q41" s="21"/>
    </row>
    <row r="42" spans="1:17" x14ac:dyDescent="0.2">
      <c r="A42" s="21"/>
      <c r="B42" s="21"/>
      <c r="C42" s="21"/>
      <c r="D42" s="21"/>
      <c r="E42" s="21"/>
      <c r="F42" s="21"/>
      <c r="G42" s="21"/>
      <c r="H42" s="21"/>
      <c r="I42" s="21"/>
      <c r="J42" s="21"/>
      <c r="K42" s="21"/>
      <c r="L42" s="21"/>
      <c r="M42" s="21"/>
      <c r="N42" s="21"/>
      <c r="O42" s="21"/>
      <c r="P42" s="21"/>
      <c r="Q42" s="21"/>
    </row>
    <row r="43" spans="1:17" x14ac:dyDescent="0.2">
      <c r="A43" s="21"/>
      <c r="B43" s="21"/>
      <c r="C43" s="21"/>
      <c r="D43" s="21"/>
      <c r="E43" s="21"/>
      <c r="F43" s="21"/>
      <c r="G43" s="21"/>
      <c r="H43" s="21"/>
      <c r="I43" s="21"/>
      <c r="J43" s="21"/>
      <c r="K43" s="21"/>
      <c r="L43" s="21"/>
      <c r="M43" s="21"/>
      <c r="N43" s="21"/>
      <c r="O43" s="21"/>
      <c r="P43" s="21"/>
      <c r="Q43" s="21"/>
    </row>
    <row r="44" spans="1:17" x14ac:dyDescent="0.2">
      <c r="A44" s="21"/>
      <c r="B44" s="21"/>
      <c r="C44" s="21"/>
      <c r="D44" s="21"/>
      <c r="E44" s="21"/>
      <c r="F44" s="21"/>
      <c r="G44" s="21"/>
      <c r="H44" s="21"/>
      <c r="I44" s="21"/>
      <c r="J44" s="21"/>
      <c r="K44" s="21"/>
      <c r="L44" s="21"/>
      <c r="M44" s="21"/>
      <c r="N44" s="21"/>
      <c r="O44" s="21"/>
      <c r="P44" s="21"/>
      <c r="Q44" s="21"/>
    </row>
    <row r="45" spans="1:17" x14ac:dyDescent="0.2">
      <c r="A45" s="21"/>
      <c r="B45" s="21"/>
      <c r="C45" s="21"/>
      <c r="D45" s="21"/>
      <c r="E45" s="21"/>
      <c r="F45" s="21"/>
      <c r="G45" s="21"/>
      <c r="H45" s="21"/>
      <c r="I45" s="21"/>
      <c r="J45" s="21"/>
      <c r="K45" s="21"/>
      <c r="L45" s="21"/>
      <c r="M45" s="21"/>
      <c r="N45" s="21"/>
      <c r="O45" s="21"/>
      <c r="P45" s="21"/>
      <c r="Q45" s="21"/>
    </row>
    <row r="46" spans="1:17" x14ac:dyDescent="0.2">
      <c r="A46" s="21"/>
      <c r="B46" s="21"/>
      <c r="C46" s="21"/>
      <c r="D46" s="21"/>
      <c r="E46" s="21"/>
      <c r="F46" s="21"/>
      <c r="G46" s="21"/>
      <c r="H46" s="21"/>
      <c r="I46" s="21"/>
      <c r="J46" s="21"/>
      <c r="K46" s="21"/>
      <c r="L46" s="21"/>
      <c r="M46" s="21"/>
      <c r="N46" s="21"/>
      <c r="O46" s="21"/>
      <c r="P46" s="21"/>
      <c r="Q46" s="21"/>
    </row>
    <row r="47" spans="1:17" x14ac:dyDescent="0.2">
      <c r="A47" s="21"/>
      <c r="B47" s="21"/>
      <c r="C47" s="21"/>
      <c r="D47" s="21"/>
      <c r="E47" s="21"/>
      <c r="F47" s="21"/>
      <c r="G47" s="21"/>
      <c r="H47" s="21"/>
      <c r="I47" s="21"/>
      <c r="J47" s="21"/>
      <c r="K47" s="21"/>
      <c r="L47" s="21"/>
      <c r="M47" s="21"/>
      <c r="N47" s="21"/>
      <c r="O47" s="21"/>
      <c r="P47" s="21"/>
      <c r="Q47" s="21"/>
    </row>
    <row r="48" spans="1:17" x14ac:dyDescent="0.2">
      <c r="A48" s="21"/>
      <c r="B48" s="21"/>
      <c r="C48" s="21"/>
      <c r="D48" s="21"/>
      <c r="E48" s="21"/>
      <c r="F48" s="21"/>
      <c r="G48" s="21"/>
      <c r="H48" s="21"/>
      <c r="I48" s="21"/>
      <c r="J48" s="21"/>
      <c r="K48" s="21"/>
      <c r="L48" s="21"/>
      <c r="M48" s="21"/>
      <c r="N48" s="21"/>
      <c r="O48" s="21"/>
      <c r="P48" s="21"/>
      <c r="Q48" s="21"/>
    </row>
    <row r="49" spans="1:17" x14ac:dyDescent="0.2">
      <c r="A49" s="21"/>
      <c r="B49" s="21"/>
      <c r="C49" s="21"/>
      <c r="D49" s="21"/>
      <c r="E49" s="21"/>
      <c r="F49" s="21"/>
      <c r="G49" s="21"/>
      <c r="H49" s="21"/>
      <c r="I49" s="21"/>
      <c r="J49" s="21"/>
      <c r="K49" s="21"/>
      <c r="L49" s="21"/>
      <c r="M49" s="21"/>
      <c r="N49" s="21"/>
      <c r="O49" s="21"/>
      <c r="P49" s="21"/>
      <c r="Q49" s="21"/>
    </row>
    <row r="50" spans="1:17" x14ac:dyDescent="0.2">
      <c r="A50" s="21"/>
      <c r="B50" s="21"/>
      <c r="C50" s="21"/>
      <c r="D50" s="21"/>
      <c r="E50" s="21"/>
      <c r="F50" s="21"/>
      <c r="G50" s="21"/>
      <c r="H50" s="21"/>
      <c r="I50" s="21"/>
      <c r="J50" s="21"/>
      <c r="K50" s="21"/>
      <c r="L50" s="21"/>
      <c r="M50" s="21"/>
      <c r="N50" s="21"/>
      <c r="O50" s="21"/>
      <c r="P50" s="21"/>
      <c r="Q50" s="21"/>
    </row>
    <row r="51" spans="1:17" x14ac:dyDescent="0.2">
      <c r="A51" s="21"/>
      <c r="B51" s="21"/>
      <c r="C51" s="21"/>
      <c r="D51" s="21"/>
      <c r="E51" s="21"/>
      <c r="F51" s="21"/>
      <c r="G51" s="21"/>
      <c r="H51" s="21"/>
      <c r="I51" s="21"/>
      <c r="J51" s="21"/>
      <c r="K51" s="21"/>
      <c r="L51" s="21"/>
      <c r="M51" s="21"/>
      <c r="N51" s="21"/>
      <c r="O51" s="21"/>
      <c r="P51" s="21"/>
      <c r="Q51" s="21"/>
    </row>
    <row r="52" spans="1:17" x14ac:dyDescent="0.2">
      <c r="A52" s="21"/>
      <c r="B52" s="21"/>
      <c r="C52" s="21"/>
      <c r="D52" s="21"/>
      <c r="E52" s="21"/>
      <c r="F52" s="21"/>
      <c r="G52" s="21"/>
      <c r="H52" s="21"/>
      <c r="I52" s="21"/>
      <c r="J52" s="21"/>
      <c r="K52" s="21"/>
      <c r="L52" s="21"/>
      <c r="M52" s="21"/>
      <c r="N52" s="21"/>
      <c r="O52" s="21"/>
      <c r="P52" s="21"/>
      <c r="Q52" s="21"/>
    </row>
    <row r="53" spans="1:17" x14ac:dyDescent="0.2">
      <c r="A53" s="21"/>
      <c r="B53" s="21"/>
      <c r="C53" s="21"/>
      <c r="D53" s="21"/>
      <c r="E53" s="21"/>
      <c r="F53" s="21"/>
      <c r="G53" s="21"/>
      <c r="H53" s="21"/>
      <c r="I53" s="21"/>
      <c r="J53" s="21"/>
      <c r="K53" s="21"/>
      <c r="L53" s="21"/>
      <c r="M53" s="21"/>
      <c r="N53" s="21"/>
      <c r="O53" s="21"/>
      <c r="P53" s="21"/>
      <c r="Q53" s="21"/>
    </row>
    <row r="54" spans="1:17" x14ac:dyDescent="0.2">
      <c r="A54" s="21"/>
      <c r="B54" s="21"/>
      <c r="C54" s="21"/>
      <c r="D54" s="21"/>
      <c r="E54" s="21"/>
      <c r="F54" s="21"/>
      <c r="G54" s="21"/>
      <c r="H54" s="21"/>
      <c r="I54" s="21"/>
      <c r="J54" s="21"/>
      <c r="K54" s="21"/>
      <c r="L54" s="21"/>
      <c r="M54" s="21"/>
      <c r="N54" s="21"/>
      <c r="O54" s="21"/>
      <c r="P54" s="21"/>
      <c r="Q54" s="21"/>
    </row>
    <row r="55" spans="1:17" x14ac:dyDescent="0.2">
      <c r="A55" s="21"/>
      <c r="B55" s="21"/>
      <c r="C55" s="21"/>
      <c r="D55" s="21"/>
      <c r="E55" s="21"/>
      <c r="F55" s="21"/>
      <c r="G55" s="21"/>
      <c r="H55" s="21"/>
      <c r="I55" s="21"/>
      <c r="J55" s="21"/>
      <c r="K55" s="21"/>
      <c r="L55" s="21"/>
      <c r="M55" s="21"/>
      <c r="N55" s="21"/>
      <c r="O55" s="21"/>
      <c r="P55" s="21"/>
      <c r="Q55" s="21"/>
    </row>
    <row r="56" spans="1:17" x14ac:dyDescent="0.2">
      <c r="A56" s="21"/>
      <c r="B56" s="21"/>
      <c r="C56" s="21"/>
      <c r="D56" s="21"/>
      <c r="E56" s="21"/>
      <c r="F56" s="21"/>
      <c r="G56" s="21"/>
      <c r="H56" s="21"/>
      <c r="I56" s="21"/>
      <c r="J56" s="21"/>
      <c r="K56" s="21"/>
      <c r="L56" s="21"/>
      <c r="M56" s="21"/>
      <c r="N56" s="21"/>
      <c r="O56" s="21"/>
      <c r="P56" s="21"/>
      <c r="Q56" s="21"/>
    </row>
    <row r="57" spans="1:17" x14ac:dyDescent="0.2">
      <c r="A57" s="21"/>
      <c r="B57" s="21"/>
      <c r="C57" s="21"/>
      <c r="D57" s="21"/>
      <c r="E57" s="21"/>
      <c r="F57" s="21"/>
      <c r="G57" s="21"/>
      <c r="H57" s="21"/>
      <c r="I57" s="21"/>
      <c r="J57" s="21"/>
      <c r="K57" s="21"/>
      <c r="L57" s="21"/>
      <c r="M57" s="21"/>
      <c r="N57" s="21"/>
      <c r="O57" s="21"/>
      <c r="P57" s="21"/>
      <c r="Q57" s="21"/>
    </row>
    <row r="58" spans="1:17" x14ac:dyDescent="0.2">
      <c r="A58" s="21"/>
      <c r="B58" s="21"/>
      <c r="C58" s="21"/>
      <c r="D58" s="21"/>
      <c r="E58" s="21"/>
      <c r="F58" s="21"/>
      <c r="G58" s="21"/>
      <c r="H58" s="21"/>
      <c r="I58" s="21"/>
      <c r="J58" s="21"/>
      <c r="K58" s="21"/>
      <c r="L58" s="21"/>
      <c r="M58" s="21"/>
      <c r="N58" s="21"/>
      <c r="O58" s="21"/>
      <c r="P58" s="21"/>
      <c r="Q58" s="21"/>
    </row>
    <row r="59" spans="1:17" x14ac:dyDescent="0.2">
      <c r="A59" s="21"/>
      <c r="B59" s="21"/>
      <c r="C59" s="21"/>
      <c r="D59" s="21"/>
      <c r="E59" s="21"/>
      <c r="F59" s="21"/>
      <c r="G59" s="21"/>
      <c r="H59" s="21"/>
      <c r="I59" s="21"/>
      <c r="J59" s="21"/>
      <c r="K59" s="21"/>
      <c r="L59" s="21"/>
      <c r="M59" s="21"/>
      <c r="N59" s="21"/>
      <c r="O59" s="21"/>
      <c r="P59" s="21"/>
      <c r="Q59" s="21"/>
    </row>
    <row r="60" spans="1:17" x14ac:dyDescent="0.2">
      <c r="A60" s="21"/>
      <c r="B60" s="21"/>
      <c r="C60" s="21"/>
      <c r="D60" s="21"/>
      <c r="E60" s="21"/>
      <c r="F60" s="21"/>
      <c r="G60" s="21"/>
      <c r="H60" s="21"/>
      <c r="I60" s="21"/>
      <c r="J60" s="21"/>
      <c r="K60" s="21"/>
      <c r="L60" s="21"/>
      <c r="M60" s="21"/>
      <c r="N60" s="21"/>
      <c r="O60" s="21"/>
      <c r="P60" s="21"/>
      <c r="Q60" s="21"/>
    </row>
    <row r="61" spans="1:17" x14ac:dyDescent="0.2">
      <c r="A61" s="21"/>
      <c r="B61" s="21"/>
      <c r="C61" s="21"/>
      <c r="D61" s="21"/>
      <c r="E61" s="21"/>
      <c r="F61" s="21"/>
      <c r="G61" s="21"/>
      <c r="H61" s="21"/>
      <c r="I61" s="21"/>
      <c r="J61" s="21"/>
      <c r="K61" s="21"/>
      <c r="L61" s="21"/>
      <c r="M61" s="21"/>
      <c r="N61" s="21"/>
      <c r="O61" s="21"/>
      <c r="P61" s="21"/>
      <c r="Q61" s="21"/>
    </row>
    <row r="62" spans="1:17" x14ac:dyDescent="0.2">
      <c r="A62" s="21"/>
      <c r="B62" s="21"/>
      <c r="C62" s="21"/>
      <c r="D62" s="21"/>
      <c r="E62" s="21"/>
      <c r="F62" s="21"/>
      <c r="G62" s="21"/>
      <c r="H62" s="48">
        <v>8</v>
      </c>
      <c r="I62" s="21"/>
      <c r="J62" s="21"/>
      <c r="K62" s="21"/>
      <c r="L62" s="21"/>
      <c r="M62" s="21"/>
      <c r="N62" s="21"/>
      <c r="O62" s="21"/>
      <c r="P62" s="21"/>
      <c r="Q62" s="48">
        <v>9</v>
      </c>
    </row>
    <row r="63" spans="1:17" x14ac:dyDescent="0.2">
      <c r="A63" s="21"/>
      <c r="B63" s="21"/>
      <c r="C63" s="21"/>
      <c r="D63" s="21"/>
      <c r="E63" s="21"/>
      <c r="F63" s="21"/>
      <c r="G63" s="21"/>
      <c r="H63" s="48"/>
      <c r="I63" s="21"/>
      <c r="J63" s="21"/>
      <c r="K63" s="21"/>
      <c r="L63" s="21"/>
      <c r="M63" s="21"/>
      <c r="N63" s="21"/>
      <c r="O63" s="21"/>
      <c r="P63" s="21"/>
      <c r="Q63" s="48"/>
    </row>
  </sheetData>
  <customSheetViews>
    <customSheetView guid="{12751ACC-44B0-41D6-9CB0-A908BA96F585}" hiddenColumns="1" showRuler="0" topLeftCell="C1">
      <selection activeCell="G29" sqref="G29"/>
      <pageMargins left="0.78740157499999996" right="0.78740157499999996" top="0.984251969" bottom="0.984251969" header="0.4921259845" footer="0.4921259845"/>
      <pageSetup paperSize="9" scale="90" orientation="portrait" horizontalDpi="0" verticalDpi="0" r:id="rId1"/>
      <headerFooter alignWithMargins="0"/>
    </customSheetView>
    <customSheetView guid="{58F62201-683C-4675-B1B0-5970E987B716}" hiddenColumns="1" showRuler="0" topLeftCell="F1">
      <selection activeCell="G29" sqref="G29"/>
      <pageMargins left="0.78740157499999996" right="0.78740157499999996" top="0.984251969" bottom="0.984251969" header="0.4921259845" footer="0.4921259845"/>
      <pageSetup paperSize="9" scale="90" orientation="portrait" horizontalDpi="0" verticalDpi="0" r:id="rId2"/>
      <headerFooter alignWithMargins="0"/>
    </customSheetView>
  </customSheetViews>
  <mergeCells count="26">
    <mergeCell ref="C23:H23"/>
    <mergeCell ref="B3:D9"/>
    <mergeCell ref="F3:H4"/>
    <mergeCell ref="E3:E7"/>
    <mergeCell ref="F8:H8"/>
    <mergeCell ref="Q3:Q9"/>
    <mergeCell ref="A3:A9"/>
    <mergeCell ref="F5:H6"/>
    <mergeCell ref="K5:M6"/>
    <mergeCell ref="K3:P4"/>
    <mergeCell ref="N5:P6"/>
    <mergeCell ref="K8:P8"/>
    <mergeCell ref="I3:J9"/>
    <mergeCell ref="I20:J20"/>
    <mergeCell ref="C1:H1"/>
    <mergeCell ref="J1:P1"/>
    <mergeCell ref="C22:H22"/>
    <mergeCell ref="I16:J16"/>
    <mergeCell ref="I15:J15"/>
    <mergeCell ref="I17:J17"/>
    <mergeCell ref="I19:J19"/>
    <mergeCell ref="I18:J18"/>
    <mergeCell ref="I11:J11"/>
    <mergeCell ref="I12:J12"/>
    <mergeCell ref="I13:J13"/>
    <mergeCell ref="I14:J14"/>
  </mergeCells>
  <phoneticPr fontId="3" type="noConversion"/>
  <pageMargins left="0.78740157499999996" right="0.78740157499999996" top="0.984251969" bottom="0.984251969" header="0.4921259845" footer="0.4921259845"/>
  <pageSetup paperSize="9" scale="90" orientation="portrait" horizontalDpi="0" verticalDpi="0" r:id="rId3"/>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Q67"/>
  <sheetViews>
    <sheetView zoomScaleNormal="100" workbookViewId="0">
      <selection activeCell="I65" sqref="I65"/>
    </sheetView>
  </sheetViews>
  <sheetFormatPr baseColWidth="10" defaultRowHeight="12" x14ac:dyDescent="0.2"/>
  <cols>
    <col min="1" max="1" width="4" style="59" customWidth="1"/>
    <col min="2" max="2" width="21.85546875" style="59" customWidth="1"/>
    <col min="3" max="3" width="2.140625" style="59" customWidth="1"/>
    <col min="4" max="6" width="10.5703125" style="59" customWidth="1"/>
    <col min="7" max="7" width="11.140625" style="59" customWidth="1"/>
    <col min="8" max="8" width="11.42578125" style="59"/>
    <col min="9" max="9" width="13.140625" style="59" customWidth="1"/>
    <col min="10" max="16384" width="11.42578125" style="59"/>
  </cols>
  <sheetData>
    <row r="1" spans="1:17" ht="12.75" customHeight="1" x14ac:dyDescent="0.2">
      <c r="A1" s="42" t="s">
        <v>88</v>
      </c>
      <c r="B1" s="137" t="s">
        <v>155</v>
      </c>
      <c r="C1" s="137"/>
      <c r="D1" s="137"/>
      <c r="E1" s="137"/>
      <c r="F1" s="137"/>
      <c r="G1" s="137"/>
      <c r="H1" s="137"/>
      <c r="I1" s="137"/>
      <c r="J1" s="100"/>
      <c r="K1" s="100"/>
      <c r="L1" s="100"/>
      <c r="M1" s="100"/>
      <c r="N1" s="100"/>
      <c r="O1" s="100"/>
      <c r="P1" s="100"/>
      <c r="Q1" s="100"/>
    </row>
    <row r="2" spans="1:17" ht="12.75" customHeight="1" x14ac:dyDescent="0.2">
      <c r="A2" s="42"/>
      <c r="B2" s="137"/>
      <c r="C2" s="137"/>
      <c r="D2" s="137"/>
      <c r="E2" s="137"/>
      <c r="F2" s="137"/>
      <c r="G2" s="137"/>
      <c r="H2" s="137"/>
      <c r="I2" s="137"/>
      <c r="J2" s="100"/>
      <c r="K2" s="100"/>
      <c r="L2" s="100"/>
      <c r="M2" s="100"/>
      <c r="N2" s="100"/>
      <c r="O2" s="100"/>
      <c r="P2" s="100"/>
      <c r="Q2" s="100"/>
    </row>
    <row r="3" spans="1:17" x14ac:dyDescent="0.2">
      <c r="A3" s="74"/>
      <c r="B3" s="74"/>
      <c r="C3" s="74"/>
      <c r="D3" s="74"/>
      <c r="E3" s="74"/>
      <c r="F3" s="74"/>
      <c r="G3" s="74"/>
      <c r="H3" s="74"/>
      <c r="I3" s="74"/>
      <c r="J3" s="100"/>
      <c r="K3" s="100"/>
      <c r="L3" s="100"/>
      <c r="M3" s="100"/>
      <c r="N3" s="100"/>
      <c r="O3" s="100"/>
      <c r="P3" s="100"/>
      <c r="Q3" s="100"/>
    </row>
    <row r="4" spans="1:17" s="52" customFormat="1" ht="12.75" customHeight="1" x14ac:dyDescent="0.2">
      <c r="A4" s="146" t="s">
        <v>18</v>
      </c>
      <c r="B4" s="146"/>
      <c r="C4" s="157"/>
      <c r="D4" s="139" t="s">
        <v>92</v>
      </c>
      <c r="E4" s="146"/>
      <c r="F4" s="157"/>
      <c r="G4" s="139" t="s">
        <v>167</v>
      </c>
      <c r="H4" s="146"/>
      <c r="I4" s="146"/>
      <c r="J4" s="116"/>
      <c r="K4" s="100"/>
      <c r="L4" s="100"/>
      <c r="M4" s="100"/>
      <c r="N4" s="100"/>
      <c r="O4" s="100"/>
      <c r="P4" s="100"/>
      <c r="Q4" s="100"/>
    </row>
    <row r="5" spans="1:17" s="52" customFormat="1" ht="12.75" customHeight="1" x14ac:dyDescent="0.2">
      <c r="A5" s="160"/>
      <c r="B5" s="160"/>
      <c r="C5" s="144"/>
      <c r="D5" s="140"/>
      <c r="E5" s="160"/>
      <c r="F5" s="144"/>
      <c r="G5" s="140"/>
      <c r="H5" s="160"/>
      <c r="I5" s="160"/>
      <c r="J5" s="116"/>
      <c r="K5" s="100"/>
      <c r="L5" s="100"/>
      <c r="M5" s="100"/>
      <c r="N5" s="100"/>
      <c r="O5" s="100"/>
      <c r="P5" s="100"/>
      <c r="Q5" s="100"/>
    </row>
    <row r="6" spans="1:17" s="52" customFormat="1" ht="12.75" customHeight="1" x14ac:dyDescent="0.2">
      <c r="A6" s="160"/>
      <c r="B6" s="160"/>
      <c r="C6" s="144"/>
      <c r="D6" s="140"/>
      <c r="E6" s="160"/>
      <c r="F6" s="144"/>
      <c r="G6" s="140"/>
      <c r="H6" s="160"/>
      <c r="I6" s="160"/>
      <c r="J6" s="116"/>
      <c r="K6" s="100"/>
      <c r="L6" s="100"/>
      <c r="M6" s="100"/>
      <c r="N6" s="100"/>
      <c r="O6" s="100"/>
      <c r="P6" s="100"/>
      <c r="Q6" s="100"/>
    </row>
    <row r="7" spans="1:17" s="52" customFormat="1" ht="12" customHeight="1" x14ac:dyDescent="0.2">
      <c r="A7" s="160"/>
      <c r="B7" s="160"/>
      <c r="C7" s="144"/>
      <c r="D7" s="141"/>
      <c r="E7" s="161"/>
      <c r="F7" s="145"/>
      <c r="G7" s="141"/>
      <c r="H7" s="161"/>
      <c r="I7" s="161"/>
      <c r="J7" s="116"/>
      <c r="K7" s="100"/>
      <c r="L7" s="100"/>
      <c r="M7" s="100"/>
      <c r="N7" s="100"/>
      <c r="O7" s="100"/>
      <c r="P7" s="100"/>
      <c r="Q7" s="100"/>
    </row>
    <row r="8" spans="1:17" s="52" customFormat="1" ht="12" customHeight="1" x14ac:dyDescent="0.2">
      <c r="A8" s="160"/>
      <c r="B8" s="160"/>
      <c r="C8" s="144"/>
      <c r="D8" s="163" t="s">
        <v>93</v>
      </c>
      <c r="E8" s="163" t="s">
        <v>94</v>
      </c>
      <c r="F8" s="163" t="s">
        <v>95</v>
      </c>
      <c r="G8" s="139" t="s">
        <v>96</v>
      </c>
      <c r="H8" s="163" t="s">
        <v>97</v>
      </c>
      <c r="I8" s="139" t="s">
        <v>98</v>
      </c>
      <c r="J8" s="116"/>
      <c r="K8" s="100"/>
      <c r="L8" s="100"/>
      <c r="M8" s="100"/>
      <c r="N8" s="100"/>
      <c r="O8" s="100"/>
      <c r="P8" s="100"/>
      <c r="Q8" s="100"/>
    </row>
    <row r="9" spans="1:17" s="52" customFormat="1" ht="12" customHeight="1" x14ac:dyDescent="0.2">
      <c r="A9" s="160"/>
      <c r="B9" s="160"/>
      <c r="C9" s="144"/>
      <c r="D9" s="151"/>
      <c r="E9" s="151"/>
      <c r="F9" s="151"/>
      <c r="G9" s="140"/>
      <c r="H9" s="151"/>
      <c r="I9" s="140"/>
      <c r="J9" s="116"/>
      <c r="K9" s="100"/>
      <c r="L9" s="100"/>
      <c r="M9" s="100"/>
      <c r="N9" s="100"/>
      <c r="O9" s="100"/>
      <c r="P9" s="100"/>
      <c r="Q9" s="100"/>
    </row>
    <row r="10" spans="1:17" s="52" customFormat="1" ht="12" customHeight="1" x14ac:dyDescent="0.2">
      <c r="A10" s="160"/>
      <c r="B10" s="160"/>
      <c r="C10" s="144"/>
      <c r="D10" s="151"/>
      <c r="E10" s="151"/>
      <c r="F10" s="151"/>
      <c r="G10" s="140"/>
      <c r="H10" s="151"/>
      <c r="I10" s="140"/>
      <c r="J10" s="116"/>
      <c r="K10" s="100"/>
      <c r="L10" s="100"/>
      <c r="M10" s="100"/>
      <c r="N10" s="100"/>
      <c r="O10" s="100"/>
      <c r="P10" s="100"/>
      <c r="Q10" s="100"/>
    </row>
    <row r="11" spans="1:17" s="52" customFormat="1" x14ac:dyDescent="0.2">
      <c r="A11" s="160"/>
      <c r="B11" s="160"/>
      <c r="C11" s="144"/>
      <c r="D11" s="151"/>
      <c r="E11" s="151"/>
      <c r="F11" s="151"/>
      <c r="G11" s="140"/>
      <c r="H11" s="151"/>
      <c r="I11" s="140"/>
      <c r="J11" s="116"/>
      <c r="K11" s="100"/>
      <c r="L11" s="100"/>
      <c r="M11" s="100"/>
      <c r="N11" s="100"/>
      <c r="O11" s="100"/>
      <c r="P11" s="100"/>
      <c r="Q11" s="100"/>
    </row>
    <row r="12" spans="1:17" s="52" customFormat="1" x14ac:dyDescent="0.2">
      <c r="A12" s="160"/>
      <c r="B12" s="160"/>
      <c r="C12" s="144"/>
      <c r="D12" s="164"/>
      <c r="E12" s="164"/>
      <c r="F12" s="164"/>
      <c r="G12" s="141"/>
      <c r="H12" s="164"/>
      <c r="I12" s="141"/>
      <c r="J12" s="116"/>
      <c r="K12" s="100"/>
      <c r="L12" s="100"/>
      <c r="M12" s="100"/>
      <c r="N12" s="100"/>
      <c r="O12" s="100"/>
      <c r="P12" s="100"/>
      <c r="Q12" s="100"/>
    </row>
    <row r="13" spans="1:17" s="52" customFormat="1" x14ac:dyDescent="0.2">
      <c r="A13" s="160"/>
      <c r="B13" s="160"/>
      <c r="C13" s="144"/>
      <c r="D13" s="189" t="s">
        <v>27</v>
      </c>
      <c r="E13" s="187"/>
      <c r="F13" s="187"/>
      <c r="G13" s="187"/>
      <c r="H13" s="187"/>
      <c r="I13" s="187"/>
      <c r="J13" s="116"/>
      <c r="K13" s="100"/>
      <c r="L13" s="100"/>
      <c r="M13" s="100"/>
      <c r="N13" s="100"/>
      <c r="O13" s="100"/>
      <c r="P13" s="100"/>
      <c r="Q13" s="100"/>
    </row>
    <row r="14" spans="1:17" s="52" customFormat="1" x14ac:dyDescent="0.2">
      <c r="A14" s="161"/>
      <c r="B14" s="161"/>
      <c r="C14" s="145"/>
      <c r="D14" s="67" t="s">
        <v>29</v>
      </c>
      <c r="E14" s="67" t="s">
        <v>30</v>
      </c>
      <c r="F14" s="67" t="s">
        <v>31</v>
      </c>
      <c r="G14" s="67" t="s">
        <v>32</v>
      </c>
      <c r="H14" s="67" t="s">
        <v>33</v>
      </c>
      <c r="I14" s="65" t="s">
        <v>54</v>
      </c>
      <c r="J14" s="116"/>
      <c r="K14" s="100"/>
      <c r="L14" s="100"/>
      <c r="M14" s="100"/>
      <c r="N14" s="100"/>
      <c r="O14" s="100"/>
      <c r="P14" s="100"/>
      <c r="Q14" s="100"/>
    </row>
    <row r="15" spans="1:17" s="52" customFormat="1" x14ac:dyDescent="0.2">
      <c r="A15" s="42"/>
      <c r="B15" s="42"/>
      <c r="C15" s="42"/>
      <c r="D15" s="42"/>
      <c r="E15" s="42"/>
      <c r="F15" s="42"/>
      <c r="G15" s="42"/>
      <c r="H15" s="42"/>
      <c r="I15" s="42"/>
      <c r="J15" s="100"/>
      <c r="K15" s="100"/>
      <c r="L15" s="100"/>
      <c r="M15" s="100"/>
      <c r="N15" s="100"/>
      <c r="O15" s="100"/>
      <c r="P15" s="100"/>
      <c r="Q15" s="100"/>
    </row>
    <row r="16" spans="1:17" s="52" customFormat="1" x14ac:dyDescent="0.2">
      <c r="A16" s="42"/>
      <c r="B16" s="42"/>
      <c r="C16" s="42"/>
      <c r="D16" s="42" t="s">
        <v>99</v>
      </c>
      <c r="E16" s="42"/>
      <c r="F16" s="42"/>
      <c r="G16" s="42"/>
      <c r="H16" s="42"/>
      <c r="I16" s="42"/>
      <c r="J16" s="100"/>
      <c r="K16" s="100"/>
      <c r="L16" s="100"/>
      <c r="M16" s="100"/>
      <c r="N16" s="100"/>
      <c r="O16" s="100"/>
      <c r="P16" s="100"/>
      <c r="Q16" s="100"/>
    </row>
    <row r="17" spans="1:17" x14ac:dyDescent="0.2">
      <c r="A17" s="173" t="s">
        <v>34</v>
      </c>
      <c r="B17" s="173"/>
      <c r="C17" s="36"/>
      <c r="D17" s="55">
        <v>20</v>
      </c>
      <c r="E17" s="55">
        <v>33</v>
      </c>
      <c r="F17" s="55">
        <v>44</v>
      </c>
      <c r="G17" s="55">
        <v>17</v>
      </c>
      <c r="H17" s="55">
        <v>34</v>
      </c>
      <c r="I17" s="55">
        <v>46</v>
      </c>
      <c r="J17" s="100"/>
      <c r="K17" s="100"/>
      <c r="L17" s="100"/>
      <c r="M17" s="100"/>
      <c r="N17" s="100"/>
      <c r="O17" s="100"/>
      <c r="P17" s="100"/>
      <c r="Q17" s="100"/>
    </row>
    <row r="18" spans="1:17" x14ac:dyDescent="0.2">
      <c r="A18" s="173" t="s">
        <v>143</v>
      </c>
      <c r="B18" s="173"/>
      <c r="C18" s="36"/>
      <c r="D18" s="55">
        <v>47</v>
      </c>
      <c r="E18" s="55">
        <v>101</v>
      </c>
      <c r="F18" s="55">
        <v>91</v>
      </c>
      <c r="G18" s="55">
        <v>64</v>
      </c>
      <c r="H18" s="55">
        <v>105</v>
      </c>
      <c r="I18" s="55">
        <v>70</v>
      </c>
      <c r="J18" s="100"/>
      <c r="K18" s="100"/>
      <c r="L18" s="100"/>
      <c r="M18" s="100"/>
      <c r="N18" s="100"/>
      <c r="O18" s="100"/>
      <c r="P18" s="100"/>
      <c r="Q18" s="100"/>
    </row>
    <row r="19" spans="1:17" x14ac:dyDescent="0.2">
      <c r="A19" s="173" t="s">
        <v>35</v>
      </c>
      <c r="B19" s="173"/>
      <c r="C19" s="36"/>
      <c r="D19" s="55">
        <v>25</v>
      </c>
      <c r="E19" s="55">
        <v>101</v>
      </c>
      <c r="F19" s="55">
        <v>67</v>
      </c>
      <c r="G19" s="55">
        <v>34</v>
      </c>
      <c r="H19" s="55">
        <v>88</v>
      </c>
      <c r="I19" s="55">
        <v>69</v>
      </c>
      <c r="J19" s="100"/>
      <c r="K19" s="100"/>
      <c r="L19" s="100"/>
      <c r="M19" s="100"/>
      <c r="N19" s="100"/>
      <c r="O19" s="100"/>
      <c r="P19" s="100"/>
      <c r="Q19" s="100"/>
    </row>
    <row r="20" spans="1:17" x14ac:dyDescent="0.2">
      <c r="A20" s="173" t="s">
        <v>36</v>
      </c>
      <c r="B20" s="173"/>
      <c r="C20" s="36"/>
      <c r="D20" s="55">
        <v>7</v>
      </c>
      <c r="E20" s="55">
        <v>55</v>
      </c>
      <c r="F20" s="55">
        <v>22</v>
      </c>
      <c r="G20" s="55">
        <v>6</v>
      </c>
      <c r="H20" s="55">
        <v>56</v>
      </c>
      <c r="I20" s="55">
        <v>21</v>
      </c>
      <c r="J20" s="100"/>
      <c r="K20" s="100"/>
      <c r="L20" s="100"/>
      <c r="M20" s="100"/>
      <c r="N20" s="100"/>
      <c r="O20" s="100"/>
      <c r="P20" s="100"/>
      <c r="Q20" s="100"/>
    </row>
    <row r="21" spans="1:17" x14ac:dyDescent="0.2">
      <c r="A21" s="173" t="s">
        <v>38</v>
      </c>
      <c r="B21" s="173"/>
      <c r="C21" s="36"/>
      <c r="D21" s="55">
        <v>3</v>
      </c>
      <c r="E21" s="55">
        <v>47</v>
      </c>
      <c r="F21" s="55">
        <v>19</v>
      </c>
      <c r="G21" s="55">
        <v>3</v>
      </c>
      <c r="H21" s="55">
        <v>46</v>
      </c>
      <c r="I21" s="55">
        <v>20</v>
      </c>
      <c r="J21" s="100"/>
      <c r="K21" s="100"/>
      <c r="L21" s="100"/>
      <c r="M21" s="100"/>
      <c r="N21" s="100"/>
      <c r="O21" s="100"/>
      <c r="P21" s="100"/>
      <c r="Q21" s="100"/>
    </row>
    <row r="22" spans="1:17" x14ac:dyDescent="0.2">
      <c r="A22" s="173" t="s">
        <v>39</v>
      </c>
      <c r="B22" s="173"/>
      <c r="C22" s="36"/>
      <c r="D22" s="55">
        <v>28</v>
      </c>
      <c r="E22" s="55">
        <v>305</v>
      </c>
      <c r="F22" s="55">
        <v>181</v>
      </c>
      <c r="G22" s="55">
        <v>49</v>
      </c>
      <c r="H22" s="55">
        <v>312</v>
      </c>
      <c r="I22" s="55">
        <v>153</v>
      </c>
      <c r="J22" s="100"/>
      <c r="K22" s="100"/>
      <c r="L22" s="100"/>
      <c r="M22" s="100"/>
      <c r="N22" s="100"/>
      <c r="O22" s="100"/>
      <c r="P22" s="100"/>
      <c r="Q22" s="100"/>
    </row>
    <row r="23" spans="1:17" x14ac:dyDescent="0.2">
      <c r="A23" s="173" t="s">
        <v>40</v>
      </c>
      <c r="B23" s="173"/>
      <c r="C23" s="36"/>
      <c r="D23" s="55">
        <v>22</v>
      </c>
      <c r="E23" s="55">
        <v>28</v>
      </c>
      <c r="F23" s="55">
        <v>67</v>
      </c>
      <c r="G23" s="55">
        <v>22</v>
      </c>
      <c r="H23" s="55">
        <v>28</v>
      </c>
      <c r="I23" s="55">
        <v>66</v>
      </c>
      <c r="J23" s="100"/>
      <c r="K23" s="100"/>
      <c r="L23" s="100"/>
      <c r="M23" s="100"/>
      <c r="N23" s="100"/>
      <c r="O23" s="100"/>
      <c r="P23" s="100"/>
      <c r="Q23" s="100"/>
    </row>
    <row r="24" spans="1:17" x14ac:dyDescent="0.2">
      <c r="A24" s="173" t="s">
        <v>41</v>
      </c>
      <c r="B24" s="173"/>
      <c r="C24" s="36"/>
      <c r="D24" s="55">
        <v>17</v>
      </c>
      <c r="E24" s="55">
        <v>28</v>
      </c>
      <c r="F24" s="55">
        <v>44</v>
      </c>
      <c r="G24" s="55">
        <v>17</v>
      </c>
      <c r="H24" s="55">
        <v>26</v>
      </c>
      <c r="I24" s="55">
        <v>46</v>
      </c>
      <c r="J24" s="100"/>
      <c r="K24" s="100"/>
      <c r="L24" s="100"/>
      <c r="M24" s="100"/>
      <c r="N24" s="100"/>
      <c r="O24" s="100"/>
      <c r="P24" s="100"/>
      <c r="Q24" s="100"/>
    </row>
    <row r="25" spans="1:17" x14ac:dyDescent="0.2">
      <c r="A25" s="173" t="s">
        <v>42</v>
      </c>
      <c r="B25" s="173"/>
      <c r="C25" s="36"/>
      <c r="D25" s="55">
        <v>22</v>
      </c>
      <c r="E25" s="55">
        <v>30</v>
      </c>
      <c r="F25" s="55">
        <v>75</v>
      </c>
      <c r="G25" s="55">
        <v>26</v>
      </c>
      <c r="H25" s="55">
        <v>31</v>
      </c>
      <c r="I25" s="55">
        <v>68</v>
      </c>
      <c r="J25" s="100"/>
      <c r="K25" s="100"/>
      <c r="L25" s="100"/>
      <c r="M25" s="100"/>
      <c r="N25" s="100"/>
      <c r="O25" s="100"/>
      <c r="P25" s="100"/>
      <c r="Q25" s="100"/>
    </row>
    <row r="26" spans="1:17" x14ac:dyDescent="0.2">
      <c r="A26" s="173" t="s">
        <v>43</v>
      </c>
      <c r="B26" s="173"/>
      <c r="C26" s="36"/>
      <c r="D26" s="55">
        <f t="shared" ref="D26:I26" si="0">SUM(D17:D25)</f>
        <v>191</v>
      </c>
      <c r="E26" s="55">
        <f t="shared" si="0"/>
        <v>728</v>
      </c>
      <c r="F26" s="55">
        <f t="shared" si="0"/>
        <v>610</v>
      </c>
      <c r="G26" s="55">
        <f t="shared" si="0"/>
        <v>238</v>
      </c>
      <c r="H26" s="55">
        <f t="shared" si="0"/>
        <v>726</v>
      </c>
      <c r="I26" s="55">
        <f t="shared" si="0"/>
        <v>559</v>
      </c>
      <c r="J26" s="116"/>
      <c r="K26" s="100"/>
      <c r="L26" s="100"/>
      <c r="M26" s="100"/>
      <c r="N26" s="100"/>
      <c r="O26" s="100"/>
      <c r="P26" s="100"/>
      <c r="Q26" s="100"/>
    </row>
    <row r="27" spans="1:17" x14ac:dyDescent="0.2">
      <c r="A27" s="52"/>
      <c r="B27" s="52"/>
      <c r="C27" s="52"/>
      <c r="D27" s="52"/>
      <c r="E27" s="52"/>
      <c r="F27" s="52"/>
      <c r="G27" s="52"/>
      <c r="H27" s="52"/>
      <c r="I27" s="52"/>
      <c r="J27" s="116"/>
      <c r="K27" s="100"/>
      <c r="L27" s="100"/>
      <c r="M27" s="100"/>
      <c r="N27" s="100"/>
      <c r="O27" s="100"/>
      <c r="P27" s="100"/>
      <c r="Q27" s="100"/>
    </row>
    <row r="28" spans="1:17" x14ac:dyDescent="0.2">
      <c r="A28" s="52"/>
      <c r="B28" s="52"/>
      <c r="C28" s="52"/>
      <c r="D28" s="42" t="s">
        <v>100</v>
      </c>
      <c r="E28" s="52"/>
      <c r="F28" s="52"/>
      <c r="G28" s="52"/>
      <c r="H28" s="52"/>
      <c r="I28" s="52"/>
      <c r="J28" s="116"/>
      <c r="K28" s="100"/>
      <c r="L28" s="100"/>
      <c r="M28" s="100"/>
      <c r="N28" s="100"/>
      <c r="O28" s="100"/>
      <c r="P28" s="100"/>
      <c r="Q28" s="100"/>
    </row>
    <row r="29" spans="1:17" x14ac:dyDescent="0.2">
      <c r="A29" s="173" t="s">
        <v>34</v>
      </c>
      <c r="B29" s="173"/>
      <c r="C29" s="36"/>
      <c r="D29" s="55">
        <v>9</v>
      </c>
      <c r="E29" s="55">
        <v>26</v>
      </c>
      <c r="F29" s="55">
        <v>34</v>
      </c>
      <c r="G29" s="55">
        <v>12</v>
      </c>
      <c r="H29" s="55">
        <v>21</v>
      </c>
      <c r="I29" s="55">
        <v>36</v>
      </c>
      <c r="J29" s="116"/>
      <c r="K29" s="100"/>
      <c r="L29" s="100"/>
      <c r="M29" s="100"/>
      <c r="N29" s="100"/>
      <c r="O29" s="100"/>
      <c r="P29" s="100"/>
      <c r="Q29" s="100"/>
    </row>
    <row r="30" spans="1:17" x14ac:dyDescent="0.2">
      <c r="A30" s="173" t="s">
        <v>143</v>
      </c>
      <c r="B30" s="173"/>
      <c r="C30" s="36"/>
      <c r="D30" s="55">
        <v>41</v>
      </c>
      <c r="E30" s="55">
        <v>83</v>
      </c>
      <c r="F30" s="55">
        <v>98</v>
      </c>
      <c r="G30" s="55">
        <v>61</v>
      </c>
      <c r="H30" s="55">
        <v>97</v>
      </c>
      <c r="I30" s="55">
        <v>64</v>
      </c>
      <c r="J30" s="116"/>
      <c r="K30" s="100"/>
      <c r="L30" s="100"/>
      <c r="M30" s="100"/>
      <c r="N30" s="100"/>
      <c r="O30" s="100"/>
      <c r="P30" s="100"/>
      <c r="Q30" s="100"/>
    </row>
    <row r="31" spans="1:17" x14ac:dyDescent="0.2">
      <c r="A31" s="173" t="s">
        <v>35</v>
      </c>
      <c r="B31" s="173"/>
      <c r="C31" s="36"/>
      <c r="D31" s="55">
        <v>41</v>
      </c>
      <c r="E31" s="55">
        <v>71</v>
      </c>
      <c r="F31" s="55">
        <v>70</v>
      </c>
      <c r="G31" s="55">
        <v>34</v>
      </c>
      <c r="H31" s="55">
        <v>83</v>
      </c>
      <c r="I31" s="55">
        <v>63</v>
      </c>
      <c r="J31" s="116"/>
      <c r="K31" s="100"/>
      <c r="L31" s="100"/>
      <c r="M31" s="100"/>
      <c r="N31" s="100"/>
      <c r="O31" s="100"/>
      <c r="P31" s="100"/>
      <c r="Q31" s="100"/>
    </row>
    <row r="32" spans="1:17" x14ac:dyDescent="0.2">
      <c r="A32" s="173" t="s">
        <v>36</v>
      </c>
      <c r="B32" s="173"/>
      <c r="C32" s="36"/>
      <c r="D32" s="55">
        <v>4</v>
      </c>
      <c r="E32" s="55">
        <v>44</v>
      </c>
      <c r="F32" s="55">
        <v>27</v>
      </c>
      <c r="G32" s="55">
        <v>6</v>
      </c>
      <c r="H32" s="55">
        <v>48</v>
      </c>
      <c r="I32" s="55">
        <v>20</v>
      </c>
      <c r="J32" s="116"/>
      <c r="K32" s="100"/>
      <c r="L32" s="100"/>
      <c r="M32" s="100"/>
      <c r="N32" s="100"/>
      <c r="O32" s="100"/>
      <c r="P32" s="100"/>
      <c r="Q32" s="100"/>
    </row>
    <row r="33" spans="1:17" x14ac:dyDescent="0.2">
      <c r="A33" s="173" t="s">
        <v>38</v>
      </c>
      <c r="B33" s="173"/>
      <c r="C33" s="36"/>
      <c r="D33" s="55" t="s">
        <v>3</v>
      </c>
      <c r="E33" s="55">
        <v>39</v>
      </c>
      <c r="F33" s="55">
        <v>16</v>
      </c>
      <c r="G33" s="55">
        <v>3</v>
      </c>
      <c r="H33" s="55">
        <v>36</v>
      </c>
      <c r="I33" s="55">
        <v>16</v>
      </c>
      <c r="J33" s="116"/>
      <c r="K33" s="100"/>
      <c r="L33" s="100"/>
      <c r="M33" s="100"/>
      <c r="N33" s="100"/>
      <c r="O33" s="100"/>
      <c r="P33" s="100"/>
      <c r="Q33" s="100"/>
    </row>
    <row r="34" spans="1:17" x14ac:dyDescent="0.2">
      <c r="A34" s="173" t="s">
        <v>39</v>
      </c>
      <c r="B34" s="173"/>
      <c r="C34" s="36"/>
      <c r="D34" s="55">
        <v>23</v>
      </c>
      <c r="E34" s="55">
        <v>207</v>
      </c>
      <c r="F34" s="55">
        <v>177</v>
      </c>
      <c r="G34" s="55">
        <v>39</v>
      </c>
      <c r="H34" s="55">
        <v>258</v>
      </c>
      <c r="I34" s="55">
        <v>110</v>
      </c>
      <c r="J34" s="116"/>
      <c r="K34" s="100"/>
      <c r="L34" s="100"/>
      <c r="M34" s="100"/>
      <c r="N34" s="100"/>
      <c r="O34" s="100"/>
      <c r="P34" s="100"/>
      <c r="Q34" s="100"/>
    </row>
    <row r="35" spans="1:17" x14ac:dyDescent="0.2">
      <c r="A35" s="173" t="s">
        <v>40</v>
      </c>
      <c r="B35" s="173"/>
      <c r="C35" s="36"/>
      <c r="D35" s="55">
        <v>4</v>
      </c>
      <c r="E35" s="55">
        <v>32</v>
      </c>
      <c r="F35" s="55">
        <v>59</v>
      </c>
      <c r="G35" s="55">
        <v>18</v>
      </c>
      <c r="H35" s="55">
        <v>26</v>
      </c>
      <c r="I35" s="55">
        <v>50</v>
      </c>
      <c r="J35" s="116"/>
      <c r="K35" s="100"/>
      <c r="L35" s="100"/>
      <c r="M35" s="100"/>
      <c r="N35" s="100"/>
      <c r="O35" s="100"/>
      <c r="P35" s="100"/>
      <c r="Q35" s="100"/>
    </row>
    <row r="36" spans="1:17" x14ac:dyDescent="0.2">
      <c r="A36" s="173" t="s">
        <v>41</v>
      </c>
      <c r="B36" s="173"/>
      <c r="C36" s="36"/>
      <c r="D36" s="55">
        <v>7</v>
      </c>
      <c r="E36" s="55">
        <v>21</v>
      </c>
      <c r="F36" s="55">
        <v>39</v>
      </c>
      <c r="G36" s="55">
        <v>13</v>
      </c>
      <c r="H36" s="55">
        <v>18</v>
      </c>
      <c r="I36" s="55">
        <v>36</v>
      </c>
      <c r="J36" s="116"/>
      <c r="K36" s="100"/>
      <c r="L36" s="100"/>
      <c r="M36" s="100"/>
      <c r="N36" s="100"/>
      <c r="O36" s="100"/>
      <c r="P36" s="100"/>
      <c r="Q36" s="100"/>
    </row>
    <row r="37" spans="1:17" x14ac:dyDescent="0.2">
      <c r="A37" s="173" t="s">
        <v>42</v>
      </c>
      <c r="B37" s="173"/>
      <c r="C37" s="36"/>
      <c r="D37" s="55">
        <v>8</v>
      </c>
      <c r="E37" s="55">
        <v>28</v>
      </c>
      <c r="F37" s="55">
        <v>69</v>
      </c>
      <c r="G37" s="55">
        <v>25</v>
      </c>
      <c r="H37" s="55">
        <v>26</v>
      </c>
      <c r="I37" s="55">
        <v>53</v>
      </c>
      <c r="J37" s="116"/>
      <c r="K37" s="100"/>
      <c r="L37" s="100"/>
      <c r="M37" s="100"/>
      <c r="N37" s="100"/>
      <c r="O37" s="100"/>
      <c r="P37" s="100"/>
      <c r="Q37" s="100"/>
    </row>
    <row r="38" spans="1:17" x14ac:dyDescent="0.2">
      <c r="A38" s="173" t="s">
        <v>43</v>
      </c>
      <c r="B38" s="173"/>
      <c r="C38" s="36"/>
      <c r="D38" s="55">
        <v>137</v>
      </c>
      <c r="E38" s="55">
        <v>551</v>
      </c>
      <c r="F38" s="55">
        <v>589</v>
      </c>
      <c r="G38" s="55">
        <v>211</v>
      </c>
      <c r="H38" s="55">
        <v>613</v>
      </c>
      <c r="I38" s="55">
        <v>448</v>
      </c>
      <c r="J38" s="116"/>
      <c r="K38" s="100"/>
      <c r="L38" s="100"/>
      <c r="M38" s="100"/>
      <c r="N38" s="100"/>
      <c r="O38" s="100"/>
      <c r="P38" s="100"/>
      <c r="Q38" s="100"/>
    </row>
    <row r="39" spans="1:17" x14ac:dyDescent="0.2">
      <c r="A39" s="52"/>
      <c r="B39" s="52"/>
      <c r="C39" s="52"/>
      <c r="D39" s="52"/>
      <c r="E39" s="52"/>
      <c r="F39" s="52"/>
      <c r="G39" s="52"/>
      <c r="H39" s="52"/>
      <c r="I39" s="52"/>
      <c r="J39" s="116"/>
      <c r="K39" s="100"/>
      <c r="L39" s="100"/>
      <c r="M39" s="100"/>
      <c r="N39" s="100"/>
      <c r="O39" s="100"/>
      <c r="P39" s="100"/>
      <c r="Q39" s="100"/>
    </row>
    <row r="40" spans="1:17" x14ac:dyDescent="0.2">
      <c r="A40" s="52"/>
      <c r="B40" s="52"/>
      <c r="C40" s="52"/>
      <c r="D40" s="42" t="s">
        <v>101</v>
      </c>
      <c r="E40" s="52"/>
      <c r="F40" s="52"/>
      <c r="G40" s="52"/>
      <c r="H40" s="52"/>
      <c r="I40" s="52"/>
      <c r="J40" s="116"/>
      <c r="K40" s="100"/>
      <c r="L40" s="100"/>
      <c r="M40" s="100"/>
      <c r="N40" s="100"/>
      <c r="O40" s="100"/>
      <c r="P40" s="100"/>
      <c r="Q40" s="100"/>
    </row>
    <row r="41" spans="1:17" x14ac:dyDescent="0.2">
      <c r="A41" s="173" t="s">
        <v>34</v>
      </c>
      <c r="B41" s="173"/>
      <c r="C41" s="36"/>
      <c r="D41" s="55">
        <v>8</v>
      </c>
      <c r="E41" s="55">
        <v>7</v>
      </c>
      <c r="F41" s="55">
        <v>30</v>
      </c>
      <c r="G41" s="55">
        <v>8</v>
      </c>
      <c r="H41" s="55">
        <v>16</v>
      </c>
      <c r="I41" s="55">
        <v>21</v>
      </c>
      <c r="J41" s="116"/>
      <c r="K41" s="100"/>
      <c r="L41" s="100"/>
      <c r="M41" s="100"/>
      <c r="N41" s="100"/>
      <c r="O41" s="100"/>
      <c r="P41" s="100"/>
      <c r="Q41" s="100"/>
    </row>
    <row r="42" spans="1:17" x14ac:dyDescent="0.2">
      <c r="A42" s="173" t="s">
        <v>143</v>
      </c>
      <c r="B42" s="173"/>
      <c r="C42" s="36"/>
      <c r="D42" s="55">
        <v>53</v>
      </c>
      <c r="E42" s="55">
        <v>17</v>
      </c>
      <c r="F42" s="55">
        <v>82</v>
      </c>
      <c r="G42" s="55">
        <v>45</v>
      </c>
      <c r="H42" s="55">
        <v>64</v>
      </c>
      <c r="I42" s="55">
        <v>43</v>
      </c>
      <c r="J42" s="116"/>
      <c r="K42" s="100"/>
      <c r="L42" s="100"/>
      <c r="M42" s="100"/>
      <c r="N42" s="100"/>
      <c r="O42" s="100"/>
      <c r="P42" s="100"/>
      <c r="Q42" s="100"/>
    </row>
    <row r="43" spans="1:17" x14ac:dyDescent="0.2">
      <c r="A43" s="173" t="s">
        <v>35</v>
      </c>
      <c r="B43" s="173"/>
      <c r="C43" s="36"/>
      <c r="D43" s="55">
        <v>38</v>
      </c>
      <c r="E43" s="55">
        <v>21</v>
      </c>
      <c r="F43" s="55">
        <v>64</v>
      </c>
      <c r="G43" s="55">
        <v>25</v>
      </c>
      <c r="H43" s="55">
        <v>56</v>
      </c>
      <c r="I43" s="55">
        <v>40</v>
      </c>
      <c r="J43" s="116"/>
      <c r="K43" s="100"/>
      <c r="L43" s="100"/>
      <c r="M43" s="100"/>
      <c r="N43" s="100"/>
      <c r="O43" s="100"/>
      <c r="P43" s="100"/>
      <c r="Q43" s="100"/>
    </row>
    <row r="44" spans="1:17" x14ac:dyDescent="0.2">
      <c r="A44" s="173" t="s">
        <v>36</v>
      </c>
      <c r="B44" s="173"/>
      <c r="C44" s="36"/>
      <c r="D44" s="55" t="s">
        <v>37</v>
      </c>
      <c r="E44" s="55">
        <v>12</v>
      </c>
      <c r="F44" s="55">
        <v>27</v>
      </c>
      <c r="G44" s="55">
        <v>4</v>
      </c>
      <c r="H44" s="55">
        <v>26</v>
      </c>
      <c r="I44" s="55">
        <v>15</v>
      </c>
      <c r="J44" s="116"/>
      <c r="K44" s="100"/>
      <c r="L44" s="100"/>
      <c r="M44" s="100"/>
      <c r="N44" s="100"/>
      <c r="O44" s="100"/>
      <c r="P44" s="100"/>
      <c r="Q44" s="100"/>
    </row>
    <row r="45" spans="1:17" x14ac:dyDescent="0.2">
      <c r="A45" s="173" t="s">
        <v>38</v>
      </c>
      <c r="B45" s="173"/>
      <c r="C45" s="36"/>
      <c r="D45" s="55" t="s">
        <v>37</v>
      </c>
      <c r="E45" s="55">
        <v>18</v>
      </c>
      <c r="F45" s="55">
        <v>25</v>
      </c>
      <c r="G45" s="55">
        <v>3</v>
      </c>
      <c r="H45" s="55">
        <v>28</v>
      </c>
      <c r="I45" s="55">
        <v>13</v>
      </c>
      <c r="J45" s="116"/>
      <c r="K45" s="100"/>
      <c r="L45" s="100"/>
      <c r="M45" s="100"/>
      <c r="N45" s="100"/>
      <c r="O45" s="100"/>
      <c r="P45" s="100"/>
      <c r="Q45" s="100"/>
    </row>
    <row r="46" spans="1:17" x14ac:dyDescent="0.2">
      <c r="A46" s="173" t="s">
        <v>39</v>
      </c>
      <c r="B46" s="173"/>
      <c r="C46" s="36"/>
      <c r="D46" s="55">
        <v>31</v>
      </c>
      <c r="E46" s="55">
        <v>55</v>
      </c>
      <c r="F46" s="55">
        <v>180</v>
      </c>
      <c r="G46" s="55">
        <v>29</v>
      </c>
      <c r="H46" s="55">
        <v>157</v>
      </c>
      <c r="I46" s="55">
        <v>80</v>
      </c>
      <c r="J46" s="116"/>
      <c r="K46" s="100"/>
      <c r="L46" s="100"/>
      <c r="M46" s="100"/>
      <c r="N46" s="100"/>
      <c r="O46" s="100"/>
      <c r="P46" s="100"/>
      <c r="Q46" s="100"/>
    </row>
    <row r="47" spans="1:17" x14ac:dyDescent="0.2">
      <c r="A47" s="173" t="s">
        <v>40</v>
      </c>
      <c r="B47" s="173"/>
      <c r="C47" s="36"/>
      <c r="D47" s="55">
        <v>11</v>
      </c>
      <c r="E47" s="55">
        <v>11</v>
      </c>
      <c r="F47" s="55">
        <v>52</v>
      </c>
      <c r="G47" s="55">
        <v>17</v>
      </c>
      <c r="H47" s="55">
        <v>17</v>
      </c>
      <c r="I47" s="55">
        <v>39</v>
      </c>
      <c r="J47" s="116"/>
      <c r="K47" s="100"/>
      <c r="L47" s="100"/>
      <c r="M47" s="100"/>
      <c r="N47" s="100"/>
      <c r="O47" s="100"/>
      <c r="P47" s="100"/>
      <c r="Q47" s="100"/>
    </row>
    <row r="48" spans="1:17" x14ac:dyDescent="0.2">
      <c r="A48" s="173" t="s">
        <v>41</v>
      </c>
      <c r="B48" s="173"/>
      <c r="C48" s="36"/>
      <c r="D48" s="55">
        <v>11</v>
      </c>
      <c r="E48" s="55">
        <v>9</v>
      </c>
      <c r="F48" s="55">
        <v>36</v>
      </c>
      <c r="G48" s="55">
        <v>12</v>
      </c>
      <c r="H48" s="55">
        <v>16</v>
      </c>
      <c r="I48" s="55">
        <v>28</v>
      </c>
      <c r="J48" s="116"/>
      <c r="K48" s="100"/>
      <c r="L48" s="100"/>
      <c r="M48" s="100"/>
      <c r="N48" s="100"/>
      <c r="O48" s="100"/>
      <c r="P48" s="100"/>
      <c r="Q48" s="100"/>
    </row>
    <row r="49" spans="1:17" x14ac:dyDescent="0.2">
      <c r="A49" s="173" t="s">
        <v>42</v>
      </c>
      <c r="B49" s="173"/>
      <c r="C49" s="36"/>
      <c r="D49" s="55">
        <v>8</v>
      </c>
      <c r="E49" s="55">
        <v>18</v>
      </c>
      <c r="F49" s="55">
        <v>70</v>
      </c>
      <c r="G49" s="55">
        <v>23</v>
      </c>
      <c r="H49" s="55">
        <v>22</v>
      </c>
      <c r="I49" s="55">
        <v>50</v>
      </c>
      <c r="J49" s="116"/>
      <c r="K49" s="100"/>
      <c r="L49" s="100"/>
      <c r="M49" s="100"/>
      <c r="N49" s="100"/>
      <c r="O49" s="100"/>
      <c r="P49" s="100"/>
      <c r="Q49" s="100"/>
    </row>
    <row r="50" spans="1:17" x14ac:dyDescent="0.2">
      <c r="A50" s="173" t="s">
        <v>43</v>
      </c>
      <c r="B50" s="173"/>
      <c r="C50" s="36"/>
      <c r="D50" s="55">
        <v>167</v>
      </c>
      <c r="E50" s="55">
        <v>168</v>
      </c>
      <c r="F50" s="55">
        <v>566</v>
      </c>
      <c r="G50" s="55">
        <v>166</v>
      </c>
      <c r="H50" s="55">
        <v>402</v>
      </c>
      <c r="I50" s="55">
        <v>329</v>
      </c>
      <c r="J50" s="116"/>
      <c r="K50" s="100"/>
      <c r="L50" s="100"/>
      <c r="M50" s="100"/>
      <c r="N50" s="100"/>
      <c r="O50" s="100"/>
      <c r="P50" s="100"/>
      <c r="Q50" s="100"/>
    </row>
    <row r="51" spans="1:17" x14ac:dyDescent="0.2">
      <c r="A51" s="52"/>
      <c r="B51" s="52"/>
      <c r="C51" s="52"/>
      <c r="D51" s="52"/>
      <c r="E51" s="52"/>
      <c r="F51" s="52"/>
      <c r="G51" s="52"/>
      <c r="H51" s="52"/>
      <c r="I51" s="52"/>
      <c r="J51" s="116"/>
      <c r="K51" s="100"/>
      <c r="L51" s="100"/>
      <c r="M51" s="100"/>
      <c r="N51" s="100"/>
      <c r="O51" s="100"/>
      <c r="P51" s="100"/>
      <c r="Q51" s="100"/>
    </row>
    <row r="52" spans="1:17" ht="12.75" customHeight="1" x14ac:dyDescent="0.2">
      <c r="A52" s="52"/>
      <c r="B52" s="52"/>
      <c r="C52" s="52"/>
      <c r="D52" s="190" t="s">
        <v>102</v>
      </c>
      <c r="E52" s="191"/>
      <c r="F52" s="191"/>
      <c r="G52" s="191"/>
      <c r="H52" s="191"/>
      <c r="I52" s="191"/>
      <c r="J52" s="116"/>
      <c r="K52" s="100"/>
      <c r="L52" s="100"/>
      <c r="M52" s="100"/>
      <c r="N52" s="100"/>
      <c r="O52" s="100"/>
      <c r="P52" s="100"/>
      <c r="Q52" s="100"/>
    </row>
    <row r="53" spans="1:17" x14ac:dyDescent="0.2">
      <c r="A53" s="173" t="s">
        <v>34</v>
      </c>
      <c r="B53" s="173"/>
      <c r="C53" s="36"/>
      <c r="D53" s="55">
        <v>16</v>
      </c>
      <c r="E53" s="55">
        <v>30</v>
      </c>
      <c r="F53" s="55">
        <v>33</v>
      </c>
      <c r="G53" s="55">
        <v>13</v>
      </c>
      <c r="H53" s="55">
        <v>30</v>
      </c>
      <c r="I53" s="55">
        <v>36</v>
      </c>
      <c r="J53" s="116"/>
      <c r="K53" s="100"/>
      <c r="L53" s="100"/>
      <c r="M53" s="100"/>
      <c r="N53" s="100"/>
      <c r="O53" s="100"/>
      <c r="P53" s="100"/>
      <c r="Q53" s="100"/>
    </row>
    <row r="54" spans="1:17" x14ac:dyDescent="0.2">
      <c r="A54" s="173" t="s">
        <v>143</v>
      </c>
      <c r="B54" s="173"/>
      <c r="C54" s="36"/>
      <c r="D54" s="55">
        <v>60</v>
      </c>
      <c r="E54" s="55">
        <v>69</v>
      </c>
      <c r="F54" s="55">
        <v>67</v>
      </c>
      <c r="G54" s="55">
        <v>55</v>
      </c>
      <c r="H54" s="55">
        <v>88</v>
      </c>
      <c r="I54" s="55">
        <v>53</v>
      </c>
      <c r="J54" s="116"/>
      <c r="K54" s="100"/>
      <c r="L54" s="100"/>
      <c r="M54" s="100"/>
      <c r="N54" s="100"/>
      <c r="O54" s="100"/>
      <c r="P54" s="100"/>
      <c r="Q54" s="100"/>
    </row>
    <row r="55" spans="1:17" x14ac:dyDescent="0.2">
      <c r="A55" s="173" t="s">
        <v>35</v>
      </c>
      <c r="B55" s="173"/>
      <c r="C55" s="36"/>
      <c r="D55" s="55">
        <v>36</v>
      </c>
      <c r="E55" s="55">
        <v>69</v>
      </c>
      <c r="F55" s="55">
        <v>57</v>
      </c>
      <c r="G55" s="55">
        <v>30</v>
      </c>
      <c r="H55" s="55">
        <v>75</v>
      </c>
      <c r="I55" s="55">
        <v>55</v>
      </c>
      <c r="J55" s="116"/>
      <c r="K55" s="100"/>
      <c r="L55" s="100"/>
      <c r="M55" s="100"/>
      <c r="N55" s="100"/>
      <c r="O55" s="100"/>
      <c r="P55" s="100"/>
      <c r="Q55" s="100"/>
    </row>
    <row r="56" spans="1:17" x14ac:dyDescent="0.2">
      <c r="A56" s="173" t="s">
        <v>36</v>
      </c>
      <c r="B56" s="173"/>
      <c r="C56" s="36"/>
      <c r="D56" s="55">
        <v>4</v>
      </c>
      <c r="E56" s="55">
        <v>46</v>
      </c>
      <c r="F56" s="55">
        <v>17</v>
      </c>
      <c r="G56" s="55">
        <v>4</v>
      </c>
      <c r="H56" s="55">
        <v>47</v>
      </c>
      <c r="I56" s="55">
        <v>16</v>
      </c>
      <c r="J56" s="116"/>
      <c r="K56" s="100"/>
      <c r="L56" s="100"/>
      <c r="M56" s="100"/>
      <c r="N56" s="100"/>
      <c r="O56" s="100"/>
      <c r="P56" s="100"/>
      <c r="Q56" s="100"/>
    </row>
    <row r="57" spans="1:17" x14ac:dyDescent="0.2">
      <c r="A57" s="173" t="s">
        <v>38</v>
      </c>
      <c r="B57" s="173"/>
      <c r="C57" s="36"/>
      <c r="D57" s="55">
        <v>3</v>
      </c>
      <c r="E57" s="55">
        <v>43</v>
      </c>
      <c r="F57" s="55">
        <v>12</v>
      </c>
      <c r="G57" s="55">
        <v>3</v>
      </c>
      <c r="H57" s="55">
        <v>38</v>
      </c>
      <c r="I57" s="55">
        <v>17</v>
      </c>
      <c r="J57" s="116"/>
      <c r="K57" s="100"/>
      <c r="L57" s="100"/>
      <c r="M57" s="100"/>
      <c r="N57" s="100"/>
      <c r="O57" s="100"/>
      <c r="P57" s="100"/>
      <c r="Q57" s="100"/>
    </row>
    <row r="58" spans="1:17" x14ac:dyDescent="0.2">
      <c r="A58" s="173" t="s">
        <v>39</v>
      </c>
      <c r="B58" s="173"/>
      <c r="C58" s="36"/>
      <c r="D58" s="55">
        <v>30</v>
      </c>
      <c r="E58" s="55">
        <v>284</v>
      </c>
      <c r="F58" s="55">
        <v>202</v>
      </c>
      <c r="G58" s="55">
        <v>50</v>
      </c>
      <c r="H58" s="55">
        <v>311</v>
      </c>
      <c r="I58" s="55">
        <v>155</v>
      </c>
      <c r="J58" s="116"/>
      <c r="K58" s="100"/>
      <c r="L58" s="100"/>
      <c r="M58" s="100"/>
      <c r="N58" s="100"/>
      <c r="O58" s="100"/>
      <c r="P58" s="100"/>
      <c r="Q58" s="100"/>
    </row>
    <row r="59" spans="1:17" x14ac:dyDescent="0.2">
      <c r="A59" s="173" t="s">
        <v>40</v>
      </c>
      <c r="B59" s="173"/>
      <c r="C59" s="36"/>
      <c r="D59" s="55">
        <v>15</v>
      </c>
      <c r="E59" s="55">
        <v>27</v>
      </c>
      <c r="F59" s="55">
        <v>51</v>
      </c>
      <c r="G59" s="55">
        <v>18</v>
      </c>
      <c r="H59" s="55">
        <v>24</v>
      </c>
      <c r="I59" s="55">
        <v>51</v>
      </c>
      <c r="J59" s="116"/>
      <c r="K59" s="100"/>
      <c r="L59" s="100"/>
      <c r="M59" s="100"/>
      <c r="N59" s="100"/>
      <c r="O59" s="100"/>
      <c r="P59" s="100"/>
      <c r="Q59" s="100"/>
    </row>
    <row r="60" spans="1:17" x14ac:dyDescent="0.2">
      <c r="A60" s="173" t="s">
        <v>41</v>
      </c>
      <c r="B60" s="173"/>
      <c r="C60" s="36"/>
      <c r="D60" s="55">
        <v>12</v>
      </c>
      <c r="E60" s="55">
        <v>23</v>
      </c>
      <c r="F60" s="55">
        <v>36</v>
      </c>
      <c r="G60" s="55">
        <v>14</v>
      </c>
      <c r="H60" s="55">
        <v>21</v>
      </c>
      <c r="I60" s="55">
        <v>36</v>
      </c>
      <c r="J60" s="116"/>
      <c r="K60" s="100"/>
      <c r="L60" s="100"/>
      <c r="M60" s="100"/>
      <c r="N60" s="100"/>
      <c r="O60" s="100"/>
      <c r="P60" s="100"/>
      <c r="Q60" s="100"/>
    </row>
    <row r="61" spans="1:17" x14ac:dyDescent="0.2">
      <c r="A61" s="173" t="s">
        <v>42</v>
      </c>
      <c r="B61" s="173"/>
      <c r="C61" s="36"/>
      <c r="D61" s="55">
        <v>19</v>
      </c>
      <c r="E61" s="55">
        <v>26</v>
      </c>
      <c r="F61" s="55">
        <v>63</v>
      </c>
      <c r="G61" s="55">
        <v>25</v>
      </c>
      <c r="H61" s="55">
        <v>24</v>
      </c>
      <c r="I61" s="55">
        <v>58</v>
      </c>
      <c r="J61" s="116"/>
      <c r="K61" s="100"/>
      <c r="L61" s="100"/>
      <c r="M61" s="100"/>
      <c r="N61" s="100"/>
      <c r="O61" s="100"/>
      <c r="P61" s="100"/>
      <c r="Q61" s="100"/>
    </row>
    <row r="62" spans="1:17" x14ac:dyDescent="0.2">
      <c r="A62" s="173" t="s">
        <v>43</v>
      </c>
      <c r="B62" s="173"/>
      <c r="C62" s="36"/>
      <c r="D62" s="55">
        <v>195</v>
      </c>
      <c r="E62" s="55">
        <v>617</v>
      </c>
      <c r="F62" s="55">
        <v>538</v>
      </c>
      <c r="G62" s="55">
        <v>212</v>
      </c>
      <c r="H62" s="55">
        <v>658</v>
      </c>
      <c r="I62" s="55">
        <v>477</v>
      </c>
      <c r="J62" s="116"/>
      <c r="K62" s="100"/>
      <c r="L62" s="100"/>
      <c r="M62" s="100"/>
      <c r="N62" s="100"/>
      <c r="O62" s="100"/>
      <c r="P62" s="100"/>
      <c r="Q62" s="100"/>
    </row>
    <row r="63" spans="1:17" x14ac:dyDescent="0.2">
      <c r="A63" s="29"/>
      <c r="B63" s="29"/>
      <c r="C63" s="52"/>
      <c r="D63" s="52"/>
      <c r="E63" s="52"/>
      <c r="F63" s="52"/>
      <c r="G63" s="52"/>
      <c r="H63" s="52"/>
      <c r="I63" s="52"/>
      <c r="J63" s="116"/>
      <c r="K63" s="100"/>
      <c r="L63" s="100"/>
      <c r="M63" s="100"/>
      <c r="N63" s="100"/>
      <c r="O63" s="100"/>
      <c r="P63" s="100"/>
      <c r="Q63" s="100"/>
    </row>
    <row r="64" spans="1:17" x14ac:dyDescent="0.2">
      <c r="A64" s="51" t="s">
        <v>146</v>
      </c>
      <c r="B64" s="175" t="s">
        <v>147</v>
      </c>
      <c r="C64" s="175"/>
      <c r="D64" s="175"/>
      <c r="E64" s="175"/>
      <c r="F64" s="175"/>
      <c r="G64" s="175"/>
      <c r="H64" s="175"/>
      <c r="I64" s="52"/>
      <c r="J64" s="116"/>
      <c r="K64" s="100"/>
      <c r="L64" s="100"/>
      <c r="M64" s="100"/>
      <c r="N64" s="100"/>
      <c r="O64" s="100"/>
      <c r="P64" s="100"/>
      <c r="Q64" s="100"/>
    </row>
    <row r="65" spans="1:17" x14ac:dyDescent="0.2">
      <c r="A65" s="52"/>
      <c r="B65" s="175" t="s">
        <v>148</v>
      </c>
      <c r="C65" s="175"/>
      <c r="D65" s="175"/>
      <c r="E65" s="175"/>
      <c r="F65" s="175"/>
      <c r="G65" s="175"/>
      <c r="H65" s="175"/>
      <c r="I65" s="48">
        <v>10</v>
      </c>
      <c r="J65" s="100"/>
      <c r="K65" s="100"/>
      <c r="L65" s="100"/>
      <c r="M65" s="100"/>
      <c r="N65" s="100"/>
      <c r="O65" s="100"/>
      <c r="P65" s="100"/>
      <c r="Q65" s="117"/>
    </row>
    <row r="66" spans="1:17" x14ac:dyDescent="0.2">
      <c r="A66" s="100"/>
      <c r="B66" s="100"/>
      <c r="C66" s="100"/>
      <c r="D66" s="100"/>
      <c r="E66" s="100"/>
      <c r="F66" s="100"/>
      <c r="G66" s="100"/>
      <c r="H66" s="100"/>
      <c r="I66" s="100"/>
      <c r="J66" s="100"/>
      <c r="K66" s="100"/>
      <c r="L66" s="100"/>
      <c r="M66" s="100"/>
      <c r="N66" s="100"/>
      <c r="O66" s="100"/>
      <c r="P66" s="100"/>
      <c r="Q66" s="100"/>
    </row>
    <row r="67" spans="1:17" x14ac:dyDescent="0.2">
      <c r="A67" s="100"/>
      <c r="B67" s="100"/>
      <c r="C67" s="100"/>
      <c r="D67" s="100"/>
      <c r="E67" s="100"/>
      <c r="F67" s="100"/>
      <c r="G67" s="100"/>
      <c r="H67" s="100"/>
      <c r="I67" s="118"/>
      <c r="J67" s="100"/>
      <c r="K67" s="100"/>
      <c r="L67" s="100"/>
      <c r="M67" s="100"/>
      <c r="N67" s="100"/>
      <c r="O67" s="100"/>
      <c r="P67" s="100"/>
      <c r="Q67" s="118"/>
    </row>
  </sheetData>
  <customSheetViews>
    <customSheetView guid="{12751ACC-44B0-41D6-9CB0-A908BA96F585}" showRuler="0" topLeftCell="A13">
      <selection activeCell="D34" sqref="D34"/>
      <pageMargins left="0.78740157499999996" right="0.78740157499999996" top="0.984251969" bottom="0.984251969" header="0.4921259845" footer="0.4921259845"/>
      <pageSetup paperSize="9" scale="90" orientation="portrait" horizontalDpi="0" verticalDpi="0" r:id="rId1"/>
      <headerFooter alignWithMargins="0"/>
    </customSheetView>
    <customSheetView guid="{58F62201-683C-4675-B1B0-5970E987B716}" showRuler="0" topLeftCell="A16">
      <selection activeCell="G8" sqref="G8:G12"/>
      <pageMargins left="0.78740157499999996" right="0.78740157499999996" top="0.984251969" bottom="0.984251969" header="0.4921259845" footer="0.4921259845"/>
      <pageSetup paperSize="9" scale="90" orientation="portrait" horizontalDpi="0" verticalDpi="0" r:id="rId2"/>
      <headerFooter alignWithMargins="0"/>
    </customSheetView>
  </customSheetViews>
  <mergeCells count="54">
    <mergeCell ref="A56:B56"/>
    <mergeCell ref="A61:B61"/>
    <mergeCell ref="A62:B62"/>
    <mergeCell ref="A57:B57"/>
    <mergeCell ref="A58:B58"/>
    <mergeCell ref="A59:B59"/>
    <mergeCell ref="A60:B60"/>
    <mergeCell ref="A49:B49"/>
    <mergeCell ref="A50:B50"/>
    <mergeCell ref="A53:B53"/>
    <mergeCell ref="A54:B54"/>
    <mergeCell ref="A55:B55"/>
    <mergeCell ref="A44:B44"/>
    <mergeCell ref="A45:B45"/>
    <mergeCell ref="A46:B46"/>
    <mergeCell ref="A47:B47"/>
    <mergeCell ref="A48:B48"/>
    <mergeCell ref="A37:B37"/>
    <mergeCell ref="A38:B38"/>
    <mergeCell ref="A41:B41"/>
    <mergeCell ref="A42:B42"/>
    <mergeCell ref="A43:B43"/>
    <mergeCell ref="A32:B32"/>
    <mergeCell ref="A33:B33"/>
    <mergeCell ref="A34:B34"/>
    <mergeCell ref="A35:B35"/>
    <mergeCell ref="A36:B36"/>
    <mergeCell ref="A25:B25"/>
    <mergeCell ref="A26:B26"/>
    <mergeCell ref="A29:B29"/>
    <mergeCell ref="A30:B30"/>
    <mergeCell ref="A31:B31"/>
    <mergeCell ref="B1:I2"/>
    <mergeCell ref="A4:C14"/>
    <mergeCell ref="D13:I13"/>
    <mergeCell ref="D4:F7"/>
    <mergeCell ref="I8:I12"/>
    <mergeCell ref="F8:F12"/>
    <mergeCell ref="B64:H64"/>
    <mergeCell ref="B65:H65"/>
    <mergeCell ref="D52:I52"/>
    <mergeCell ref="G4:I7"/>
    <mergeCell ref="G8:G12"/>
    <mergeCell ref="H8:H12"/>
    <mergeCell ref="D8:D12"/>
    <mergeCell ref="E8:E12"/>
    <mergeCell ref="A17:B17"/>
    <mergeCell ref="A18:B18"/>
    <mergeCell ref="A19:B19"/>
    <mergeCell ref="A20:B20"/>
    <mergeCell ref="A21:B21"/>
    <mergeCell ref="A22:B22"/>
    <mergeCell ref="A23:B23"/>
    <mergeCell ref="A24:B24"/>
  </mergeCells>
  <phoneticPr fontId="3" type="noConversion"/>
  <pageMargins left="0.78740157499999996" right="0.78740157499999996" top="0.984251969" bottom="0.984251969" header="0.4921259845" footer="0.4921259845"/>
  <pageSetup paperSize="9" scale="90" orientation="portrait" horizontalDpi="0" verticalDpi="0" r:id="rId3"/>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9</vt:i4>
      </vt:variant>
    </vt:vector>
  </HeadingPairs>
  <TitlesOfParts>
    <vt:vector size="20" baseType="lpstr">
      <vt:lpstr>Titelseite</vt:lpstr>
      <vt:lpstr>Erläuterungen</vt:lpstr>
      <vt:lpstr>Inhaltsverzeichnis</vt:lpstr>
      <vt:lpstr>Tab 01</vt:lpstr>
      <vt:lpstr>Tab 02</vt:lpstr>
      <vt:lpstr>Tab 03</vt:lpstr>
      <vt:lpstr>Tab 04</vt:lpstr>
      <vt:lpstr>Tab 05</vt:lpstr>
      <vt:lpstr>Tab 06</vt:lpstr>
      <vt:lpstr>Tab 07</vt:lpstr>
      <vt:lpstr>Tab 08</vt:lpstr>
      <vt:lpstr>Inhaltsverzeichnis!Druckbereich</vt:lpstr>
      <vt:lpstr>'Tab 02'!Druckbereich</vt:lpstr>
      <vt:lpstr>'Tab 04'!Druckbereich</vt:lpstr>
      <vt:lpstr>'Tab 05'!Druckbereich</vt:lpstr>
      <vt:lpstr>'Tab 06'!Druckbereich</vt:lpstr>
      <vt:lpstr>'Tab 07'!Druckbereich</vt:lpstr>
      <vt:lpstr>'Tab 08'!Druckbereich</vt:lpstr>
      <vt:lpstr>Titelseite!Text20</vt:lpstr>
      <vt:lpstr>Titelseite!Text9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Tabellenband zur Erhebung über tierärztliche Versorgung von Nutztieren - 2012</dc:title>
  <dc:creator>Statistisches Bundesamt</dc:creator>
  <cp:keywords>Tierarzt, Nutztiere, Nutztierbestand, Landwirtschaftszählung, Nutztierpraktiker, Tierarztpraxen</cp:keywords>
  <cp:lastModifiedBy>Lenz, Thomas (B303)</cp:lastModifiedBy>
  <cp:lastPrinted>2013-04-09T07:21:24Z</cp:lastPrinted>
  <dcterms:created xsi:type="dcterms:W3CDTF">2006-01-04T14:23:03Z</dcterms:created>
  <dcterms:modified xsi:type="dcterms:W3CDTF">2020-03-10T13:21:25Z</dcterms:modified>
</cp:coreProperties>
</file>